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fan/Box Sync/elife manuscript/eLife_3rd_revision/Sep upload folder/Final Revisions/"/>
    </mc:Choice>
  </mc:AlternateContent>
  <xr:revisionPtr revIDLastSave="0" documentId="8_{C637DECF-3C34-E545-8646-D6A6D227043D}" xr6:coauthVersionLast="45" xr6:coauthVersionMax="45" xr10:uidLastSave="{00000000-0000-0000-0000-000000000000}"/>
  <bookViews>
    <workbookView xWindow="12940" yWindow="3980" windowWidth="26440" windowHeight="15440"/>
  </bookViews>
  <sheets>
    <sheet name="noD2-3_test_cluster_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  <c r="E13" i="1"/>
  <c r="F13" i="1"/>
  <c r="G13" i="1"/>
  <c r="H13" i="1"/>
  <c r="I13" i="1"/>
  <c r="B14" i="1"/>
  <c r="C14" i="1"/>
  <c r="D14" i="1"/>
  <c r="E14" i="1"/>
  <c r="F14" i="1"/>
  <c r="G14" i="1"/>
  <c r="H14" i="1"/>
  <c r="I14" i="1"/>
  <c r="B15" i="1"/>
  <c r="C15" i="1"/>
  <c r="D15" i="1"/>
  <c r="E15" i="1"/>
  <c r="F15" i="1"/>
  <c r="G15" i="1"/>
  <c r="H15" i="1"/>
  <c r="I15" i="1"/>
  <c r="B16" i="1"/>
  <c r="C16" i="1"/>
  <c r="D16" i="1"/>
  <c r="E16" i="1"/>
  <c r="F16" i="1"/>
  <c r="G16" i="1"/>
  <c r="H16" i="1"/>
  <c r="I16" i="1"/>
  <c r="I12" i="1"/>
  <c r="H12" i="1"/>
  <c r="G12" i="1"/>
  <c r="F12" i="1"/>
  <c r="E12" i="1"/>
  <c r="D12" i="1"/>
  <c r="C12" i="1"/>
  <c r="B12" i="1"/>
  <c r="B8" i="1"/>
  <c r="C8" i="1"/>
  <c r="D8" i="1"/>
  <c r="E8" i="1"/>
  <c r="F8" i="1"/>
  <c r="G8" i="1"/>
  <c r="H8" i="1"/>
  <c r="I8" i="1"/>
</calcChain>
</file>

<file path=xl/sharedStrings.xml><?xml version="1.0" encoding="utf-8"?>
<sst xmlns="http://schemas.openxmlformats.org/spreadsheetml/2006/main" count="21" uniqueCount="12">
  <si>
    <t>Ctrl-1</t>
  </si>
  <si>
    <t>Ctrl-2</t>
  </si>
  <si>
    <t>Ctrl-3</t>
  </si>
  <si>
    <t>D0-1</t>
  </si>
  <si>
    <t>D0-2</t>
  </si>
  <si>
    <t>D0-3</t>
  </si>
  <si>
    <t>D2-1</t>
  </si>
  <si>
    <t>D2-2</t>
  </si>
  <si>
    <t>Cell counts in each cluster</t>
  </si>
  <si>
    <t>cluster</t>
  </si>
  <si>
    <t>Sum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</si>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</sst>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C4" sqref="C4"/>
    </sheetView>
  </sheetViews>
  <sheetFormatPr baseColWidth="10" defaultRowHeight="16" x14ac:dyDescent="0.2"/>
  <sheetData>
    <row r="1" spans="1:9" x14ac:dyDescent="0.2">
      <c r="A1" s="2" t="s">
        <v>8</v>
      </c>
      <c r="B1" s="2"/>
      <c r="C1" s="2"/>
      <c r="D1" s="2"/>
      <c r="E1" s="2"/>
      <c r="F1" s="2"/>
      <c r="G1" s="2"/>
      <c r="H1" s="2"/>
      <c r="I1" s="2"/>
    </row>
    <row r="2" spans="1:9" x14ac:dyDescent="0.2">
      <c r="A2" s="1" t="s">
        <v>9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</row>
    <row r="3" spans="1:9" x14ac:dyDescent="0.2">
      <c r="A3">
        <v>1</v>
      </c>
      <c r="B3">
        <v>263</v>
      </c>
      <c r="C3">
        <v>120</v>
      </c>
      <c r="D3">
        <v>208</v>
      </c>
      <c r="E3">
        <v>2757</v>
      </c>
      <c r="F3">
        <v>3238</v>
      </c>
      <c r="G3">
        <v>1118</v>
      </c>
      <c r="H3">
        <v>2511</v>
      </c>
      <c r="I3">
        <v>1255</v>
      </c>
    </row>
    <row r="4" spans="1:9" x14ac:dyDescent="0.2">
      <c r="A4">
        <v>2</v>
      </c>
      <c r="B4">
        <v>2913</v>
      </c>
      <c r="C4">
        <v>2005</v>
      </c>
      <c r="D4">
        <v>2987</v>
      </c>
      <c r="E4">
        <v>48</v>
      </c>
      <c r="F4">
        <v>75</v>
      </c>
      <c r="G4">
        <v>441</v>
      </c>
      <c r="H4">
        <v>42</v>
      </c>
      <c r="I4">
        <v>1</v>
      </c>
    </row>
    <row r="5" spans="1:9" x14ac:dyDescent="0.2">
      <c r="A5">
        <v>3</v>
      </c>
      <c r="B5">
        <v>733</v>
      </c>
      <c r="C5">
        <v>60</v>
      </c>
      <c r="D5">
        <v>84</v>
      </c>
      <c r="E5">
        <v>535</v>
      </c>
      <c r="F5">
        <v>176</v>
      </c>
      <c r="G5">
        <v>83</v>
      </c>
      <c r="H5">
        <v>570</v>
      </c>
      <c r="I5">
        <v>350</v>
      </c>
    </row>
    <row r="6" spans="1:9" x14ac:dyDescent="0.2">
      <c r="A6">
        <v>4</v>
      </c>
      <c r="B6">
        <v>230</v>
      </c>
      <c r="C6">
        <v>233</v>
      </c>
      <c r="D6">
        <v>255</v>
      </c>
      <c r="E6">
        <v>211</v>
      </c>
      <c r="F6">
        <v>370</v>
      </c>
      <c r="G6">
        <v>219</v>
      </c>
      <c r="H6">
        <v>135</v>
      </c>
      <c r="I6">
        <v>201</v>
      </c>
    </row>
    <row r="7" spans="1:9" x14ac:dyDescent="0.2">
      <c r="A7">
        <v>5</v>
      </c>
      <c r="B7">
        <v>5</v>
      </c>
      <c r="C7">
        <v>2</v>
      </c>
      <c r="D7">
        <v>5</v>
      </c>
      <c r="E7">
        <v>208</v>
      </c>
      <c r="F7">
        <v>497</v>
      </c>
      <c r="G7">
        <v>233</v>
      </c>
      <c r="H7">
        <v>335</v>
      </c>
      <c r="I7">
        <v>242</v>
      </c>
    </row>
    <row r="8" spans="1:9" x14ac:dyDescent="0.2">
      <c r="A8" s="1" t="s">
        <v>10</v>
      </c>
      <c r="B8">
        <f>SUM(B3:B7)</f>
        <v>4144</v>
      </c>
      <c r="C8">
        <f>SUM(C3:C7)</f>
        <v>2420</v>
      </c>
      <c r="D8">
        <f>SUM(D3:D7)</f>
        <v>3539</v>
      </c>
      <c r="E8">
        <f>SUM(E3:E7)</f>
        <v>3759</v>
      </c>
      <c r="F8">
        <f>SUM(F3:F7)</f>
        <v>4356</v>
      </c>
      <c r="G8">
        <f>SUM(G3:G7)</f>
        <v>2094</v>
      </c>
      <c r="H8">
        <f>SUM(H3:H7)</f>
        <v>3593</v>
      </c>
      <c r="I8">
        <f>SUM(I3:I7)</f>
        <v>2049</v>
      </c>
    </row>
    <row r="10" spans="1:9" x14ac:dyDescent="0.2">
      <c r="A10" s="2" t="s">
        <v>11</v>
      </c>
      <c r="B10" s="2"/>
      <c r="C10" s="2"/>
      <c r="D10" s="2"/>
      <c r="E10" s="2"/>
      <c r="F10" s="2"/>
      <c r="G10" s="2"/>
      <c r="H10" s="2"/>
      <c r="I10" s="2"/>
    </row>
    <row r="11" spans="1:9" x14ac:dyDescent="0.2">
      <c r="A11" s="1" t="s">
        <v>9</v>
      </c>
      <c r="B11" s="1" t="s">
        <v>0</v>
      </c>
      <c r="C11" s="1" t="s">
        <v>1</v>
      </c>
      <c r="D11" s="1" t="s">
        <v>2</v>
      </c>
      <c r="E11" s="1" t="s">
        <v>3</v>
      </c>
      <c r="F11" s="1" t="s">
        <v>4</v>
      </c>
      <c r="G11" s="1" t="s">
        <v>5</v>
      </c>
      <c r="H11" s="1" t="s">
        <v>6</v>
      </c>
      <c r="I11" s="1" t="s">
        <v>7</v>
      </c>
    </row>
    <row r="12" spans="1:9" x14ac:dyDescent="0.2">
      <c r="A12">
        <v>1</v>
      </c>
      <c r="B12">
        <f>B3/4144</f>
        <v>6.3465250965250963E-2</v>
      </c>
      <c r="C12">
        <f>C3/2420</f>
        <v>4.9586776859504134E-2</v>
      </c>
      <c r="D12">
        <f>D3/3539</f>
        <v>5.8773664877083923E-2</v>
      </c>
      <c r="E12">
        <f>E3/3759</f>
        <v>0.73343974461292893</v>
      </c>
      <c r="F12">
        <f>F3/4356</f>
        <v>0.74334251606978885</v>
      </c>
      <c r="G12">
        <f>G3/2094</f>
        <v>0.5339063992359121</v>
      </c>
      <c r="H12">
        <f>H3/3593</f>
        <v>0.69885889229056497</v>
      </c>
      <c r="I12">
        <f>I3/2049</f>
        <v>0.6124938994631528</v>
      </c>
    </row>
    <row r="13" spans="1:9" x14ac:dyDescent="0.2">
      <c r="A13">
        <v>2</v>
      </c>
      <c r="B13">
        <f t="shared" ref="B13:B17" si="0">B4/4144</f>
        <v>0.70294401544401541</v>
      </c>
      <c r="C13">
        <f t="shared" ref="C13:C17" si="1">C4/2420</f>
        <v>0.82851239669421484</v>
      </c>
      <c r="D13">
        <f t="shared" ref="D13:D17" si="2">D4/3539</f>
        <v>0.84402373551850807</v>
      </c>
      <c r="E13">
        <f t="shared" ref="E13:E17" si="3">E4/3759</f>
        <v>1.2769353551476457E-2</v>
      </c>
      <c r="F13">
        <f t="shared" ref="F13:F17" si="4">F4/4356</f>
        <v>1.7217630853994491E-2</v>
      </c>
      <c r="G13">
        <f t="shared" ref="G13:G17" si="5">G4/2094</f>
        <v>0.21060171919770773</v>
      </c>
      <c r="H13">
        <f t="shared" ref="H13:H17" si="6">H4/3593</f>
        <v>1.168939604787086E-2</v>
      </c>
      <c r="I13">
        <f t="shared" ref="I13:I17" si="7">I4/2049</f>
        <v>4.880429477794046E-4</v>
      </c>
    </row>
    <row r="14" spans="1:9" x14ac:dyDescent="0.2">
      <c r="A14">
        <v>3</v>
      </c>
      <c r="B14">
        <f t="shared" si="0"/>
        <v>0.17688223938223938</v>
      </c>
      <c r="C14">
        <f t="shared" si="1"/>
        <v>2.4793388429752067E-2</v>
      </c>
      <c r="D14">
        <f t="shared" si="2"/>
        <v>2.3735518508053121E-2</v>
      </c>
      <c r="E14">
        <f t="shared" si="3"/>
        <v>0.14232508645916467</v>
      </c>
      <c r="F14">
        <f t="shared" si="4"/>
        <v>4.0404040404040407E-2</v>
      </c>
      <c r="G14">
        <f t="shared" si="5"/>
        <v>3.9637058261700095E-2</v>
      </c>
      <c r="H14">
        <f t="shared" si="6"/>
        <v>0.15864180350681881</v>
      </c>
      <c r="I14">
        <f t="shared" si="7"/>
        <v>0.17081503172279161</v>
      </c>
    </row>
    <row r="15" spans="1:9" x14ac:dyDescent="0.2">
      <c r="A15">
        <v>4</v>
      </c>
      <c r="B15">
        <f t="shared" si="0"/>
        <v>5.5501930501930502E-2</v>
      </c>
      <c r="C15">
        <f t="shared" si="1"/>
        <v>9.6280991735537197E-2</v>
      </c>
      <c r="D15">
        <f t="shared" si="2"/>
        <v>7.2054252613732689E-2</v>
      </c>
      <c r="E15">
        <f t="shared" si="3"/>
        <v>5.6131949986698591E-2</v>
      </c>
      <c r="F15">
        <f t="shared" si="4"/>
        <v>8.4940312213039479E-2</v>
      </c>
      <c r="G15">
        <f t="shared" si="5"/>
        <v>0.10458452722063037</v>
      </c>
      <c r="H15">
        <f t="shared" si="6"/>
        <v>3.7573058725299195E-2</v>
      </c>
      <c r="I15">
        <f t="shared" si="7"/>
        <v>9.8096632503660325E-2</v>
      </c>
    </row>
    <row r="16" spans="1:9" x14ac:dyDescent="0.2">
      <c r="A16">
        <v>5</v>
      </c>
      <c r="B16">
        <f t="shared" si="0"/>
        <v>1.2065637065637065E-3</v>
      </c>
      <c r="C16">
        <f t="shared" si="1"/>
        <v>8.2644628099173552E-4</v>
      </c>
      <c r="D16">
        <f t="shared" si="2"/>
        <v>1.4128284826222096E-3</v>
      </c>
      <c r="E16">
        <f t="shared" si="3"/>
        <v>5.5333865389731313E-2</v>
      </c>
      <c r="F16">
        <f t="shared" si="4"/>
        <v>0.11409550045913683</v>
      </c>
      <c r="G16">
        <f t="shared" si="5"/>
        <v>0.11127029608404966</v>
      </c>
      <c r="H16">
        <f t="shared" si="6"/>
        <v>9.3236849429446142E-2</v>
      </c>
      <c r="I16">
        <f t="shared" si="7"/>
        <v>0.11810639336261591</v>
      </c>
    </row>
  </sheetData>
  <mergeCells count="2">
    <mergeCell ref="A1:I1"/>
    <mergeCell ref="A10:I10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noD2-3_test_cluster_6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2020-09-29T19:20:56Z</dcterms:created>
  <dcterms:modified xsi:type="dcterms:W3CDTF">2020-09-29T19:20:56Z</dcterms:modified>
</cp:coreProperties>
</file>