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22995" windowHeight="6480"/>
  </bookViews>
  <sheets>
    <sheet name="1B" sheetId="3" r:id="rId1"/>
    <sheet name="1C" sheetId="2" r:id="rId2"/>
    <sheet name="1D" sheetId="1" r:id="rId3"/>
  </sheets>
  <calcPr calcId="125725"/>
</workbook>
</file>

<file path=xl/calcChain.xml><?xml version="1.0" encoding="utf-8"?>
<calcChain xmlns="http://schemas.openxmlformats.org/spreadsheetml/2006/main">
  <c r="D14" i="3"/>
  <c r="D15"/>
  <c r="C15"/>
  <c r="C14"/>
</calcChain>
</file>

<file path=xl/sharedStrings.xml><?xml version="1.0" encoding="utf-8"?>
<sst xmlns="http://schemas.openxmlformats.org/spreadsheetml/2006/main" count="316" uniqueCount="92">
  <si>
    <t>GCL</t>
  </si>
  <si>
    <t>OPL</t>
  </si>
  <si>
    <t xml:space="preserve">THICKNESS OF RETINAL LAYERS </t>
  </si>
  <si>
    <t xml:space="preserve">Animal1 </t>
  </si>
  <si>
    <t>Animal2</t>
  </si>
  <si>
    <t>Animal3</t>
  </si>
  <si>
    <t>Surface fish (SF) kept in light/dark (L/D) N=3</t>
  </si>
  <si>
    <r>
      <t>total (</t>
    </r>
    <r>
      <rPr>
        <sz val="11"/>
        <color theme="1"/>
        <rFont val="Calibri"/>
        <family val="2"/>
        <charset val="238"/>
      </rPr>
      <t>µm)</t>
    </r>
  </si>
  <si>
    <t>GCL (µm)</t>
  </si>
  <si>
    <t>IPL (µm)</t>
  </si>
  <si>
    <t>INL (µm)</t>
  </si>
  <si>
    <t>OPL (µm)</t>
  </si>
  <si>
    <t>ONL (µm)</t>
  </si>
  <si>
    <t>PCL (µm)</t>
  </si>
  <si>
    <t>RPE (µm)</t>
  </si>
  <si>
    <t>retina measurement 1</t>
  </si>
  <si>
    <t>retina measurement 2</t>
  </si>
  <si>
    <t>retina measurement 3</t>
  </si>
  <si>
    <t>retina measurement 4</t>
  </si>
  <si>
    <t>retina measurement 5</t>
  </si>
  <si>
    <t>retina measurement 6</t>
  </si>
  <si>
    <t>retina measurement 7</t>
  </si>
  <si>
    <t>retina measurement 8</t>
  </si>
  <si>
    <t>retina measurement 9</t>
  </si>
  <si>
    <t>retina measurement 10</t>
  </si>
  <si>
    <t>retina measurement 11</t>
  </si>
  <si>
    <t>retina measurement 12</t>
  </si>
  <si>
    <t>retina measurement 13</t>
  </si>
  <si>
    <t>retina measurement 14</t>
  </si>
  <si>
    <t>retina measurement 15</t>
  </si>
  <si>
    <t>retina measurement 16</t>
  </si>
  <si>
    <t>retina measurement 17</t>
  </si>
  <si>
    <t>retina measurement 18</t>
  </si>
  <si>
    <t>retina measurement 19</t>
  </si>
  <si>
    <t>retina measurement 20</t>
  </si>
  <si>
    <t>measurment1</t>
  </si>
  <si>
    <t>measurment2</t>
  </si>
  <si>
    <t>measurment3</t>
  </si>
  <si>
    <t>measurment4</t>
  </si>
  <si>
    <t>measurment5</t>
  </si>
  <si>
    <t>Eye diameter (µm)</t>
  </si>
  <si>
    <t>SUMMARY</t>
  </si>
  <si>
    <t>norm data</t>
  </si>
  <si>
    <t>st dev</t>
  </si>
  <si>
    <t>average</t>
  </si>
  <si>
    <t>Surface fish (SF) kept in constant dark (D/D) N=4</t>
  </si>
  <si>
    <t>measurment6</t>
  </si>
  <si>
    <t>measurment7</t>
  </si>
  <si>
    <t>Animal1 L/D</t>
  </si>
  <si>
    <t>Animal2 L/D</t>
  </si>
  <si>
    <t>Animal3 L/D</t>
  </si>
  <si>
    <t>Animal1 D/D</t>
  </si>
  <si>
    <t>Animal4</t>
  </si>
  <si>
    <t>Animal2 D/D</t>
  </si>
  <si>
    <t>Animal3 D/D</t>
  </si>
  <si>
    <t>Animal4 D/D</t>
  </si>
  <si>
    <t>SUMMARY FOR GRAPH</t>
  </si>
  <si>
    <t>L/D (N=3)</t>
  </si>
  <si>
    <t>sd L/D</t>
  </si>
  <si>
    <t>sd D/D</t>
  </si>
  <si>
    <t xml:space="preserve">GCL, ganglion cell layer; IPL, inner plexiform layer; INL, inner nuclear layer; OPL, outer plexiform layer; ONL, outer nuclear layer; PCL photoreceptor cell layer; RPE, retinal pigment epithelium </t>
  </si>
  <si>
    <t xml:space="preserve"> D/D (N=4)</t>
  </si>
  <si>
    <t xml:space="preserve">IPL </t>
  </si>
  <si>
    <t xml:space="preserve">INL </t>
  </si>
  <si>
    <t xml:space="preserve">ONL </t>
  </si>
  <si>
    <t xml:space="preserve">PCL </t>
  </si>
  <si>
    <t xml:space="preserve">RPE </t>
  </si>
  <si>
    <t>D/D</t>
  </si>
  <si>
    <t>L/D</t>
  </si>
  <si>
    <t>Below dorsal fin</t>
  </si>
  <si>
    <t>Flank of trunk</t>
  </si>
  <si>
    <t>Chin</t>
  </si>
  <si>
    <t>SF D/D</t>
  </si>
  <si>
    <t>Sample 1</t>
  </si>
  <si>
    <t>Sample 2</t>
  </si>
  <si>
    <t>Sample 3</t>
  </si>
  <si>
    <t>Sample 4</t>
  </si>
  <si>
    <t>Sample 5</t>
  </si>
  <si>
    <t>MELANOPHORE COUNT</t>
  </si>
  <si>
    <t>Tail fin stripe</t>
  </si>
  <si>
    <t>Mean</t>
  </si>
  <si>
    <t>StDev</t>
  </si>
  <si>
    <t>eye length/total fish length</t>
  </si>
  <si>
    <t>Sample 6</t>
  </si>
  <si>
    <t>Sample 7</t>
  </si>
  <si>
    <t>Sample 8</t>
  </si>
  <si>
    <t>SF L/D</t>
  </si>
  <si>
    <t>AVG</t>
  </si>
  <si>
    <t>ST DEV</t>
  </si>
  <si>
    <t>Eye size normalized by body length in surface fish (SF) kept in constant dark (D/D) vs. light/dark (L/D) photoperiod for 1 to 2 years.</t>
  </si>
  <si>
    <t xml:space="preserve"> Number of melanophores in 1 year-old Surface fish (SF) kept in constant dark (D/D) vs. light/dark (L/D) photoperiod determined in 4 different body regions.</t>
  </si>
  <si>
    <t>Thickness of retinal layers in Surface fish (SF) kept in constant dark (D/D) vs. light/dark (L/D) photoperiod.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</si>
</sst>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0" fillId="0" borderId="0" xfId="0"/>
    <xf numFmtId="0" fontId="0" fillId="0" borderId="0" xfId="0"/>
    <xf numFmtId="0" fontId="18" fillId="0" borderId="0" xfId="0" applyFont="1"/>
    <xf numFmtId="0" fontId="18" fillId="33" borderId="0" xfId="0" applyFont="1" applyFill="1"/>
    <xf numFmtId="0" fontId="0" fillId="0" borderId="0" xfId="0" applyAlignment="1">
      <alignment horizontal="center"/>
    </xf>
    <xf numFmtId="0" fontId="0" fillId="0" borderId="0" xfId="0" applyFill="1"/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0" fontId="16" fillId="0" borderId="0" xfId="0" applyFont="1" applyFill="1"/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2" fontId="16" fillId="0" borderId="0" xfId="0" applyNumberFormat="1" applyFont="1" applyFill="1" applyAlignment="1">
      <alignment horizontal="center"/>
    </xf>
    <xf numFmtId="2" fontId="0" fillId="0" borderId="12" xfId="0" applyNumberFormat="1" applyBorder="1" applyAlignment="1">
      <alignment horizontal="center"/>
    </xf>
    <xf numFmtId="0" fontId="21" fillId="0" borderId="0" xfId="0" applyFont="1" applyFill="1"/>
    <xf numFmtId="0" fontId="0" fillId="0" borderId="10" xfId="0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2" fontId="20" fillId="0" borderId="0" xfId="0" applyNumberFormat="1" applyFont="1" applyAlignment="1">
      <alignment horizontal="center"/>
    </xf>
    <xf numFmtId="2" fontId="20" fillId="0" borderId="12" xfId="0" applyNumberFormat="1" applyFont="1" applyBorder="1" applyAlignment="1">
      <alignment horizontal="center"/>
    </xf>
    <xf numFmtId="2" fontId="20" fillId="0" borderId="10" xfId="0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2" fontId="20" fillId="0" borderId="0" xfId="0" applyNumberFormat="1" applyFont="1" applyBorder="1" applyAlignment="1">
      <alignment horizontal="center"/>
    </xf>
    <xf numFmtId="0" fontId="2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activeCell="B30" sqref="B30"/>
    </sheetView>
  </sheetViews>
  <sheetFormatPr defaultRowHeight="15"/>
  <cols>
    <col min="2" max="2" width="25.85546875" bestFit="1" customWidth="1"/>
  </cols>
  <sheetData>
    <row r="1" spans="1:4">
      <c r="A1" s="2" t="s">
        <v>89</v>
      </c>
    </row>
    <row r="4" spans="1:4">
      <c r="B4" s="2" t="s">
        <v>82</v>
      </c>
      <c r="C4" s="2" t="s">
        <v>86</v>
      </c>
      <c r="D4" s="2" t="s">
        <v>72</v>
      </c>
    </row>
    <row r="5" spans="1:4">
      <c r="B5" s="2" t="s">
        <v>73</v>
      </c>
      <c r="C5" s="2">
        <v>8.4109589375027799E-2</v>
      </c>
      <c r="D5" s="2">
        <v>0.10635201652885538</v>
      </c>
    </row>
    <row r="6" spans="1:4">
      <c r="B6" s="2" t="s">
        <v>74</v>
      </c>
      <c r="C6" s="2">
        <v>8.9027886859242941E-2</v>
      </c>
      <c r="D6" s="2">
        <v>9.5695931433798023E-2</v>
      </c>
    </row>
    <row r="7" spans="1:4">
      <c r="B7" s="2" t="s">
        <v>75</v>
      </c>
      <c r="C7" s="2">
        <v>8.6444511084142472E-2</v>
      </c>
      <c r="D7" s="2">
        <v>9.5196386962781709E-2</v>
      </c>
    </row>
    <row r="8" spans="1:4">
      <c r="B8" s="2" t="s">
        <v>76</v>
      </c>
      <c r="C8" s="2">
        <v>8.324308393311175E-2</v>
      </c>
      <c r="D8" s="2">
        <v>8.9710413764494276E-2</v>
      </c>
    </row>
    <row r="9" spans="1:4">
      <c r="B9" s="2" t="s">
        <v>77</v>
      </c>
      <c r="C9" s="2">
        <v>9.1174507061217158E-2</v>
      </c>
      <c r="D9" s="2">
        <v>9.0677112374593929E-2</v>
      </c>
    </row>
    <row r="10" spans="1:4">
      <c r="B10" s="2" t="s">
        <v>83</v>
      </c>
      <c r="C10" s="2">
        <v>9.1730349537918365E-2</v>
      </c>
      <c r="D10" s="2">
        <v>8.9728083811837028E-2</v>
      </c>
    </row>
    <row r="11" spans="1:4">
      <c r="B11" s="2" t="s">
        <v>84</v>
      </c>
      <c r="C11" s="2">
        <v>8.751139613714895E-2</v>
      </c>
      <c r="D11" s="2">
        <v>8.9370592417255257E-2</v>
      </c>
    </row>
    <row r="12" spans="1:4">
      <c r="B12" s="2" t="s">
        <v>85</v>
      </c>
      <c r="C12" s="2">
        <v>8.5882428997149263E-2</v>
      </c>
      <c r="D12" s="2">
        <v>9.134367200559762E-2</v>
      </c>
    </row>
    <row r="14" spans="1:4">
      <c r="B14" s="2" t="s">
        <v>87</v>
      </c>
      <c r="C14">
        <f>AVERAGE(C5:C13)</f>
        <v>8.7390469123119832E-2</v>
      </c>
      <c r="D14" s="2">
        <f>AVERAGE(D5:D13)</f>
        <v>9.350927616240165E-2</v>
      </c>
    </row>
    <row r="15" spans="1:4">
      <c r="B15" s="2" t="s">
        <v>88</v>
      </c>
      <c r="C15">
        <f>STDEV(C5:C12)</f>
        <v>3.0933860963071867E-3</v>
      </c>
      <c r="D15" s="2">
        <f>STDEV(D5:D12)</f>
        <v>5.7462068431059429E-3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A24" sqref="A24"/>
    </sheetView>
  </sheetViews>
  <sheetFormatPr defaultRowHeight="15"/>
  <cols>
    <col min="2" max="2" width="15.42578125" bestFit="1" customWidth="1"/>
    <col min="9" max="9" width="9.140625" style="2"/>
  </cols>
  <sheetData>
    <row r="1" spans="1:11">
      <c r="A1" s="2" t="s">
        <v>90</v>
      </c>
    </row>
    <row r="2" spans="1:11" s="2" customFormat="1"/>
    <row r="3" spans="1:11">
      <c r="B3" s="2" t="s">
        <v>78</v>
      </c>
    </row>
    <row r="5" spans="1:11">
      <c r="B5" s="2" t="s">
        <v>79</v>
      </c>
      <c r="C5" s="2" t="s">
        <v>73</v>
      </c>
      <c r="D5" s="2" t="s">
        <v>74</v>
      </c>
      <c r="E5" s="2" t="s">
        <v>75</v>
      </c>
      <c r="F5" s="2" t="s">
        <v>76</v>
      </c>
      <c r="G5" s="2" t="s">
        <v>77</v>
      </c>
      <c r="J5" s="24" t="s">
        <v>80</v>
      </c>
      <c r="K5" s="24" t="s">
        <v>81</v>
      </c>
    </row>
    <row r="6" spans="1:11">
      <c r="B6" t="s">
        <v>67</v>
      </c>
      <c r="C6">
        <v>85</v>
      </c>
      <c r="D6">
        <v>62</v>
      </c>
      <c r="E6">
        <v>160</v>
      </c>
      <c r="F6">
        <v>103</v>
      </c>
      <c r="G6">
        <v>176</v>
      </c>
      <c r="J6">
        <v>117.2</v>
      </c>
      <c r="K6">
        <v>48.925453498153708</v>
      </c>
    </row>
    <row r="7" spans="1:11">
      <c r="B7" t="s">
        <v>68</v>
      </c>
      <c r="C7">
        <v>114</v>
      </c>
      <c r="D7">
        <v>124</v>
      </c>
      <c r="E7">
        <v>113</v>
      </c>
      <c r="F7">
        <v>130</v>
      </c>
      <c r="G7">
        <v>148</v>
      </c>
      <c r="J7">
        <v>125.8</v>
      </c>
      <c r="K7">
        <v>14.289856542317027</v>
      </c>
    </row>
    <row r="9" spans="1:11">
      <c r="B9" t="s">
        <v>69</v>
      </c>
    </row>
    <row r="10" spans="1:11">
      <c r="B10" t="s">
        <v>67</v>
      </c>
      <c r="C10">
        <v>50</v>
      </c>
      <c r="D10">
        <v>50</v>
      </c>
      <c r="E10">
        <v>64</v>
      </c>
      <c r="F10">
        <v>51</v>
      </c>
      <c r="G10">
        <v>70</v>
      </c>
      <c r="H10">
        <v>68</v>
      </c>
      <c r="J10">
        <v>58.833333333333336</v>
      </c>
      <c r="K10">
        <v>9.3808315196468595</v>
      </c>
    </row>
    <row r="11" spans="1:11">
      <c r="B11" t="s">
        <v>68</v>
      </c>
      <c r="C11">
        <v>46</v>
      </c>
      <c r="D11">
        <v>45</v>
      </c>
      <c r="E11">
        <v>37</v>
      </c>
      <c r="F11">
        <v>44</v>
      </c>
      <c r="G11">
        <v>34</v>
      </c>
      <c r="J11">
        <v>41.2</v>
      </c>
      <c r="K11">
        <v>5.3572380943915325</v>
      </c>
    </row>
    <row r="13" spans="1:11">
      <c r="B13" t="s">
        <v>70</v>
      </c>
    </row>
    <row r="14" spans="1:11">
      <c r="B14" t="s">
        <v>67</v>
      </c>
      <c r="C14">
        <v>89</v>
      </c>
      <c r="D14">
        <v>115</v>
      </c>
      <c r="E14">
        <v>72</v>
      </c>
      <c r="F14">
        <v>73</v>
      </c>
      <c r="G14">
        <v>78</v>
      </c>
      <c r="J14">
        <v>85.4</v>
      </c>
      <c r="K14">
        <v>17.868967513541438</v>
      </c>
    </row>
    <row r="15" spans="1:11">
      <c r="B15" t="s">
        <v>68</v>
      </c>
      <c r="C15">
        <v>42</v>
      </c>
      <c r="D15">
        <v>45</v>
      </c>
      <c r="E15">
        <v>45</v>
      </c>
      <c r="F15">
        <v>47</v>
      </c>
      <c r="G15">
        <v>43</v>
      </c>
      <c r="J15">
        <v>44.4</v>
      </c>
      <c r="K15">
        <v>1.9493588689618395</v>
      </c>
    </row>
    <row r="17" spans="2:11">
      <c r="B17" t="s">
        <v>71</v>
      </c>
    </row>
    <row r="18" spans="2:11">
      <c r="B18" t="s">
        <v>67</v>
      </c>
      <c r="C18">
        <v>26</v>
      </c>
      <c r="D18">
        <v>41</v>
      </c>
      <c r="E18">
        <v>29</v>
      </c>
      <c r="F18">
        <v>33</v>
      </c>
      <c r="G18">
        <v>32</v>
      </c>
      <c r="J18">
        <v>32.200000000000003</v>
      </c>
      <c r="K18">
        <v>5.6302753041037032</v>
      </c>
    </row>
    <row r="19" spans="2:11">
      <c r="B19" t="s">
        <v>68</v>
      </c>
      <c r="C19">
        <v>28</v>
      </c>
      <c r="D19">
        <v>23</v>
      </c>
      <c r="E19">
        <v>31</v>
      </c>
      <c r="F19">
        <v>26</v>
      </c>
      <c r="G19">
        <v>32</v>
      </c>
      <c r="J19">
        <v>28</v>
      </c>
      <c r="K19">
        <v>3.6742346141747673</v>
      </c>
    </row>
    <row r="23" spans="2:11">
      <c r="C23" s="2"/>
    </row>
    <row r="24" spans="2:11">
      <c r="C24" s="2"/>
    </row>
    <row r="25" spans="2:11">
      <c r="C25" s="2"/>
      <c r="D25" s="2"/>
      <c r="E25" s="2"/>
    </row>
    <row r="26" spans="2:11">
      <c r="C26" s="2"/>
      <c r="D26" s="2"/>
      <c r="E26" s="2"/>
      <c r="F26" s="2"/>
    </row>
    <row r="27" spans="2:11">
      <c r="C27" s="2"/>
      <c r="D27" s="2"/>
      <c r="E27" s="2"/>
      <c r="F27" s="2"/>
    </row>
    <row r="28" spans="2:11">
      <c r="C28" s="2"/>
      <c r="D28" s="2"/>
      <c r="E28" s="2"/>
      <c r="F28" s="2"/>
    </row>
    <row r="29" spans="2:11">
      <c r="C29" s="2"/>
      <c r="D29" s="2"/>
      <c r="E29" s="2"/>
    </row>
    <row r="30" spans="2:11">
      <c r="C30" s="2"/>
      <c r="D30" s="2"/>
      <c r="E30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272"/>
  <sheetViews>
    <sheetView zoomScale="80" zoomScaleNormal="80" workbookViewId="0">
      <selection activeCell="G14" sqref="G14"/>
    </sheetView>
  </sheetViews>
  <sheetFormatPr defaultRowHeight="15"/>
  <cols>
    <col min="1" max="1" width="30.140625" customWidth="1"/>
    <col min="2" max="9" width="9.140625" style="7"/>
    <col min="10" max="10" width="9.140625" style="5"/>
    <col min="11" max="11" width="17.42578125" style="5" customWidth="1"/>
    <col min="12" max="13" width="9.140625" style="5"/>
    <col min="14" max="14" width="13.85546875" style="5" customWidth="1"/>
    <col min="15" max="21" width="9.140625" style="5"/>
    <col min="22" max="22" width="13.140625" style="5" customWidth="1"/>
    <col min="23" max="25" width="9.140625" style="5"/>
    <col min="30" max="30" width="15.42578125" customWidth="1"/>
  </cols>
  <sheetData>
    <row r="1" spans="1:30" ht="15.75">
      <c r="A1" s="3" t="s">
        <v>91</v>
      </c>
    </row>
    <row r="2" spans="1:30" s="2" customFormat="1" ht="15.75">
      <c r="A2" s="3"/>
      <c r="B2" s="7"/>
      <c r="C2" s="7"/>
      <c r="D2" s="7"/>
      <c r="E2" s="7"/>
      <c r="F2" s="7"/>
      <c r="G2" s="7"/>
      <c r="H2" s="7"/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30" s="6" customFormat="1" ht="15.75">
      <c r="A3" s="4" t="s">
        <v>2</v>
      </c>
      <c r="B3" s="8"/>
      <c r="C3" s="8"/>
      <c r="D3" s="8"/>
      <c r="E3" s="8"/>
      <c r="F3" s="8"/>
      <c r="G3" s="8"/>
      <c r="H3" s="8"/>
      <c r="I3" s="8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30" s="6" customFormat="1" ht="15.75">
      <c r="A4" s="15" t="s">
        <v>60</v>
      </c>
      <c r="B4" s="8"/>
      <c r="C4" s="8"/>
      <c r="D4" s="8"/>
      <c r="E4" s="8"/>
      <c r="F4" s="8"/>
      <c r="G4" s="8"/>
      <c r="H4" s="8"/>
      <c r="I4" s="8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0" s="2" customFormat="1" ht="16.5" thickBot="1">
      <c r="A5" s="15"/>
      <c r="B5" s="7"/>
      <c r="C5" s="7"/>
      <c r="D5" s="7"/>
      <c r="E5" s="7"/>
      <c r="F5" s="7"/>
      <c r="G5" s="7"/>
      <c r="H5" s="7"/>
      <c r="I5" s="7"/>
      <c r="J5" s="5"/>
      <c r="K5" s="5"/>
      <c r="L5" s="5"/>
      <c r="M5" s="5"/>
      <c r="N5" s="16" t="s">
        <v>48</v>
      </c>
      <c r="O5" s="16"/>
      <c r="P5" s="16"/>
      <c r="Q5" s="16"/>
      <c r="R5" s="16"/>
      <c r="S5" s="16"/>
      <c r="T5" s="16"/>
      <c r="U5" s="16"/>
      <c r="V5" s="16"/>
      <c r="W5" s="5"/>
      <c r="X5" s="5"/>
      <c r="Y5" s="5"/>
    </row>
    <row r="6" spans="1:30" ht="15.75">
      <c r="A6" s="3" t="s">
        <v>6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K6" s="17" t="s">
        <v>40</v>
      </c>
      <c r="N6" s="18" t="s">
        <v>41</v>
      </c>
      <c r="O6" s="11" t="s">
        <v>7</v>
      </c>
      <c r="P6" s="11" t="s">
        <v>8</v>
      </c>
      <c r="Q6" s="11" t="s">
        <v>9</v>
      </c>
      <c r="R6" s="11" t="s">
        <v>10</v>
      </c>
      <c r="S6" s="11" t="s">
        <v>11</v>
      </c>
      <c r="T6" s="11" t="s">
        <v>12</v>
      </c>
      <c r="U6" s="11" t="s">
        <v>13</v>
      </c>
      <c r="V6" s="11" t="s">
        <v>14</v>
      </c>
    </row>
    <row r="7" spans="1:30">
      <c r="A7" s="1" t="s">
        <v>3</v>
      </c>
      <c r="B7" s="7">
        <v>196.10923585086999</v>
      </c>
      <c r="C7" s="7">
        <v>28.996887259144</v>
      </c>
      <c r="D7" s="7">
        <v>24.378310036024999</v>
      </c>
      <c r="E7" s="7">
        <v>29.536829122819999</v>
      </c>
      <c r="F7" s="7">
        <v>12.062909461413</v>
      </c>
      <c r="G7" s="7">
        <v>21.560472881172998</v>
      </c>
      <c r="H7" s="7">
        <v>17.569108823886001</v>
      </c>
      <c r="I7" s="7">
        <v>56.294227284042996</v>
      </c>
      <c r="J7" s="7"/>
      <c r="K7" s="7" t="s">
        <v>35</v>
      </c>
      <c r="L7" s="7">
        <v>2915.26</v>
      </c>
      <c r="M7" s="7"/>
      <c r="N7" s="19" t="s">
        <v>43</v>
      </c>
      <c r="O7" s="7">
        <v>37.121279640333441</v>
      </c>
      <c r="P7" s="7">
        <v>7.7349694421952035</v>
      </c>
      <c r="Q7" s="7">
        <v>5.2558160657396309</v>
      </c>
      <c r="R7" s="7">
        <v>5.4118540600883529</v>
      </c>
      <c r="S7" s="7">
        <v>4.1226706218772557</v>
      </c>
      <c r="T7" s="7">
        <v>7.5864420849498186</v>
      </c>
      <c r="U7" s="7">
        <v>6.7298431894662345</v>
      </c>
      <c r="V7" s="7">
        <v>11.757233103812887</v>
      </c>
      <c r="W7" s="7"/>
      <c r="X7" s="7"/>
      <c r="Y7" s="7"/>
      <c r="Z7" s="2"/>
      <c r="AA7" s="2"/>
      <c r="AB7" s="2"/>
      <c r="AC7" s="2"/>
      <c r="AD7" s="2"/>
    </row>
    <row r="8" spans="1:30">
      <c r="A8" s="1" t="s">
        <v>15</v>
      </c>
      <c r="B8" s="7">
        <v>186.81083440757999</v>
      </c>
      <c r="C8" s="7">
        <v>30.589727621339001</v>
      </c>
      <c r="D8" s="7">
        <v>21.699914618104</v>
      </c>
      <c r="E8" s="7">
        <v>25.455207509461999</v>
      </c>
      <c r="F8" s="7">
        <v>12.646293359642</v>
      </c>
      <c r="G8" s="7">
        <v>24.811373806073998</v>
      </c>
      <c r="H8" s="7">
        <v>16.779775835321999</v>
      </c>
      <c r="I8" s="7">
        <v>46.644164398374002</v>
      </c>
      <c r="J8" s="7"/>
      <c r="K8" s="7" t="s">
        <v>36</v>
      </c>
      <c r="L8" s="7">
        <v>2896.6</v>
      </c>
      <c r="M8" s="7"/>
      <c r="N8" s="20" t="s">
        <v>44</v>
      </c>
      <c r="O8" s="14">
        <v>181.35231016895801</v>
      </c>
      <c r="P8" s="14">
        <v>20.719829303797336</v>
      </c>
      <c r="Q8" s="14">
        <v>21.297485573204867</v>
      </c>
      <c r="R8" s="14">
        <v>26.4220614633706</v>
      </c>
      <c r="S8" s="14">
        <v>14.19375901088066</v>
      </c>
      <c r="T8" s="14">
        <v>22.272013696278528</v>
      </c>
      <c r="U8" s="14">
        <v>19.455823286165607</v>
      </c>
      <c r="V8" s="14">
        <v>46.576635168194386</v>
      </c>
      <c r="W8" s="7"/>
      <c r="X8" s="7"/>
      <c r="Y8" s="7"/>
      <c r="Z8" s="2"/>
      <c r="AA8" s="2"/>
      <c r="AB8" s="2"/>
      <c r="AC8" s="2"/>
      <c r="AD8" s="2"/>
    </row>
    <row r="9" spans="1:30" ht="15.75" thickBot="1">
      <c r="A9" s="2" t="s">
        <v>16</v>
      </c>
      <c r="B9" s="7">
        <v>132.49452632533001</v>
      </c>
      <c r="C9" s="7">
        <v>13.493333333333</v>
      </c>
      <c r="D9" s="7">
        <v>21.511111111110999</v>
      </c>
      <c r="E9" s="7">
        <v>17.991111111111</v>
      </c>
      <c r="F9" s="7">
        <v>7.2593003778125</v>
      </c>
      <c r="G9" s="7">
        <v>19.766594591086999</v>
      </c>
      <c r="H9" s="7">
        <v>24.060486741174</v>
      </c>
      <c r="I9" s="7">
        <v>30.121269299243</v>
      </c>
      <c r="J9" s="7"/>
      <c r="K9" s="7" t="s">
        <v>37</v>
      </c>
      <c r="L9" s="7">
        <v>2935.47</v>
      </c>
      <c r="M9" s="7"/>
      <c r="N9" s="21" t="s">
        <v>42</v>
      </c>
      <c r="O9" s="10">
        <v>6.2162561225643627</v>
      </c>
      <c r="P9" s="10">
        <v>0.71021850037764389</v>
      </c>
      <c r="Q9" s="10">
        <v>0.73001896124906485</v>
      </c>
      <c r="R9" s="10">
        <v>0.90567526374176499</v>
      </c>
      <c r="S9" s="10">
        <v>0.48652284203817459</v>
      </c>
      <c r="T9" s="10">
        <v>0.76342309272124675</v>
      </c>
      <c r="U9" s="10">
        <v>0.66689186649720944</v>
      </c>
      <c r="V9" s="10">
        <v>1.5965183639678502</v>
      </c>
      <c r="W9" s="7"/>
      <c r="X9" s="7"/>
      <c r="Y9" s="7"/>
      <c r="Z9" s="2"/>
      <c r="AA9" s="2"/>
      <c r="AB9" s="2"/>
      <c r="AC9" s="2"/>
      <c r="AD9" s="2"/>
    </row>
    <row r="10" spans="1:30">
      <c r="A10" s="2" t="s">
        <v>17</v>
      </c>
      <c r="B10" s="7">
        <v>212.43122343798001</v>
      </c>
      <c r="C10" s="7">
        <v>33.360174378559996</v>
      </c>
      <c r="D10" s="7">
        <v>23.164255136943002</v>
      </c>
      <c r="E10" s="7">
        <v>34.400724942117002</v>
      </c>
      <c r="F10" s="7">
        <v>18.156480324604999</v>
      </c>
      <c r="G10" s="7">
        <v>19.716834944963001</v>
      </c>
      <c r="H10" s="7">
        <v>16.251419691070002</v>
      </c>
      <c r="I10" s="7">
        <v>58.601955051026003</v>
      </c>
      <c r="J10" s="7"/>
      <c r="K10" s="7" t="s">
        <v>38</v>
      </c>
      <c r="L10" s="7">
        <v>2946.86</v>
      </c>
      <c r="M10" s="7"/>
      <c r="N10" s="8"/>
      <c r="O10" s="8"/>
      <c r="P10" s="8"/>
      <c r="Q10" s="8"/>
      <c r="R10" s="8"/>
      <c r="S10" s="13"/>
      <c r="T10" s="8"/>
      <c r="U10" s="8"/>
      <c r="V10" s="8"/>
      <c r="W10" s="8"/>
      <c r="X10" s="7"/>
      <c r="Y10" s="7"/>
      <c r="Z10" s="2"/>
      <c r="AA10" s="2"/>
      <c r="AB10" s="2"/>
      <c r="AC10" s="2"/>
      <c r="AD10" s="2"/>
    </row>
    <row r="11" spans="1:30">
      <c r="A11" s="2" t="s">
        <v>18</v>
      </c>
      <c r="B11" s="7">
        <v>189.15293701195</v>
      </c>
      <c r="C11" s="7">
        <v>27.604910996253999</v>
      </c>
      <c r="D11" s="7">
        <v>20.925358235499001</v>
      </c>
      <c r="E11" s="7">
        <v>27.735559027499001</v>
      </c>
      <c r="F11" s="7">
        <v>13.682339703175</v>
      </c>
      <c r="G11" s="7">
        <v>22.410370174497999</v>
      </c>
      <c r="H11" s="7">
        <v>15.598543775021</v>
      </c>
      <c r="I11" s="7">
        <v>49.915771030115003</v>
      </c>
      <c r="J11" s="7"/>
      <c r="K11" s="7" t="s">
        <v>39</v>
      </c>
      <c r="L11" s="7">
        <v>2892.75</v>
      </c>
      <c r="M11" s="7"/>
      <c r="N11" s="8"/>
      <c r="O11" s="8"/>
      <c r="P11" s="8"/>
      <c r="Q11" s="8"/>
      <c r="R11" s="8"/>
      <c r="S11" s="13"/>
      <c r="T11" s="8"/>
      <c r="U11" s="8"/>
      <c r="V11" s="8"/>
      <c r="W11" s="8"/>
      <c r="X11" s="7"/>
      <c r="Y11" s="7"/>
      <c r="Z11" s="2"/>
      <c r="AA11" s="2"/>
      <c r="AB11" s="2"/>
      <c r="AC11" s="2"/>
      <c r="AD11" s="2"/>
    </row>
    <row r="12" spans="1:30">
      <c r="A12" s="2" t="s">
        <v>19</v>
      </c>
      <c r="B12" s="7">
        <v>175.25047190018</v>
      </c>
      <c r="C12" s="7">
        <v>12.027560942361999</v>
      </c>
      <c r="D12" s="7">
        <v>28.562368404754</v>
      </c>
      <c r="E12" s="7">
        <v>23.369707098647002</v>
      </c>
      <c r="F12" s="7">
        <v>8.8305026911144004</v>
      </c>
      <c r="G12" s="7">
        <v>29.333333333333002</v>
      </c>
      <c r="H12" s="7">
        <v>20.045934903936001</v>
      </c>
      <c r="I12" s="7">
        <v>39.936566987112002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8"/>
      <c r="U12" s="7"/>
      <c r="V12" s="7"/>
      <c r="W12" s="7"/>
      <c r="X12" s="7"/>
      <c r="Y12" s="7"/>
      <c r="Z12" s="2"/>
      <c r="AA12" s="2"/>
      <c r="AB12" s="2"/>
      <c r="AC12" s="2"/>
      <c r="AD12" s="2"/>
    </row>
    <row r="13" spans="1:30">
      <c r="A13" s="2" t="s">
        <v>20</v>
      </c>
      <c r="B13" s="7">
        <v>192.68983584898001</v>
      </c>
      <c r="C13" s="7">
        <v>19.025882306239001</v>
      </c>
      <c r="D13" s="7">
        <v>15.917069027298</v>
      </c>
      <c r="E13" s="7">
        <v>33.633992211730998</v>
      </c>
      <c r="F13" s="7">
        <v>14.177777777777999</v>
      </c>
      <c r="G13" s="7">
        <v>17.112857053782999</v>
      </c>
      <c r="H13" s="7">
        <v>28.422908513997001</v>
      </c>
      <c r="I13" s="7">
        <v>51.257616115818003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8"/>
      <c r="U13" s="7"/>
      <c r="V13" s="7"/>
      <c r="W13" s="7"/>
      <c r="X13" s="7"/>
      <c r="Y13" s="7"/>
      <c r="Z13" s="2"/>
      <c r="AA13" s="2"/>
      <c r="AB13" s="2"/>
      <c r="AC13" s="2"/>
      <c r="AD13" s="2"/>
    </row>
    <row r="14" spans="1:30">
      <c r="A14" s="2" t="s">
        <v>21</v>
      </c>
      <c r="B14" s="7">
        <v>184.31127320947999</v>
      </c>
      <c r="C14" s="7">
        <v>21.606731918491</v>
      </c>
      <c r="D14" s="7">
        <v>21.952417679501998</v>
      </c>
      <c r="E14" s="7">
        <v>29.597972903561999</v>
      </c>
      <c r="F14" s="7">
        <v>11.247101135431</v>
      </c>
      <c r="G14" s="7">
        <v>21.09032895212</v>
      </c>
      <c r="H14" s="7">
        <v>19.025882306239001</v>
      </c>
      <c r="I14" s="7">
        <v>51.257616115818003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8"/>
      <c r="U14" s="7"/>
      <c r="V14" s="7"/>
      <c r="W14" s="7"/>
      <c r="X14" s="7"/>
      <c r="Y14" s="7"/>
      <c r="Z14" s="2"/>
      <c r="AA14" s="2"/>
      <c r="AB14" s="2"/>
      <c r="AC14" s="2"/>
      <c r="AD14" s="2"/>
    </row>
    <row r="15" spans="1:30">
      <c r="A15" s="2" t="s">
        <v>22</v>
      </c>
      <c r="B15" s="7">
        <v>157.10648115133</v>
      </c>
      <c r="C15" s="7">
        <v>11.774003588153001</v>
      </c>
      <c r="D15" s="7">
        <v>18.592245828254999</v>
      </c>
      <c r="E15" s="7">
        <v>19.665247908649999</v>
      </c>
      <c r="F15" s="7">
        <v>15.008968512275001</v>
      </c>
      <c r="G15" s="7">
        <v>18.059134687991001</v>
      </c>
      <c r="H15" s="7">
        <v>16.479617039779001</v>
      </c>
      <c r="I15" s="7">
        <v>39.322139022235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8"/>
      <c r="U15" s="7"/>
      <c r="V15" s="7"/>
      <c r="W15" s="7"/>
      <c r="X15" s="7"/>
      <c r="Y15" s="7"/>
      <c r="Z15" s="2"/>
      <c r="AA15" s="2"/>
      <c r="AB15" s="2"/>
      <c r="AC15" s="2"/>
    </row>
    <row r="16" spans="1:30">
      <c r="A16" s="2" t="s">
        <v>23</v>
      </c>
      <c r="B16" s="7">
        <v>199.71529983367</v>
      </c>
      <c r="C16" s="7">
        <v>26.041078660027999</v>
      </c>
      <c r="D16" s="7">
        <v>24.751735192946001</v>
      </c>
      <c r="E16" s="7">
        <v>28.314433783740999</v>
      </c>
      <c r="F16" s="7">
        <v>14.440854254681</v>
      </c>
      <c r="G16" s="7">
        <v>25.253607491960999</v>
      </c>
      <c r="H16" s="7">
        <v>14.668703562261999</v>
      </c>
      <c r="I16" s="7">
        <v>54.708064722480003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8"/>
      <c r="U16" s="7"/>
      <c r="V16" s="7"/>
      <c r="W16" s="7"/>
      <c r="X16" s="7"/>
      <c r="Y16" s="7"/>
      <c r="Z16" s="2"/>
      <c r="AA16" s="2"/>
      <c r="AB16" s="2"/>
      <c r="AC16" s="2"/>
    </row>
    <row r="17" spans="1:29">
      <c r="A17" s="2" t="s">
        <v>24</v>
      </c>
      <c r="B17" s="7">
        <v>135.13622025456999</v>
      </c>
      <c r="C17" s="7">
        <v>15.962053768041001</v>
      </c>
      <c r="D17" s="7">
        <v>14.372418716176</v>
      </c>
      <c r="E17" s="7">
        <v>22.296763868605002</v>
      </c>
      <c r="F17" s="7">
        <v>13.364205000996</v>
      </c>
      <c r="G17" s="7">
        <v>16.494114176551999</v>
      </c>
      <c r="H17" s="7">
        <v>9.3561889466244992</v>
      </c>
      <c r="I17" s="7">
        <v>27.661132869153001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8"/>
      <c r="U17" s="7"/>
      <c r="V17" s="7"/>
      <c r="W17" s="7"/>
      <c r="X17" s="7"/>
      <c r="Y17" s="7"/>
      <c r="Z17" s="2"/>
      <c r="AA17" s="2"/>
      <c r="AB17" s="2"/>
      <c r="AC17" s="2"/>
    </row>
    <row r="18" spans="1:29">
      <c r="A18" s="2" t="s">
        <v>25</v>
      </c>
      <c r="B18" s="7">
        <v>119.93772628678001</v>
      </c>
      <c r="C18" s="7">
        <v>9.2944318827890999</v>
      </c>
      <c r="D18" s="7">
        <v>11.618039853487</v>
      </c>
      <c r="E18" s="7">
        <v>21.373373697173999</v>
      </c>
      <c r="F18" s="7">
        <v>11.060602536604</v>
      </c>
      <c r="G18" s="7">
        <v>11.618039853486</v>
      </c>
      <c r="H18" s="7">
        <v>9.4629247283765991</v>
      </c>
      <c r="I18" s="7">
        <v>25.665088898764999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8"/>
      <c r="U18" s="8"/>
      <c r="V18" s="8"/>
      <c r="W18" s="8"/>
      <c r="X18" s="7"/>
      <c r="Y18" s="7"/>
    </row>
    <row r="19" spans="1:29">
      <c r="A19" s="2" t="s">
        <v>26</v>
      </c>
      <c r="B19" s="7">
        <v>178.11967401611</v>
      </c>
      <c r="C19" s="7">
        <v>13.521998537363</v>
      </c>
      <c r="D19" s="7">
        <v>19.317298586793999</v>
      </c>
      <c r="E19" s="7">
        <v>21.689537786285999</v>
      </c>
      <c r="F19" s="7">
        <v>18.443815250311999</v>
      </c>
      <c r="G19" s="7">
        <v>20.341831860892</v>
      </c>
      <c r="H19" s="7">
        <v>24.204937767853998</v>
      </c>
      <c r="I19" s="7">
        <v>51.887903868833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8"/>
      <c r="U19" s="8"/>
      <c r="V19" s="8"/>
      <c r="W19" s="8"/>
      <c r="X19" s="7"/>
      <c r="Y19" s="7"/>
    </row>
    <row r="20" spans="1:29">
      <c r="A20" s="2" t="s">
        <v>27</v>
      </c>
      <c r="B20" s="7">
        <v>187.03594425790001</v>
      </c>
      <c r="C20" s="7">
        <v>22.915281439615999</v>
      </c>
      <c r="D20" s="7">
        <v>20.210692683959</v>
      </c>
      <c r="E20" s="7">
        <v>26.059428757370998</v>
      </c>
      <c r="F20" s="7">
        <v>20.885342488553999</v>
      </c>
      <c r="G20" s="7">
        <v>21.223071536233999</v>
      </c>
      <c r="H20" s="7">
        <v>26.842181655920001</v>
      </c>
      <c r="I20" s="7">
        <v>49.399555153693001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8"/>
      <c r="U20" s="8"/>
      <c r="V20" s="8"/>
      <c r="W20" s="8"/>
      <c r="X20" s="7"/>
      <c r="Y20" s="7"/>
    </row>
    <row r="21" spans="1:29">
      <c r="A21" s="2" t="s">
        <v>28</v>
      </c>
      <c r="B21" s="7">
        <v>273.98296874165999</v>
      </c>
      <c r="C21" s="7">
        <v>24.583382925247999</v>
      </c>
      <c r="D21" s="7">
        <v>32.489048487220003</v>
      </c>
      <c r="E21" s="7">
        <v>35.211032221783</v>
      </c>
      <c r="F21" s="7">
        <v>21.639892288816998</v>
      </c>
      <c r="G21" s="7">
        <v>45.288240100030997</v>
      </c>
      <c r="H21" s="7">
        <v>33.068735001023001</v>
      </c>
      <c r="I21" s="7">
        <v>65.976456706207998</v>
      </c>
      <c r="J21" s="7"/>
      <c r="K21" s="7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7"/>
      <c r="Y21" s="7"/>
    </row>
    <row r="22" spans="1:29" ht="16.5" thickBot="1">
      <c r="A22" s="2" t="s">
        <v>29</v>
      </c>
      <c r="J22" s="7"/>
      <c r="K22" s="22" t="s">
        <v>40</v>
      </c>
      <c r="L22" s="7"/>
      <c r="M22" s="7"/>
      <c r="N22" s="10" t="s">
        <v>49</v>
      </c>
      <c r="O22" s="10"/>
      <c r="P22" s="10"/>
      <c r="Q22" s="10"/>
      <c r="R22" s="10"/>
      <c r="S22" s="10"/>
      <c r="T22" s="10"/>
      <c r="U22" s="10"/>
      <c r="V22" s="10"/>
      <c r="W22" s="8"/>
      <c r="X22" s="7"/>
      <c r="Y22" s="7"/>
    </row>
    <row r="23" spans="1:29">
      <c r="A23" t="s">
        <v>4</v>
      </c>
      <c r="B23" s="7">
        <v>186.67508799814999</v>
      </c>
      <c r="C23" s="7">
        <v>15.167374877754</v>
      </c>
      <c r="D23" s="7">
        <v>25.816053535774</v>
      </c>
      <c r="E23" s="7">
        <v>22.684284766326002</v>
      </c>
      <c r="F23" s="7">
        <v>17.121219512229999</v>
      </c>
      <c r="G23" s="7">
        <v>27.150111118733999</v>
      </c>
      <c r="H23" s="7">
        <v>22.023130503008002</v>
      </c>
      <c r="I23" s="7">
        <v>49.117117859445997</v>
      </c>
      <c r="J23" s="7"/>
      <c r="K23" s="7" t="s">
        <v>35</v>
      </c>
      <c r="L23" s="7">
        <v>2775.74</v>
      </c>
      <c r="M23" s="7"/>
      <c r="N23" s="11" t="s">
        <v>41</v>
      </c>
      <c r="O23" s="11" t="s">
        <v>7</v>
      </c>
      <c r="P23" s="11" t="s">
        <v>8</v>
      </c>
      <c r="Q23" s="11" t="s">
        <v>9</v>
      </c>
      <c r="R23" s="11" t="s">
        <v>10</v>
      </c>
      <c r="S23" s="11" t="s">
        <v>11</v>
      </c>
      <c r="T23" s="11" t="s">
        <v>12</v>
      </c>
      <c r="U23" s="11" t="s">
        <v>13</v>
      </c>
      <c r="V23" s="11" t="s">
        <v>14</v>
      </c>
      <c r="W23" s="8"/>
      <c r="X23" s="7"/>
      <c r="Y23" s="7"/>
      <c r="Z23" s="2"/>
      <c r="AA23" s="2"/>
      <c r="AB23" s="2"/>
      <c r="AC23" s="2"/>
    </row>
    <row r="24" spans="1:29">
      <c r="A24" s="2" t="s">
        <v>15</v>
      </c>
      <c r="B24" s="7">
        <v>148.60195108438</v>
      </c>
      <c r="C24" s="7">
        <v>16.728245613232001</v>
      </c>
      <c r="D24" s="7">
        <v>18.478732881974999</v>
      </c>
      <c r="E24" s="7">
        <v>21.262181981451999</v>
      </c>
      <c r="F24" s="7">
        <v>20.633541771101001</v>
      </c>
      <c r="G24" s="7">
        <v>23.545720105249</v>
      </c>
      <c r="H24" s="7">
        <v>18.831681741674</v>
      </c>
      <c r="I24" s="7">
        <v>26.686355717192999</v>
      </c>
      <c r="J24" s="7"/>
      <c r="K24" s="7" t="s">
        <v>36</v>
      </c>
      <c r="L24" s="7">
        <v>2837.43</v>
      </c>
      <c r="M24" s="7"/>
      <c r="N24" s="19" t="s">
        <v>43</v>
      </c>
      <c r="O24" s="7">
        <v>32.363113232393943</v>
      </c>
      <c r="P24" s="7">
        <v>7.735221057866438</v>
      </c>
      <c r="Q24" s="7">
        <v>5.8072700488938702</v>
      </c>
      <c r="R24" s="7">
        <v>7.4927605856981998</v>
      </c>
      <c r="S24" s="7">
        <v>4.9633582797326445</v>
      </c>
      <c r="T24" s="7">
        <v>3.5670514661407378</v>
      </c>
      <c r="U24" s="7">
        <v>4.5381252088636428</v>
      </c>
      <c r="V24" s="7">
        <v>12.715492480628397</v>
      </c>
      <c r="W24" s="8"/>
      <c r="X24" s="7"/>
      <c r="Y24" s="7"/>
      <c r="Z24" s="2"/>
      <c r="AA24" s="2"/>
      <c r="AB24" s="2"/>
      <c r="AC24" s="2"/>
    </row>
    <row r="25" spans="1:29">
      <c r="A25" s="2" t="s">
        <v>16</v>
      </c>
      <c r="B25" s="7">
        <v>121.20901280341999</v>
      </c>
      <c r="C25" s="7">
        <v>10.771070870182999</v>
      </c>
      <c r="D25" s="7">
        <v>11.475481818343001</v>
      </c>
      <c r="E25" s="7">
        <v>21.941889456316002</v>
      </c>
      <c r="F25" s="7">
        <v>6.8469306360492999</v>
      </c>
      <c r="G25" s="7">
        <v>18.187824158028</v>
      </c>
      <c r="H25" s="7">
        <v>11.903565468728999</v>
      </c>
      <c r="I25" s="7">
        <v>34.122919727947</v>
      </c>
      <c r="J25" s="7"/>
      <c r="K25" s="7" t="s">
        <v>37</v>
      </c>
      <c r="L25" s="7">
        <v>2741.21</v>
      </c>
      <c r="M25" s="7"/>
      <c r="N25" s="20" t="s">
        <v>44</v>
      </c>
      <c r="O25" s="14">
        <v>179.54126504960718</v>
      </c>
      <c r="P25" s="14">
        <v>19.812783452107908</v>
      </c>
      <c r="Q25" s="14">
        <v>21.929357965667165</v>
      </c>
      <c r="R25" s="14">
        <v>29.424364470780109</v>
      </c>
      <c r="S25" s="14">
        <v>11.304744617207662</v>
      </c>
      <c r="T25" s="14">
        <v>24.415187123799708</v>
      </c>
      <c r="U25" s="14">
        <v>17.103884492522234</v>
      </c>
      <c r="V25" s="14">
        <v>45.647250107931882</v>
      </c>
      <c r="W25" s="8"/>
      <c r="X25" s="7"/>
      <c r="Y25" s="7"/>
      <c r="Z25" s="2"/>
      <c r="AA25" s="2"/>
      <c r="AB25" s="2"/>
      <c r="AC25" s="2"/>
    </row>
    <row r="26" spans="1:29" ht="15.75" thickBot="1">
      <c r="A26" s="2" t="s">
        <v>17</v>
      </c>
      <c r="B26" s="7">
        <v>167.17417950104999</v>
      </c>
      <c r="C26" s="7">
        <v>11.157549068170001</v>
      </c>
      <c r="D26" s="7">
        <v>17.725515242592</v>
      </c>
      <c r="E26" s="7">
        <v>33.008560706311002</v>
      </c>
      <c r="F26" s="7">
        <v>13.270659190131999</v>
      </c>
      <c r="G26" s="7">
        <v>30.320521448086001</v>
      </c>
      <c r="H26" s="7">
        <v>15.62284755322</v>
      </c>
      <c r="I26" s="7">
        <v>42.625469839463001</v>
      </c>
      <c r="J26" s="7"/>
      <c r="K26" s="7" t="s">
        <v>38</v>
      </c>
      <c r="L26" s="7">
        <v>2923.68</v>
      </c>
      <c r="M26" s="7"/>
      <c r="N26" s="21" t="s">
        <v>42</v>
      </c>
      <c r="O26" s="10">
        <v>6.3803002085152691</v>
      </c>
      <c r="P26" s="10">
        <v>0.70408051517195513</v>
      </c>
      <c r="Q26" s="10">
        <v>0.77929654312223706</v>
      </c>
      <c r="R26" s="10">
        <v>1.0456441794396187</v>
      </c>
      <c r="S26" s="10">
        <v>0.40173307466923031</v>
      </c>
      <c r="T26" s="10">
        <v>0.86763465465099443</v>
      </c>
      <c r="U26" s="10">
        <v>0.60781524383215579</v>
      </c>
      <c r="V26" s="10">
        <v>1.6221516502143172</v>
      </c>
      <c r="W26" s="8"/>
      <c r="X26" s="7"/>
      <c r="Y26" s="7"/>
      <c r="Z26" s="2"/>
      <c r="AA26" s="2"/>
      <c r="AB26" s="2"/>
      <c r="AC26" s="2"/>
    </row>
    <row r="27" spans="1:29">
      <c r="A27" s="2" t="s">
        <v>18</v>
      </c>
      <c r="B27" s="7">
        <v>164.79407208412999</v>
      </c>
      <c r="C27" s="7">
        <v>8.2750876213381002</v>
      </c>
      <c r="D27" s="7">
        <v>18.652512334497001</v>
      </c>
      <c r="E27" s="7">
        <v>30.121773613382999</v>
      </c>
      <c r="F27" s="7">
        <v>17.696071091806999</v>
      </c>
      <c r="G27" s="7">
        <v>24.830566840757999</v>
      </c>
      <c r="H27" s="7">
        <v>13.194309185298</v>
      </c>
      <c r="I27" s="7">
        <v>44.197740384265003</v>
      </c>
      <c r="J27" s="7"/>
      <c r="K27" s="7" t="s">
        <v>39</v>
      </c>
      <c r="L27" s="7">
        <v>2791.91</v>
      </c>
      <c r="M27" s="7"/>
      <c r="N27" s="8"/>
      <c r="O27" s="8"/>
      <c r="P27" s="8"/>
      <c r="Q27" s="8"/>
      <c r="R27" s="8"/>
      <c r="S27" s="8"/>
      <c r="T27" s="8"/>
      <c r="U27" s="8"/>
      <c r="V27" s="8"/>
      <c r="W27" s="8"/>
      <c r="X27" s="7"/>
      <c r="Y27" s="7"/>
      <c r="Z27" s="2"/>
      <c r="AA27" s="2"/>
      <c r="AB27" s="2"/>
      <c r="AC27" s="2"/>
    </row>
    <row r="28" spans="1:29">
      <c r="A28" s="2" t="s">
        <v>19</v>
      </c>
      <c r="B28" s="7">
        <v>207.82981502158</v>
      </c>
      <c r="C28" s="7">
        <v>32.621466628969998</v>
      </c>
      <c r="D28" s="7">
        <v>27.428562116310999</v>
      </c>
      <c r="E28" s="7">
        <v>32.814661457790997</v>
      </c>
      <c r="F28" s="7">
        <v>10.579871479307</v>
      </c>
      <c r="G28" s="7">
        <v>23.207725724835001</v>
      </c>
      <c r="H28" s="7">
        <v>20.350789122759</v>
      </c>
      <c r="I28" s="7">
        <v>51.672808940102001</v>
      </c>
      <c r="J28" s="7"/>
      <c r="K28" s="7"/>
      <c r="L28" s="7"/>
      <c r="M28" s="7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  <c r="Y28" s="7"/>
      <c r="Z28" s="2"/>
      <c r="AA28" s="2"/>
      <c r="AB28" s="2"/>
      <c r="AC28" s="2"/>
    </row>
    <row r="29" spans="1:29">
      <c r="A29" s="2" t="s">
        <v>20</v>
      </c>
      <c r="B29" s="7">
        <v>159.52570790510001</v>
      </c>
      <c r="C29" s="7">
        <v>19.775155466577001</v>
      </c>
      <c r="D29" s="7">
        <v>15.835459733571</v>
      </c>
      <c r="E29" s="7">
        <v>21.166393540897001</v>
      </c>
      <c r="F29" s="7">
        <v>10.218886597938001</v>
      </c>
      <c r="G29" s="7">
        <v>22.339256526155001</v>
      </c>
      <c r="H29" s="7">
        <v>23.993845308208002</v>
      </c>
      <c r="I29" s="7">
        <v>44.767912229098997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2"/>
      <c r="AA29" s="2"/>
      <c r="AB29" s="2"/>
      <c r="AC29" s="2"/>
    </row>
    <row r="30" spans="1:29">
      <c r="A30" s="2" t="s">
        <v>21</v>
      </c>
      <c r="B30" s="7">
        <v>167.43551290463</v>
      </c>
      <c r="C30" s="7">
        <v>26.917152538964999</v>
      </c>
      <c r="D30" s="7">
        <v>27.044564544404999</v>
      </c>
      <c r="E30" s="7">
        <v>31.030296184196001</v>
      </c>
      <c r="F30" s="7">
        <v>4.8720014847527002</v>
      </c>
      <c r="G30" s="7">
        <v>18.34572866741</v>
      </c>
      <c r="H30" s="7">
        <v>14.021514148987</v>
      </c>
      <c r="I30" s="7">
        <v>23.217704325802998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2"/>
      <c r="AA30" s="2"/>
      <c r="AB30" s="2"/>
      <c r="AC30" s="2"/>
    </row>
    <row r="31" spans="1:29">
      <c r="A31" s="2" t="s">
        <v>22</v>
      </c>
      <c r="B31" s="7">
        <v>206.46775693679999</v>
      </c>
      <c r="C31" s="7">
        <v>21.498612739984001</v>
      </c>
      <c r="D31" s="7">
        <v>23.040172767352999</v>
      </c>
      <c r="E31" s="7">
        <v>34.540037302770997</v>
      </c>
      <c r="F31" s="7">
        <v>9.6909628275898996</v>
      </c>
      <c r="G31" s="7">
        <v>25.388354346479002</v>
      </c>
      <c r="H31" s="7">
        <v>18.796320670564999</v>
      </c>
      <c r="I31" s="7">
        <v>56.673371252586001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2"/>
      <c r="AA31" s="2"/>
      <c r="AB31" s="2"/>
      <c r="AC31" s="2"/>
    </row>
    <row r="32" spans="1:29">
      <c r="A32" s="2" t="s">
        <v>23</v>
      </c>
      <c r="B32" s="7">
        <v>241.84774894335999</v>
      </c>
      <c r="C32" s="7">
        <v>28.576145440133001</v>
      </c>
      <c r="D32" s="7">
        <v>27.890584679147999</v>
      </c>
      <c r="E32" s="7">
        <v>45.724066292932001</v>
      </c>
      <c r="F32" s="7">
        <v>11.001519164422</v>
      </c>
      <c r="G32" s="7">
        <v>26.231854817628001</v>
      </c>
      <c r="H32" s="7">
        <v>19.889727633006999</v>
      </c>
      <c r="I32" s="7">
        <v>67.110634444278006</v>
      </c>
      <c r="J32" s="7"/>
      <c r="K32" s="7"/>
      <c r="L32" s="7"/>
      <c r="M32" s="7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  <c r="Y32" s="7"/>
    </row>
    <row r="33" spans="1:33">
      <c r="A33" s="2" t="s">
        <v>24</v>
      </c>
      <c r="B33" s="7">
        <v>175.6420087521</v>
      </c>
      <c r="C33" s="7">
        <v>19.886786206897</v>
      </c>
      <c r="D33" s="7">
        <v>19.473580012846</v>
      </c>
      <c r="E33" s="7">
        <v>23.828341164169</v>
      </c>
      <c r="F33" s="7">
        <v>6.4787399990808998</v>
      </c>
      <c r="G33" s="7">
        <v>27.190892104703</v>
      </c>
      <c r="H33" s="7">
        <v>8.4156321839080004</v>
      </c>
      <c r="I33" s="7">
        <v>51.790086182781003</v>
      </c>
      <c r="J33" s="7"/>
      <c r="K33" s="7"/>
      <c r="L33" s="7"/>
      <c r="M33" s="7"/>
      <c r="N33" s="8"/>
      <c r="O33" s="8"/>
      <c r="P33" s="8"/>
      <c r="Q33" s="8"/>
      <c r="R33" s="13"/>
      <c r="S33" s="8"/>
      <c r="T33" s="8"/>
      <c r="U33" s="8"/>
      <c r="V33" s="8"/>
      <c r="W33" s="8"/>
      <c r="X33" s="7"/>
      <c r="Y33" s="7"/>
      <c r="Z33" s="2"/>
      <c r="AA33" s="2"/>
      <c r="AB33" s="2"/>
      <c r="AC33" s="2"/>
      <c r="AD33" s="2"/>
      <c r="AE33" s="2"/>
      <c r="AF33" s="2"/>
      <c r="AG33" s="2"/>
    </row>
    <row r="34" spans="1:33">
      <c r="A34" s="2" t="s">
        <v>25</v>
      </c>
      <c r="B34" s="7">
        <v>207.29232666058601</v>
      </c>
      <c r="C34" s="7">
        <v>26.3787543530918</v>
      </c>
      <c r="D34" s="7">
        <v>30.291075921190998</v>
      </c>
      <c r="E34" s="7">
        <v>34.969887182817303</v>
      </c>
      <c r="F34" s="7">
        <v>7.2465316520821696</v>
      </c>
      <c r="G34" s="7">
        <v>26.243689627531499</v>
      </c>
      <c r="H34" s="7">
        <v>18.203250390903801</v>
      </c>
      <c r="I34" s="7">
        <v>55.784880392219598</v>
      </c>
      <c r="J34" s="7"/>
      <c r="K34" s="7"/>
      <c r="L34" s="7"/>
      <c r="M34" s="7"/>
      <c r="N34" s="8"/>
      <c r="O34" s="8"/>
      <c r="P34" s="8"/>
      <c r="Q34" s="8"/>
      <c r="R34" s="13"/>
      <c r="S34" s="13"/>
      <c r="T34" s="8"/>
      <c r="U34" s="8"/>
      <c r="V34" s="8"/>
      <c r="W34" s="8"/>
      <c r="X34" s="7"/>
      <c r="Y34" s="7"/>
      <c r="Z34" s="2"/>
      <c r="AA34" s="2"/>
      <c r="AB34" s="2"/>
      <c r="AC34" s="2"/>
      <c r="AD34" s="2"/>
      <c r="AE34" s="2"/>
      <c r="AF34" s="2"/>
      <c r="AG34" s="2"/>
    </row>
    <row r="35" spans="1:33" ht="16.5" thickBot="1">
      <c r="A35" s="2" t="s">
        <v>26</v>
      </c>
      <c r="J35" s="7"/>
      <c r="K35" s="22" t="s">
        <v>40</v>
      </c>
      <c r="L35" s="7"/>
      <c r="M35" s="7"/>
      <c r="N35" s="10" t="s">
        <v>50</v>
      </c>
      <c r="O35" s="10"/>
      <c r="P35" s="10"/>
      <c r="Q35" s="10"/>
      <c r="R35" s="10"/>
      <c r="S35" s="10"/>
      <c r="T35" s="10"/>
      <c r="U35" s="10"/>
      <c r="V35" s="10"/>
      <c r="W35" s="8"/>
      <c r="X35" s="7"/>
      <c r="Y35" s="7"/>
      <c r="Z35" s="2"/>
      <c r="AA35" s="2"/>
      <c r="AB35" s="2"/>
      <c r="AC35" s="2"/>
      <c r="AD35" s="2"/>
      <c r="AE35" s="2"/>
      <c r="AF35" s="2"/>
      <c r="AG35" s="2"/>
    </row>
    <row r="36" spans="1:33">
      <c r="A36" t="s">
        <v>5</v>
      </c>
      <c r="B36" s="7">
        <v>192.63972137112</v>
      </c>
      <c r="C36" s="7">
        <v>23.510080877650999</v>
      </c>
      <c r="D36" s="7">
        <v>32.987837304769002</v>
      </c>
      <c r="E36" s="7">
        <v>28.706603438801999</v>
      </c>
      <c r="F36" s="7">
        <v>15.537180104207</v>
      </c>
      <c r="G36" s="7">
        <v>30.860202036251</v>
      </c>
      <c r="H36" s="7">
        <v>24.980373815526999</v>
      </c>
      <c r="I36" s="7">
        <v>36.107776039073002</v>
      </c>
      <c r="J36" s="7"/>
      <c r="K36" s="7" t="s">
        <v>35</v>
      </c>
      <c r="L36" s="7">
        <v>2927.6</v>
      </c>
      <c r="M36" s="7"/>
      <c r="N36" s="11" t="s">
        <v>41</v>
      </c>
      <c r="O36" s="11" t="s">
        <v>7</v>
      </c>
      <c r="P36" s="11" t="s">
        <v>8</v>
      </c>
      <c r="Q36" s="11" t="s">
        <v>9</v>
      </c>
      <c r="R36" s="11" t="s">
        <v>10</v>
      </c>
      <c r="S36" s="11" t="s">
        <v>11</v>
      </c>
      <c r="T36" s="11" t="s">
        <v>12</v>
      </c>
      <c r="U36" s="11" t="s">
        <v>13</v>
      </c>
      <c r="V36" s="11" t="s">
        <v>14</v>
      </c>
      <c r="W36" s="8"/>
      <c r="X36" s="7"/>
      <c r="Y36" s="7"/>
      <c r="Z36" s="2"/>
      <c r="AA36" s="2"/>
      <c r="AB36" s="2"/>
      <c r="AC36" s="2"/>
      <c r="AD36" s="2"/>
      <c r="AE36" s="2"/>
      <c r="AF36" s="2"/>
      <c r="AG36" s="2"/>
    </row>
    <row r="37" spans="1:33">
      <c r="A37" s="2" t="s">
        <v>15</v>
      </c>
      <c r="B37" s="7">
        <v>118.17188141680001</v>
      </c>
      <c r="C37" s="7">
        <v>6.5829065049580002</v>
      </c>
      <c r="D37" s="7">
        <v>16.979389967581</v>
      </c>
      <c r="E37" s="7">
        <v>14.291694385297999</v>
      </c>
      <c r="F37" s="7">
        <v>4.1534393148479998</v>
      </c>
      <c r="G37" s="7">
        <v>16.246266942731999</v>
      </c>
      <c r="H37" s="7">
        <v>15.642538434919</v>
      </c>
      <c r="I37" s="7">
        <v>35.711849942716</v>
      </c>
      <c r="J37" s="7"/>
      <c r="K37" s="7" t="s">
        <v>36</v>
      </c>
      <c r="L37" s="7">
        <v>2908.17</v>
      </c>
      <c r="M37" s="7"/>
      <c r="N37" s="19" t="s">
        <v>43</v>
      </c>
      <c r="O37" s="7">
        <v>38.208788006001612</v>
      </c>
      <c r="P37" s="7">
        <v>8.6083979705969735</v>
      </c>
      <c r="Q37" s="7">
        <v>8.2420232894740266</v>
      </c>
      <c r="R37" s="7">
        <v>5.686973819004681</v>
      </c>
      <c r="S37" s="7">
        <v>4.8401406896890933</v>
      </c>
      <c r="T37" s="7">
        <v>5.6017873856356752</v>
      </c>
      <c r="U37" s="7">
        <v>3.625948488345963</v>
      </c>
      <c r="V37" s="7">
        <v>13.92415598213365</v>
      </c>
      <c r="W37" s="8"/>
      <c r="X37" s="7"/>
      <c r="Y37" s="7"/>
      <c r="Z37" s="2"/>
      <c r="AA37" s="2"/>
      <c r="AB37" s="2"/>
      <c r="AC37" s="2"/>
      <c r="AD37" s="2"/>
      <c r="AE37" s="2"/>
      <c r="AF37" s="2"/>
      <c r="AG37" s="2"/>
    </row>
    <row r="38" spans="1:33">
      <c r="A38" s="2" t="s">
        <v>16</v>
      </c>
      <c r="B38" s="7">
        <v>182.86985323230999</v>
      </c>
      <c r="C38" s="7">
        <v>13.785414629007001</v>
      </c>
      <c r="D38" s="7">
        <v>35.408161510265998</v>
      </c>
      <c r="E38" s="7">
        <v>24.909557588523001</v>
      </c>
      <c r="F38" s="7">
        <v>8.5241689855745992</v>
      </c>
      <c r="G38" s="7">
        <v>27.796409697468</v>
      </c>
      <c r="H38" s="7">
        <v>24.058418542883999</v>
      </c>
      <c r="I38" s="7">
        <v>40.506575293571998</v>
      </c>
      <c r="J38" s="7"/>
      <c r="K38" s="7" t="s">
        <v>37</v>
      </c>
      <c r="L38" s="7">
        <v>2896.54</v>
      </c>
      <c r="M38" s="7"/>
      <c r="N38" s="20" t="s">
        <v>44</v>
      </c>
      <c r="O38" s="14">
        <v>179.86300440355203</v>
      </c>
      <c r="P38" s="14">
        <v>17.509873370095924</v>
      </c>
      <c r="Q38" s="14">
        <v>28.322062736131045</v>
      </c>
      <c r="R38" s="14">
        <v>22.409210606754197</v>
      </c>
      <c r="S38" s="14">
        <v>12.886642234164082</v>
      </c>
      <c r="T38" s="14">
        <v>24.422771376190202</v>
      </c>
      <c r="U38" s="14">
        <v>20.2409820859801</v>
      </c>
      <c r="V38" s="14">
        <v>47.676014327424291</v>
      </c>
      <c r="W38" s="8"/>
      <c r="X38" s="7"/>
      <c r="Y38" s="7"/>
      <c r="Z38" s="2"/>
      <c r="AA38" s="2"/>
      <c r="AB38" s="2"/>
      <c r="AC38" s="2"/>
      <c r="AD38" s="2"/>
      <c r="AE38" s="2"/>
      <c r="AF38" s="2"/>
      <c r="AG38" s="2"/>
    </row>
    <row r="39" spans="1:33" ht="15.75" thickBot="1">
      <c r="A39" s="2" t="s">
        <v>17</v>
      </c>
      <c r="B39" s="7">
        <v>208.47033454208</v>
      </c>
      <c r="C39" s="7">
        <v>13.829095032219</v>
      </c>
      <c r="D39" s="7">
        <v>32.457771522949002</v>
      </c>
      <c r="E39" s="7">
        <v>19.713103633616001</v>
      </c>
      <c r="F39" s="7">
        <v>15.491599033139</v>
      </c>
      <c r="G39" s="7">
        <v>25.509987156382</v>
      </c>
      <c r="H39" s="7">
        <v>18.079696029103999</v>
      </c>
      <c r="I39" s="7">
        <v>63.450604323569003</v>
      </c>
      <c r="J39" s="7"/>
      <c r="K39" s="7" t="s">
        <v>38</v>
      </c>
      <c r="L39" s="7">
        <v>2778.8</v>
      </c>
      <c r="M39" s="7"/>
      <c r="N39" s="21" t="s">
        <v>42</v>
      </c>
      <c r="O39" s="10">
        <v>6.2500663933730811</v>
      </c>
      <c r="P39" s="10">
        <v>0.60845125691947777</v>
      </c>
      <c r="Q39" s="10">
        <v>0.98416443717872715</v>
      </c>
      <c r="R39" s="10">
        <v>0.77869851323648875</v>
      </c>
      <c r="S39" s="10">
        <v>0.44779842201713238</v>
      </c>
      <c r="T39" s="10">
        <v>0.84866781313670714</v>
      </c>
      <c r="U39" s="10">
        <v>0.70335465775168859</v>
      </c>
      <c r="V39" s="10">
        <v>1.6566956384718514</v>
      </c>
      <c r="W39" s="8"/>
      <c r="X39" s="7"/>
      <c r="Y39" s="7"/>
      <c r="Z39" s="2"/>
      <c r="AA39" s="2"/>
      <c r="AB39" s="2"/>
      <c r="AC39" s="2"/>
    </row>
    <row r="40" spans="1:33">
      <c r="A40" s="2" t="s">
        <v>18</v>
      </c>
      <c r="B40" s="7">
        <v>213.15457038373</v>
      </c>
      <c r="C40" s="7">
        <v>29.17713517804</v>
      </c>
      <c r="D40" s="7">
        <v>29.463082759816</v>
      </c>
      <c r="E40" s="7">
        <v>22.975691048346</v>
      </c>
      <c r="F40" s="7">
        <v>17.418714378613</v>
      </c>
      <c r="G40" s="7">
        <v>23.508613286222001</v>
      </c>
      <c r="H40" s="7">
        <v>20.566865236222</v>
      </c>
      <c r="I40" s="7">
        <v>65.956825560729996</v>
      </c>
      <c r="J40" s="7"/>
      <c r="K40" s="7"/>
      <c r="L40" s="7"/>
      <c r="M40" s="7"/>
      <c r="N40" s="8"/>
      <c r="O40" s="8"/>
      <c r="P40" s="8"/>
      <c r="Q40" s="8"/>
      <c r="R40" s="13"/>
      <c r="S40" s="13"/>
      <c r="T40" s="8"/>
      <c r="U40" s="8"/>
      <c r="V40" s="8"/>
      <c r="W40" s="8"/>
      <c r="X40" s="7"/>
      <c r="Y40" s="7"/>
      <c r="Z40" s="2"/>
      <c r="AA40" s="2"/>
      <c r="AB40" s="2"/>
      <c r="AC40" s="2"/>
    </row>
    <row r="41" spans="1:33">
      <c r="A41" s="2" t="s">
        <v>19</v>
      </c>
      <c r="B41" s="7">
        <v>193.24827226868001</v>
      </c>
      <c r="C41" s="7">
        <v>20.383763687927001</v>
      </c>
      <c r="D41" s="7">
        <v>29.263693662565998</v>
      </c>
      <c r="E41" s="7">
        <v>27.780337862806999</v>
      </c>
      <c r="F41" s="7">
        <v>12.251601883374001</v>
      </c>
      <c r="G41" s="7">
        <v>20.532071119011999</v>
      </c>
      <c r="H41" s="7">
        <v>23.640232312845001</v>
      </c>
      <c r="I41" s="7">
        <v>44.129158927614</v>
      </c>
      <c r="J41" s="7"/>
      <c r="K41" s="7"/>
      <c r="L41" s="7"/>
      <c r="M41" s="7"/>
      <c r="N41" s="8"/>
      <c r="O41" s="8"/>
      <c r="P41" s="8"/>
      <c r="Q41" s="8"/>
      <c r="R41" s="13"/>
      <c r="S41" s="13"/>
      <c r="T41" s="8"/>
      <c r="U41" s="8"/>
      <c r="V41" s="8"/>
      <c r="W41" s="8"/>
      <c r="X41" s="7"/>
      <c r="Y41" s="7"/>
      <c r="Z41" s="2"/>
      <c r="AA41" s="2"/>
      <c r="AB41" s="2"/>
      <c r="AC41" s="2"/>
    </row>
    <row r="42" spans="1:33">
      <c r="A42" s="2" t="s">
        <v>20</v>
      </c>
      <c r="B42" s="7">
        <v>142.05330179385999</v>
      </c>
      <c r="C42" s="7">
        <v>12.983025617813</v>
      </c>
      <c r="D42" s="7">
        <v>28.628969851575999</v>
      </c>
      <c r="E42" s="7">
        <v>20.863928182460999</v>
      </c>
      <c r="F42" s="7">
        <v>16.345211604490999</v>
      </c>
      <c r="G42" s="7">
        <v>15.098873651559</v>
      </c>
      <c r="H42" s="7">
        <v>18.083262181753</v>
      </c>
      <c r="I42" s="7">
        <v>24.002802032908001</v>
      </c>
      <c r="J42" s="7"/>
      <c r="K42" s="7"/>
      <c r="L42" s="7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  <c r="Y42" s="7"/>
      <c r="Z42" s="2"/>
      <c r="AA42" s="2"/>
      <c r="AB42" s="2"/>
      <c r="AC42" s="2"/>
    </row>
    <row r="43" spans="1:33">
      <c r="A43" s="2" t="s">
        <v>21</v>
      </c>
      <c r="B43" s="7">
        <v>116.30727289553001</v>
      </c>
      <c r="C43" s="7">
        <v>5.4659439449995002</v>
      </c>
      <c r="D43" s="7">
        <v>14.221961803171</v>
      </c>
      <c r="E43" s="7">
        <v>13.424429546241001</v>
      </c>
      <c r="F43" s="7">
        <v>9.9504203025565996</v>
      </c>
      <c r="G43" s="7">
        <v>19.954813151248</v>
      </c>
      <c r="H43" s="7">
        <v>16.068387797777</v>
      </c>
      <c r="I43" s="7">
        <v>37.985754314798001</v>
      </c>
      <c r="J43" s="7"/>
      <c r="K43" s="7"/>
      <c r="L43" s="7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  <c r="Y43" s="7"/>
      <c r="Z43" s="2"/>
      <c r="AA43" s="2"/>
      <c r="AB43" s="2"/>
      <c r="AC43" s="2"/>
    </row>
    <row r="44" spans="1:33">
      <c r="A44" s="2" t="s">
        <v>22</v>
      </c>
      <c r="B44" s="7">
        <v>121.56051067407</v>
      </c>
      <c r="C44" s="7">
        <v>5.7360882017654999</v>
      </c>
      <c r="D44" s="7">
        <v>15.787700806133</v>
      </c>
      <c r="E44" s="7">
        <v>17.169038968222999</v>
      </c>
      <c r="F44" s="7">
        <v>10.083390360840999</v>
      </c>
      <c r="G44" s="7">
        <v>18.205887166648001</v>
      </c>
      <c r="H44" s="7">
        <v>15.525874829200999</v>
      </c>
      <c r="I44" s="7">
        <v>33.031430004343001</v>
      </c>
      <c r="J44" s="7"/>
      <c r="K44" s="7"/>
      <c r="L44" s="7"/>
      <c r="M44" s="8"/>
      <c r="N44" s="8"/>
      <c r="O44" s="8"/>
      <c r="P44" s="8"/>
      <c r="Q44" s="8"/>
      <c r="R44" s="8"/>
      <c r="S44" s="13"/>
      <c r="T44" s="8"/>
      <c r="U44" s="8"/>
      <c r="V44" s="8"/>
      <c r="W44" s="8"/>
      <c r="X44" s="7"/>
      <c r="Y44" s="7"/>
      <c r="Z44" s="2"/>
      <c r="AA44" s="2"/>
      <c r="AB44" s="2"/>
      <c r="AC44" s="2"/>
    </row>
    <row r="45" spans="1:33">
      <c r="A45" s="2" t="s">
        <v>23</v>
      </c>
      <c r="B45" s="7">
        <v>157.74008803255001</v>
      </c>
      <c r="C45" s="7">
        <v>7.7811573137214998</v>
      </c>
      <c r="D45" s="7">
        <v>20.239282474197999</v>
      </c>
      <c r="E45" s="7">
        <v>17.813200943904999</v>
      </c>
      <c r="F45" s="7">
        <v>9.3969536673461995</v>
      </c>
      <c r="G45" s="7">
        <v>29.65064998267</v>
      </c>
      <c r="H45" s="7">
        <v>19.621388283839998</v>
      </c>
      <c r="I45" s="7">
        <v>51.167348878779997</v>
      </c>
      <c r="J45" s="7"/>
      <c r="K45" s="7"/>
      <c r="L45" s="7"/>
      <c r="M45" s="8"/>
      <c r="N45" s="8"/>
      <c r="O45" s="8"/>
      <c r="P45" s="8"/>
      <c r="Q45" s="8"/>
      <c r="R45" s="13"/>
      <c r="S45" s="13"/>
      <c r="T45" s="8"/>
      <c r="U45" s="8"/>
      <c r="V45" s="8"/>
      <c r="W45" s="8"/>
      <c r="X45" s="7"/>
      <c r="Y45" s="7"/>
    </row>
    <row r="46" spans="1:33">
      <c r="A46" s="2" t="s">
        <v>24</v>
      </c>
      <c r="B46" s="7">
        <v>180.3400355016</v>
      </c>
      <c r="C46" s="7">
        <v>18.881166403601998</v>
      </c>
      <c r="D46" s="7">
        <v>31.102019888384</v>
      </c>
      <c r="E46" s="7">
        <v>32.258124799466998</v>
      </c>
      <c r="F46" s="7">
        <v>7.2109695555856996</v>
      </c>
      <c r="G46" s="7">
        <v>26.333011138817</v>
      </c>
      <c r="H46" s="7">
        <v>23.021120011992998</v>
      </c>
      <c r="I46" s="7">
        <v>38.939752975029997</v>
      </c>
      <c r="J46" s="7"/>
      <c r="K46" s="7"/>
      <c r="L46" s="7"/>
      <c r="M46" s="8"/>
      <c r="N46" s="8"/>
      <c r="O46" s="8"/>
      <c r="P46" s="8"/>
      <c r="Q46" s="8"/>
      <c r="R46" s="13"/>
      <c r="S46" s="13"/>
      <c r="T46" s="8"/>
      <c r="U46" s="8"/>
      <c r="V46" s="8"/>
      <c r="W46" s="8"/>
      <c r="X46" s="7"/>
      <c r="Y46" s="7"/>
    </row>
    <row r="47" spans="1:33">
      <c r="A47" s="2" t="s">
        <v>25</v>
      </c>
      <c r="B47" s="7">
        <v>248.11599905087999</v>
      </c>
      <c r="C47" s="7">
        <v>29.550261094585998</v>
      </c>
      <c r="D47" s="7">
        <v>43.487070161199</v>
      </c>
      <c r="E47" s="7">
        <v>32.551798762887003</v>
      </c>
      <c r="F47" s="7">
        <v>21.638497231952002</v>
      </c>
      <c r="G47" s="7">
        <v>35.952357121165001</v>
      </c>
      <c r="H47" s="7">
        <v>25.602306217060999</v>
      </c>
      <c r="I47" s="7">
        <v>57.958923227904997</v>
      </c>
      <c r="J47" s="7"/>
      <c r="K47" s="7"/>
      <c r="L47" s="7"/>
      <c r="M47" s="8"/>
      <c r="N47" s="8"/>
      <c r="O47" s="8"/>
      <c r="P47" s="8"/>
      <c r="Q47" s="8"/>
      <c r="R47" s="13"/>
      <c r="S47" s="13"/>
      <c r="T47" s="8"/>
      <c r="U47" s="8"/>
      <c r="V47" s="8"/>
      <c r="W47" s="8"/>
      <c r="X47" s="7"/>
      <c r="Y47" s="7"/>
      <c r="Z47" s="2"/>
      <c r="AA47" s="2"/>
      <c r="AB47" s="2"/>
      <c r="AC47" s="2"/>
      <c r="AD47" s="2"/>
      <c r="AE47" s="2"/>
      <c r="AF47" s="2"/>
    </row>
    <row r="48" spans="1:33">
      <c r="A48" s="2" t="s">
        <v>26</v>
      </c>
      <c r="B48" s="7">
        <v>191.72066228156001</v>
      </c>
      <c r="C48" s="7">
        <v>21.695046939990998</v>
      </c>
      <c r="D48" s="7">
        <v>23.840540220906998</v>
      </c>
      <c r="E48" s="7">
        <v>19.242917568372999</v>
      </c>
      <c r="F48" s="7">
        <v>14.983068633595</v>
      </c>
      <c r="G48" s="7">
        <v>24.410198233069998</v>
      </c>
      <c r="H48" s="7">
        <v>15.730147197792</v>
      </c>
      <c r="I48" s="7">
        <v>67.887375869664993</v>
      </c>
      <c r="J48" s="7"/>
      <c r="K48" s="7"/>
      <c r="L48" s="7"/>
      <c r="M48" s="8"/>
      <c r="N48" s="8"/>
      <c r="O48" s="8"/>
      <c r="P48" s="8"/>
      <c r="Q48" s="8"/>
      <c r="R48" s="13"/>
      <c r="S48" s="13"/>
      <c r="T48" s="8"/>
      <c r="U48" s="8"/>
      <c r="V48" s="8"/>
      <c r="W48" s="8"/>
      <c r="X48" s="7"/>
      <c r="Y48" s="7"/>
      <c r="Z48" s="2"/>
      <c r="AA48" s="2"/>
      <c r="AB48" s="2"/>
      <c r="AC48" s="2"/>
      <c r="AD48" s="2"/>
      <c r="AE48" s="2"/>
      <c r="AF48" s="2"/>
    </row>
    <row r="49" spans="1:33">
      <c r="A49" s="2" t="s">
        <v>27</v>
      </c>
      <c r="B49" s="7">
        <v>211.90247012116001</v>
      </c>
      <c r="C49" s="7">
        <v>23.858265778361002</v>
      </c>
      <c r="D49" s="7">
        <v>24.413612228135001</v>
      </c>
      <c r="E49" s="7">
        <v>21.412154384937999</v>
      </c>
      <c r="F49" s="7">
        <v>17.435579860326001</v>
      </c>
      <c r="G49" s="7">
        <v>28.905242156793001</v>
      </c>
      <c r="H49" s="7">
        <v>18.116787673432</v>
      </c>
      <c r="I49" s="7">
        <v>67.088031057327001</v>
      </c>
      <c r="J49" s="7"/>
      <c r="K49" s="7"/>
      <c r="L49" s="7"/>
      <c r="M49" s="8"/>
      <c r="N49" s="8"/>
      <c r="O49" s="8"/>
      <c r="P49" s="8"/>
      <c r="Q49" s="8"/>
      <c r="R49" s="13"/>
      <c r="S49" s="13"/>
      <c r="T49" s="8"/>
      <c r="U49" s="8"/>
      <c r="V49" s="8"/>
      <c r="W49" s="8"/>
      <c r="X49" s="7"/>
      <c r="Y49" s="7"/>
      <c r="Z49" s="2"/>
      <c r="AA49" s="2"/>
      <c r="AB49" s="2"/>
      <c r="AC49" s="2"/>
      <c r="AD49" s="2"/>
      <c r="AE49" s="2"/>
      <c r="AF49" s="2"/>
    </row>
    <row r="50" spans="1:33">
      <c r="A50" s="2" t="s">
        <v>28</v>
      </c>
      <c r="B50" s="7">
        <v>203.65875355906999</v>
      </c>
      <c r="C50" s="7">
        <v>30.093483975401998</v>
      </c>
      <c r="D50" s="7">
        <v>40.863917495590002</v>
      </c>
      <c r="E50" s="7">
        <v>24.474980926612002</v>
      </c>
      <c r="F50" s="7">
        <v>16.186947950451</v>
      </c>
      <c r="G50" s="7">
        <v>21.569365564712001</v>
      </c>
      <c r="H50" s="7">
        <v>22.754351096596</v>
      </c>
      <c r="I50" s="7">
        <v>47.862446940795998</v>
      </c>
      <c r="J50" s="7"/>
      <c r="K50" s="7"/>
      <c r="L50" s="7"/>
      <c r="M50" s="8"/>
      <c r="N50" s="8"/>
      <c r="O50" s="8"/>
      <c r="P50" s="8"/>
      <c r="Q50" s="8"/>
      <c r="R50" s="13"/>
      <c r="S50" s="13"/>
      <c r="T50" s="13"/>
      <c r="U50" s="13"/>
      <c r="V50" s="13"/>
      <c r="W50" s="8"/>
      <c r="X50" s="7"/>
      <c r="Y50" s="7"/>
      <c r="Z50" s="2"/>
      <c r="AA50" s="2"/>
      <c r="AB50" s="2"/>
      <c r="AC50" s="2"/>
      <c r="AD50" s="2"/>
      <c r="AE50" s="2"/>
      <c r="AF50" s="2"/>
    </row>
    <row r="51" spans="1:33">
      <c r="A51" s="2" t="s">
        <v>29</v>
      </c>
      <c r="B51" s="7">
        <v>213.15457038373</v>
      </c>
      <c r="C51" s="7">
        <v>29.17713517804</v>
      </c>
      <c r="D51" s="7">
        <v>29.463082759816</v>
      </c>
      <c r="E51" s="7">
        <v>22.975691048346</v>
      </c>
      <c r="F51" s="7">
        <v>17.418714378613</v>
      </c>
      <c r="G51" s="7">
        <v>23.508613286222001</v>
      </c>
      <c r="H51" s="7">
        <v>20.566865236222</v>
      </c>
      <c r="I51" s="7">
        <v>65.956825560729996</v>
      </c>
      <c r="J51" s="7"/>
      <c r="K51" s="7"/>
      <c r="L51" s="7"/>
      <c r="M51" s="8"/>
      <c r="N51" s="8"/>
      <c r="O51" s="8"/>
      <c r="P51" s="8"/>
      <c r="Q51" s="8"/>
      <c r="R51" s="13"/>
      <c r="S51" s="13"/>
      <c r="T51" s="13"/>
      <c r="U51" s="13"/>
      <c r="V51" s="13"/>
      <c r="W51" s="8"/>
      <c r="X51" s="7"/>
      <c r="Y51" s="7"/>
      <c r="Z51" s="2"/>
      <c r="AA51" s="2"/>
      <c r="AB51" s="2"/>
      <c r="AC51" s="2"/>
      <c r="AD51" s="2"/>
      <c r="AE51" s="2"/>
      <c r="AF51" s="2"/>
    </row>
    <row r="52" spans="1:33">
      <c r="A52" s="2" t="s">
        <v>30</v>
      </c>
      <c r="B52" s="7">
        <v>208.47033454208</v>
      </c>
      <c r="C52" s="7">
        <v>13.829095032219</v>
      </c>
      <c r="D52" s="7">
        <v>32.457771522949002</v>
      </c>
      <c r="E52" s="7">
        <v>19.713103633616001</v>
      </c>
      <c r="F52" s="7">
        <v>15.491599033139</v>
      </c>
      <c r="G52" s="7">
        <v>25.509987156382</v>
      </c>
      <c r="H52" s="7">
        <v>18.079696029103999</v>
      </c>
      <c r="I52" s="7">
        <v>63.450604323569003</v>
      </c>
      <c r="J52" s="7"/>
      <c r="K52" s="7"/>
      <c r="L52" s="7"/>
      <c r="M52" s="8"/>
      <c r="N52" s="8"/>
      <c r="O52" s="8"/>
      <c r="P52" s="8"/>
      <c r="Q52" s="8"/>
      <c r="R52" s="13"/>
      <c r="S52" s="13"/>
      <c r="T52" s="8"/>
      <c r="U52" s="8"/>
      <c r="V52" s="8"/>
      <c r="W52" s="8"/>
      <c r="X52" s="7"/>
      <c r="Y52" s="7"/>
      <c r="Z52" s="2"/>
      <c r="AA52" s="2"/>
      <c r="AB52" s="2"/>
      <c r="AC52" s="2"/>
      <c r="AD52" s="2"/>
      <c r="AE52" s="2"/>
      <c r="AF52" s="2"/>
    </row>
    <row r="53" spans="1:33">
      <c r="A53" s="2" t="s">
        <v>31</v>
      </c>
      <c r="B53" s="7">
        <v>182.86985323230999</v>
      </c>
      <c r="C53" s="7">
        <v>13.785414629007001</v>
      </c>
      <c r="D53" s="7">
        <v>35.408161510265998</v>
      </c>
      <c r="E53" s="7">
        <v>24.909557588523001</v>
      </c>
      <c r="F53" s="7">
        <v>8.5241689855745992</v>
      </c>
      <c r="G53" s="7">
        <v>27.796409697468</v>
      </c>
      <c r="H53" s="7">
        <v>24.058418542883999</v>
      </c>
      <c r="I53" s="7">
        <v>40.506575293571998</v>
      </c>
      <c r="J53" s="7"/>
      <c r="K53" s="7"/>
      <c r="L53" s="7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7"/>
      <c r="Y53" s="7"/>
    </row>
    <row r="54" spans="1:33">
      <c r="A54" s="2" t="s">
        <v>32</v>
      </c>
      <c r="B54" s="7">
        <v>118.17188141680001</v>
      </c>
      <c r="C54" s="7">
        <v>6.5829065049580002</v>
      </c>
      <c r="D54" s="7">
        <v>16.979389967581</v>
      </c>
      <c r="E54" s="7">
        <v>14.291694385297999</v>
      </c>
      <c r="F54" s="7">
        <v>4.1534393148479998</v>
      </c>
      <c r="G54" s="7">
        <v>16.246266942731999</v>
      </c>
      <c r="H54" s="7">
        <v>15.642538434919</v>
      </c>
      <c r="I54" s="7">
        <v>35.711849942716</v>
      </c>
      <c r="J54" s="7"/>
      <c r="K54" s="7"/>
      <c r="L54" s="7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7"/>
      <c r="Y54" s="7"/>
    </row>
    <row r="55" spans="1:33">
      <c r="A55" s="2" t="s">
        <v>33</v>
      </c>
      <c r="B55" s="7">
        <v>192.63972137112</v>
      </c>
      <c r="C55" s="7">
        <v>23.510080877650999</v>
      </c>
      <c r="D55" s="7">
        <v>32.987837304769002</v>
      </c>
      <c r="E55" s="7">
        <v>28.706603438801999</v>
      </c>
      <c r="F55" s="7">
        <v>15.537180104207</v>
      </c>
      <c r="G55" s="7">
        <v>30.860202036251</v>
      </c>
      <c r="H55" s="7">
        <v>24.980373815526999</v>
      </c>
      <c r="I55" s="7">
        <v>36.107776039073002</v>
      </c>
      <c r="J55" s="7"/>
      <c r="K55" s="7"/>
      <c r="L55" s="7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7"/>
      <c r="Y55" s="7"/>
    </row>
    <row r="56" spans="1:33">
      <c r="A56" s="2" t="s">
        <v>34</v>
      </c>
      <c r="J56" s="7"/>
      <c r="K56" s="7"/>
      <c r="L56" s="7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7"/>
      <c r="Y56" s="7"/>
    </row>
    <row r="57" spans="1:33">
      <c r="J57" s="7"/>
      <c r="K57" s="7"/>
      <c r="L57" s="7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7"/>
      <c r="Y57" s="7"/>
    </row>
    <row r="58" spans="1:33">
      <c r="J58" s="7"/>
      <c r="K58" s="7"/>
      <c r="L58" s="7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7"/>
      <c r="Y58" s="8"/>
      <c r="Z58" s="6"/>
      <c r="AA58" s="6"/>
      <c r="AB58" s="6"/>
      <c r="AC58" s="6"/>
      <c r="AD58" s="6"/>
      <c r="AE58" s="6"/>
      <c r="AF58" s="6"/>
      <c r="AG58" s="6"/>
    </row>
    <row r="59" spans="1:33" ht="16.5" thickBot="1">
      <c r="A59" s="3" t="s">
        <v>45</v>
      </c>
      <c r="B59" s="7" t="s">
        <v>7</v>
      </c>
      <c r="C59" s="7" t="s">
        <v>8</v>
      </c>
      <c r="D59" s="7" t="s">
        <v>9</v>
      </c>
      <c r="E59" s="7" t="s">
        <v>10</v>
      </c>
      <c r="F59" s="7" t="s">
        <v>11</v>
      </c>
      <c r="G59" s="7" t="s">
        <v>12</v>
      </c>
      <c r="H59" s="7" t="s">
        <v>13</v>
      </c>
      <c r="I59" s="7" t="s">
        <v>14</v>
      </c>
      <c r="J59" s="7"/>
      <c r="K59" s="22" t="s">
        <v>40</v>
      </c>
      <c r="L59" s="7"/>
      <c r="M59" s="7"/>
      <c r="N59" s="10" t="s">
        <v>51</v>
      </c>
      <c r="O59" s="10"/>
      <c r="P59" s="10"/>
      <c r="Q59" s="10"/>
      <c r="R59" s="10"/>
      <c r="S59" s="10"/>
      <c r="T59" s="10"/>
      <c r="U59" s="10"/>
      <c r="V59" s="10"/>
      <c r="W59" s="7"/>
      <c r="X59" s="7"/>
      <c r="Y59" s="8"/>
      <c r="Z59" s="6"/>
      <c r="AA59" s="6"/>
      <c r="AB59" s="6"/>
      <c r="AC59" s="9"/>
      <c r="AD59" s="13"/>
      <c r="AE59" s="6"/>
      <c r="AF59" s="6"/>
      <c r="AG59" s="6"/>
    </row>
    <row r="60" spans="1:33">
      <c r="A60" s="2" t="s">
        <v>3</v>
      </c>
      <c r="B60" s="7">
        <v>124.83671766943</v>
      </c>
      <c r="C60" s="7">
        <v>8.2573623114436003</v>
      </c>
      <c r="D60" s="7">
        <v>15.005939117531</v>
      </c>
      <c r="E60" s="7">
        <v>18.551587744660001</v>
      </c>
      <c r="F60" s="7">
        <v>10.000358804502</v>
      </c>
      <c r="G60" s="7">
        <v>20.565824924268998</v>
      </c>
      <c r="H60" s="7">
        <v>25.267895776182002</v>
      </c>
      <c r="I60" s="7">
        <v>26.568486531519</v>
      </c>
      <c r="J60" s="7"/>
      <c r="K60" s="7" t="s">
        <v>35</v>
      </c>
      <c r="L60" s="7">
        <v>2567.5700000000002</v>
      </c>
      <c r="M60" s="7"/>
      <c r="N60" s="11" t="s">
        <v>41</v>
      </c>
      <c r="O60" s="11" t="s">
        <v>7</v>
      </c>
      <c r="P60" s="11" t="s">
        <v>8</v>
      </c>
      <c r="Q60" s="11" t="s">
        <v>9</v>
      </c>
      <c r="R60" s="11" t="s">
        <v>10</v>
      </c>
      <c r="S60" s="11" t="s">
        <v>11</v>
      </c>
      <c r="T60" s="11" t="s">
        <v>12</v>
      </c>
      <c r="U60" s="11" t="s">
        <v>13</v>
      </c>
      <c r="V60" s="11" t="s">
        <v>14</v>
      </c>
      <c r="W60" s="7"/>
      <c r="X60" s="7"/>
      <c r="Y60" s="8"/>
      <c r="Z60" s="6"/>
      <c r="AA60" s="6"/>
      <c r="AB60" s="6"/>
      <c r="AC60" s="9"/>
      <c r="AD60" s="13"/>
      <c r="AE60" s="6"/>
      <c r="AF60" s="6"/>
      <c r="AG60" s="6"/>
    </row>
    <row r="61" spans="1:33">
      <c r="A61" s="2" t="s">
        <v>15</v>
      </c>
      <c r="B61" s="7">
        <v>182.38127611282999</v>
      </c>
      <c r="C61" s="7">
        <v>13.256463599335</v>
      </c>
      <c r="D61" s="7">
        <v>18.495578383849001</v>
      </c>
      <c r="E61" s="7">
        <v>23.742590787106</v>
      </c>
      <c r="F61" s="7">
        <v>10.780526568141999</v>
      </c>
      <c r="G61" s="7">
        <v>23.233798284311</v>
      </c>
      <c r="H61" s="7">
        <v>30.165870666804999</v>
      </c>
      <c r="I61" s="7">
        <v>51.910354827063003</v>
      </c>
      <c r="J61" s="7"/>
      <c r="K61" s="7" t="s">
        <v>36</v>
      </c>
      <c r="L61" s="7">
        <v>2592.17</v>
      </c>
      <c r="M61" s="7"/>
      <c r="N61" s="19" t="s">
        <v>43</v>
      </c>
      <c r="O61" s="7">
        <v>44.987523145893789</v>
      </c>
      <c r="P61" s="7">
        <v>7.3596129225359563</v>
      </c>
      <c r="Q61" s="7">
        <v>5.3979153248247069</v>
      </c>
      <c r="R61" s="7">
        <v>6.9412442091964985</v>
      </c>
      <c r="S61" s="7">
        <v>3.3728491207398736</v>
      </c>
      <c r="T61" s="7">
        <v>6.4360787725520048</v>
      </c>
      <c r="U61" s="7">
        <v>5.9509563533720309</v>
      </c>
      <c r="V61" s="7">
        <v>11.926213147077785</v>
      </c>
      <c r="W61" s="7"/>
      <c r="X61" s="7"/>
      <c r="Y61" s="8"/>
      <c r="Z61" s="6"/>
      <c r="AA61" s="6"/>
      <c r="AB61" s="6"/>
      <c r="AC61" s="9"/>
      <c r="AD61" s="13"/>
      <c r="AE61" s="6"/>
      <c r="AF61" s="6"/>
      <c r="AG61" s="6"/>
    </row>
    <row r="62" spans="1:33">
      <c r="A62" s="2" t="s">
        <v>16</v>
      </c>
      <c r="B62" s="7">
        <v>246.11962663974001</v>
      </c>
      <c r="C62" s="7">
        <v>32.957421090525997</v>
      </c>
      <c r="D62" s="7">
        <v>24.444444444443999</v>
      </c>
      <c r="E62" s="7">
        <v>41.415122185972002</v>
      </c>
      <c r="F62" s="7">
        <v>12.449879765397</v>
      </c>
      <c r="G62" s="7">
        <v>36.768377449200997</v>
      </c>
      <c r="H62" s="7">
        <v>23.44246437136</v>
      </c>
      <c r="I62" s="7">
        <v>53.240089786680997</v>
      </c>
      <c r="J62" s="7"/>
      <c r="K62" s="7" t="s">
        <v>37</v>
      </c>
      <c r="L62" s="7">
        <v>2640.59</v>
      </c>
      <c r="M62" s="7"/>
      <c r="N62" s="20" t="s">
        <v>44</v>
      </c>
      <c r="O62" s="14">
        <v>139.647894834109</v>
      </c>
      <c r="P62" s="14">
        <v>11.565404873232957</v>
      </c>
      <c r="Q62" s="14">
        <v>15.201491971912754</v>
      </c>
      <c r="R62" s="14">
        <v>21.670244522121159</v>
      </c>
      <c r="S62" s="14">
        <v>8.0410896004371715</v>
      </c>
      <c r="T62" s="14">
        <v>21.672011865539034</v>
      </c>
      <c r="U62" s="14">
        <v>18.892894173173207</v>
      </c>
      <c r="V62" s="14">
        <v>36.109300840345966</v>
      </c>
      <c r="W62" s="7"/>
      <c r="X62" s="7"/>
      <c r="Y62" s="8"/>
      <c r="Z62" s="6"/>
      <c r="AA62" s="6"/>
      <c r="AB62" s="6"/>
      <c r="AC62" s="9"/>
      <c r="AD62" s="13"/>
      <c r="AE62" s="6"/>
      <c r="AF62" s="6"/>
      <c r="AG62" s="6"/>
    </row>
    <row r="63" spans="1:33" ht="15.75" thickBot="1">
      <c r="A63" s="2" t="s">
        <v>17</v>
      </c>
      <c r="B63" s="7">
        <v>126.41181574716001</v>
      </c>
      <c r="C63" s="7">
        <v>11.530421383625001</v>
      </c>
      <c r="D63" s="7">
        <v>14.919123530341</v>
      </c>
      <c r="E63" s="7">
        <v>17.627139568935</v>
      </c>
      <c r="F63" s="7">
        <v>12.713461321192</v>
      </c>
      <c r="G63" s="7">
        <v>17.362439949144999</v>
      </c>
      <c r="H63" s="7">
        <v>15.896408477047</v>
      </c>
      <c r="I63" s="7">
        <v>34.253636375402003</v>
      </c>
      <c r="J63" s="7"/>
      <c r="K63" s="7" t="s">
        <v>38</v>
      </c>
      <c r="L63" s="7">
        <v>2552.8200000000002</v>
      </c>
      <c r="M63" s="7"/>
      <c r="N63" s="21" t="s">
        <v>42</v>
      </c>
      <c r="O63" s="10">
        <v>5.5616827471090984</v>
      </c>
      <c r="P63" s="10">
        <v>0.4606092546056792</v>
      </c>
      <c r="Q63" s="10">
        <v>0.60542176973694195</v>
      </c>
      <c r="R63" s="10">
        <v>0.863049351567303</v>
      </c>
      <c r="S63" s="10">
        <v>0.32024821678719978</v>
      </c>
      <c r="T63" s="10">
        <v>0.86311973861758462</v>
      </c>
      <c r="U63" s="10">
        <v>0.75243729016264815</v>
      </c>
      <c r="V63" s="10">
        <v>1.4381060003267008</v>
      </c>
      <c r="W63" s="7"/>
      <c r="X63" s="7"/>
      <c r="Y63" s="8"/>
      <c r="Z63" s="6"/>
      <c r="AA63" s="6"/>
      <c r="AB63" s="6"/>
      <c r="AC63" s="9"/>
      <c r="AD63" s="13"/>
      <c r="AE63" s="6"/>
      <c r="AF63" s="6"/>
      <c r="AG63" s="6"/>
    </row>
    <row r="64" spans="1:33">
      <c r="A64" s="2" t="s">
        <v>18</v>
      </c>
      <c r="B64" s="7">
        <v>85.599195219478005</v>
      </c>
      <c r="C64" s="7">
        <v>6.4503696898551999</v>
      </c>
      <c r="D64" s="7">
        <v>7.2117325532601999</v>
      </c>
      <c r="E64" s="7">
        <v>18.668745704327002</v>
      </c>
      <c r="F64" s="7">
        <v>2.9100348816373001</v>
      </c>
      <c r="G64" s="7">
        <v>12.879853630025</v>
      </c>
      <c r="H64" s="7">
        <v>10.186924177470001</v>
      </c>
      <c r="I64" s="7">
        <v>22.355686679535999</v>
      </c>
      <c r="J64" s="7"/>
      <c r="K64" s="7" t="s">
        <v>39</v>
      </c>
      <c r="L64" s="7">
        <v>2541.35</v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8"/>
      <c r="Z64" s="6"/>
      <c r="AA64" s="6"/>
      <c r="AB64" s="6"/>
      <c r="AC64" s="9"/>
      <c r="AD64" s="13"/>
      <c r="AE64" s="6"/>
      <c r="AF64" s="6"/>
      <c r="AG64" s="6"/>
    </row>
    <row r="65" spans="1:33">
      <c r="A65" s="2" t="s">
        <v>19</v>
      </c>
      <c r="B65" s="7">
        <v>191.36549994161001</v>
      </c>
      <c r="C65" s="7">
        <v>24.377129536605999</v>
      </c>
      <c r="D65" s="7">
        <v>21.661971001142</v>
      </c>
      <c r="E65" s="7">
        <v>29.416733291290001</v>
      </c>
      <c r="F65" s="7">
        <v>12.973991076166</v>
      </c>
      <c r="G65" s="7">
        <v>27.072705037079</v>
      </c>
      <c r="H65" s="7">
        <v>23.731262914268999</v>
      </c>
      <c r="I65" s="7">
        <v>42.441215700348003</v>
      </c>
      <c r="J65" s="7"/>
      <c r="K65" s="7" t="s">
        <v>46</v>
      </c>
      <c r="L65" s="7">
        <v>2392.1</v>
      </c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8"/>
      <c r="Z65" s="6"/>
      <c r="AA65" s="6"/>
      <c r="AB65" s="6"/>
      <c r="AC65" s="9"/>
      <c r="AD65" s="13"/>
      <c r="AE65" s="6"/>
      <c r="AF65" s="6"/>
      <c r="AG65" s="6"/>
    </row>
    <row r="66" spans="1:33">
      <c r="A66" s="2" t="s">
        <v>20</v>
      </c>
      <c r="B66" s="7">
        <v>161.01969513765201</v>
      </c>
      <c r="C66" s="7">
        <v>8.6044444444444501</v>
      </c>
      <c r="D66" s="7">
        <v>17.249374598789998</v>
      </c>
      <c r="E66" s="7">
        <v>24.246870166866699</v>
      </c>
      <c r="F66" s="7">
        <v>5.8890476792008899</v>
      </c>
      <c r="G66" s="7">
        <v>28.864741935661701</v>
      </c>
      <c r="H66" s="7">
        <v>20.327433266644299</v>
      </c>
      <c r="I66" s="7">
        <v>46.045711654055197</v>
      </c>
      <c r="J66" s="7"/>
      <c r="K66" s="7" t="s">
        <v>47</v>
      </c>
      <c r="L66" s="7">
        <v>2289.65</v>
      </c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8"/>
      <c r="Z66" s="6"/>
      <c r="AA66" s="6"/>
      <c r="AB66" s="6"/>
      <c r="AC66" s="9"/>
      <c r="AD66" s="13"/>
      <c r="AE66" s="6"/>
      <c r="AF66" s="6"/>
      <c r="AG66" s="6"/>
    </row>
    <row r="67" spans="1:33">
      <c r="A67" s="2" t="s">
        <v>21</v>
      </c>
      <c r="B67" s="7">
        <v>161.46006996404401</v>
      </c>
      <c r="C67" s="7">
        <v>11.4488321626943</v>
      </c>
      <c r="D67" s="7">
        <v>10.399706614801101</v>
      </c>
      <c r="E67" s="7">
        <v>24.2436052937041</v>
      </c>
      <c r="F67" s="7">
        <v>10.1578980032311</v>
      </c>
      <c r="G67" s="7">
        <v>27.069171905978099</v>
      </c>
      <c r="H67" s="7">
        <v>25.2370783165311</v>
      </c>
      <c r="I67" s="7">
        <v>48.120074296010699</v>
      </c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8"/>
      <c r="Z67" s="6"/>
      <c r="AA67" s="6"/>
      <c r="AB67" s="6"/>
      <c r="AC67" s="9"/>
      <c r="AD67" s="13"/>
      <c r="AE67" s="6"/>
      <c r="AF67" s="6"/>
      <c r="AG67" s="6"/>
    </row>
    <row r="68" spans="1:33">
      <c r="A68" s="2" t="s">
        <v>22</v>
      </c>
      <c r="B68" s="7">
        <v>135.44734590593001</v>
      </c>
      <c r="C68" s="7">
        <v>7.9993346086008996</v>
      </c>
      <c r="D68" s="7">
        <v>22.892489762029999</v>
      </c>
      <c r="E68" s="7">
        <v>20.58882731301</v>
      </c>
      <c r="F68" s="7">
        <v>5.9660358620689999</v>
      </c>
      <c r="G68" s="7">
        <v>21.611044778065001</v>
      </c>
      <c r="H68" s="7">
        <v>19.313181817000999</v>
      </c>
      <c r="I68" s="7">
        <v>34.057246343161999</v>
      </c>
      <c r="J68" s="7"/>
      <c r="K68" s="7"/>
      <c r="L68" s="7"/>
      <c r="M68" s="8"/>
      <c r="N68" s="8"/>
      <c r="O68" s="8"/>
      <c r="P68" s="8"/>
      <c r="Q68" s="8"/>
      <c r="R68" s="13"/>
      <c r="S68" s="13"/>
      <c r="T68" s="8"/>
      <c r="U68" s="8"/>
      <c r="V68" s="8"/>
      <c r="W68" s="8"/>
      <c r="X68" s="7"/>
      <c r="Y68" s="8"/>
      <c r="Z68" s="6"/>
      <c r="AA68" s="6"/>
      <c r="AB68" s="6"/>
      <c r="AC68" s="6"/>
      <c r="AD68" s="6"/>
      <c r="AE68" s="6"/>
      <c r="AF68" s="6"/>
      <c r="AG68" s="6"/>
    </row>
    <row r="69" spans="1:33">
      <c r="A69" s="2" t="s">
        <v>23</v>
      </c>
      <c r="B69" s="7">
        <v>152.19449544726001</v>
      </c>
      <c r="C69" s="7">
        <v>7.1957370087066002</v>
      </c>
      <c r="D69" s="7">
        <v>17.69287042917</v>
      </c>
      <c r="E69" s="7">
        <v>22.912971045565001</v>
      </c>
      <c r="F69" s="7">
        <v>8.2099802679421998</v>
      </c>
      <c r="G69" s="7">
        <v>23.611033911059</v>
      </c>
      <c r="H69" s="7">
        <v>19.424761538809999</v>
      </c>
      <c r="I69" s="7">
        <v>46.369764520951001</v>
      </c>
      <c r="J69" s="7"/>
      <c r="K69" s="7"/>
      <c r="L69" s="7"/>
      <c r="M69" s="8"/>
      <c r="N69" s="8"/>
      <c r="O69" s="8"/>
      <c r="P69" s="8"/>
      <c r="Q69" s="8"/>
      <c r="R69" s="13"/>
      <c r="S69" s="13"/>
      <c r="T69" s="8"/>
      <c r="U69" s="8"/>
      <c r="V69" s="8"/>
      <c r="W69" s="8"/>
      <c r="X69" s="7"/>
      <c r="Y69" s="8"/>
      <c r="Z69" s="6"/>
      <c r="AA69" s="6"/>
      <c r="AB69" s="6"/>
      <c r="AC69" s="6"/>
      <c r="AD69" s="6"/>
      <c r="AE69" s="6"/>
      <c r="AF69" s="6"/>
      <c r="AG69" s="6"/>
    </row>
    <row r="70" spans="1:33">
      <c r="A70" s="2" t="s">
        <v>24</v>
      </c>
      <c r="B70" s="7">
        <v>122.23203913541199</v>
      </c>
      <c r="C70" s="7">
        <v>7.4419468199866996</v>
      </c>
      <c r="D70" s="7">
        <v>16.605858425399699</v>
      </c>
      <c r="E70" s="7">
        <v>15.5246170352276</v>
      </c>
      <c r="F70" s="7">
        <v>8.0844712299777992</v>
      </c>
      <c r="G70" s="7">
        <v>18.6048670499667</v>
      </c>
      <c r="H70" s="7">
        <v>17.037572748436698</v>
      </c>
      <c r="I70" s="7">
        <v>33.299842474158602</v>
      </c>
      <c r="J70" s="7"/>
      <c r="K70" s="7"/>
      <c r="L70" s="7"/>
      <c r="M70" s="8"/>
      <c r="N70" s="8"/>
      <c r="O70" s="8"/>
      <c r="P70" s="8"/>
      <c r="Q70" s="8"/>
      <c r="R70" s="13"/>
      <c r="S70" s="13"/>
      <c r="T70" s="8"/>
      <c r="U70" s="8"/>
      <c r="V70" s="8"/>
      <c r="W70" s="8"/>
      <c r="X70" s="7"/>
      <c r="Y70" s="8"/>
      <c r="Z70" s="6"/>
      <c r="AA70" s="6"/>
      <c r="AB70" s="6"/>
      <c r="AC70" s="6"/>
      <c r="AD70" s="6"/>
      <c r="AE70" s="6"/>
      <c r="AF70" s="6"/>
      <c r="AG70" s="6"/>
    </row>
    <row r="71" spans="1:33">
      <c r="A71" s="2" t="s">
        <v>25</v>
      </c>
      <c r="B71" s="7">
        <v>138.85729442824999</v>
      </c>
      <c r="C71" s="7">
        <v>8.7696026725549991</v>
      </c>
      <c r="D71" s="7">
        <v>12.927893761116</v>
      </c>
      <c r="E71" s="7">
        <v>21.217492302915002</v>
      </c>
      <c r="F71" s="7">
        <v>7.0344729790331</v>
      </c>
      <c r="G71" s="7">
        <v>21.835903537490001</v>
      </c>
      <c r="H71" s="7">
        <v>17.748427916783001</v>
      </c>
      <c r="I71" s="7">
        <v>41.550691463332001</v>
      </c>
      <c r="J71" s="7"/>
      <c r="K71" s="7"/>
      <c r="L71" s="7"/>
      <c r="M71" s="8"/>
      <c r="N71" s="8"/>
      <c r="O71" s="8"/>
      <c r="P71" s="8"/>
      <c r="Q71" s="8"/>
      <c r="R71" s="13"/>
      <c r="S71" s="13"/>
      <c r="T71" s="8"/>
      <c r="U71" s="8"/>
      <c r="V71" s="8"/>
      <c r="W71" s="8"/>
      <c r="X71" s="7"/>
      <c r="Y71" s="8"/>
      <c r="Z71" s="6"/>
      <c r="AA71" s="6"/>
      <c r="AB71" s="6"/>
      <c r="AC71" s="6"/>
      <c r="AD71" s="6"/>
      <c r="AE71" s="6"/>
      <c r="AF71" s="6"/>
      <c r="AG71" s="6"/>
    </row>
    <row r="72" spans="1:33">
      <c r="A72" s="2" t="s">
        <v>26</v>
      </c>
      <c r="B72" s="7">
        <v>93.116207350512994</v>
      </c>
      <c r="C72" s="7">
        <v>8.9803419327552998</v>
      </c>
      <c r="D72" s="7">
        <v>9.3555330021487002</v>
      </c>
      <c r="E72" s="7">
        <v>17.495012696669001</v>
      </c>
      <c r="F72" s="7">
        <v>5.9770307881563003</v>
      </c>
      <c r="G72" s="7">
        <v>14.841270195728001</v>
      </c>
      <c r="H72" s="7">
        <v>13.455945453648001</v>
      </c>
      <c r="I72" s="7">
        <v>21.049590901098998</v>
      </c>
      <c r="J72" s="7"/>
      <c r="K72" s="7"/>
      <c r="L72" s="7"/>
      <c r="M72" s="8"/>
      <c r="N72" s="8"/>
      <c r="O72" s="8"/>
      <c r="P72" s="8"/>
      <c r="Q72" s="8"/>
      <c r="R72" s="13"/>
      <c r="S72" s="13"/>
      <c r="T72" s="8"/>
      <c r="U72" s="8"/>
      <c r="V72" s="8"/>
      <c r="W72" s="8"/>
      <c r="X72" s="7"/>
      <c r="Y72" s="8"/>
      <c r="Z72" s="6"/>
      <c r="AA72" s="6"/>
      <c r="AB72" s="6"/>
      <c r="AC72" s="6"/>
      <c r="AD72" s="6"/>
      <c r="AE72" s="6"/>
      <c r="AF72" s="6"/>
      <c r="AG72" s="6"/>
    </row>
    <row r="73" spans="1:33">
      <c r="A73" s="2" t="s">
        <v>27</v>
      </c>
      <c r="B73" s="7">
        <v>90.512915519516</v>
      </c>
      <c r="C73" s="7">
        <v>8.6241857826575998</v>
      </c>
      <c r="D73" s="7">
        <v>11.679894033041</v>
      </c>
      <c r="E73" s="7">
        <v>17.596902462262001</v>
      </c>
      <c r="F73" s="7">
        <v>3.4358707401709001</v>
      </c>
      <c r="G73" s="7">
        <v>14.074306577791001</v>
      </c>
      <c r="H73" s="7">
        <v>11.040794443145</v>
      </c>
      <c r="I73" s="7">
        <v>19.594696324331998</v>
      </c>
      <c r="J73" s="7"/>
      <c r="K73" s="7"/>
      <c r="L73" s="7"/>
      <c r="M73" s="8"/>
      <c r="N73" s="8"/>
      <c r="O73" s="8"/>
      <c r="P73" s="8"/>
      <c r="Q73" s="8"/>
      <c r="R73" s="13"/>
      <c r="S73" s="13"/>
      <c r="T73" s="8"/>
      <c r="U73" s="8"/>
      <c r="V73" s="8"/>
      <c r="W73" s="8"/>
      <c r="X73" s="7"/>
      <c r="Y73" s="13"/>
      <c r="Z73" s="9"/>
      <c r="AA73" s="9"/>
      <c r="AB73" s="9"/>
      <c r="AC73" s="9"/>
      <c r="AD73" s="9"/>
      <c r="AE73" s="9"/>
      <c r="AF73" s="9"/>
      <c r="AG73" s="9"/>
    </row>
    <row r="74" spans="1:33">
      <c r="A74" s="2" t="s">
        <v>28</v>
      </c>
      <c r="B74" s="7">
        <v>83.164228292809995</v>
      </c>
      <c r="C74" s="7">
        <v>7.5874800547027004</v>
      </c>
      <c r="D74" s="7">
        <v>7.4799699216275997</v>
      </c>
      <c r="E74" s="7">
        <v>11.805450233307999</v>
      </c>
      <c r="F74" s="7">
        <v>4.0332840397399998</v>
      </c>
      <c r="G74" s="7">
        <v>16.684838817315999</v>
      </c>
      <c r="H74" s="7">
        <v>11.117390713465999</v>
      </c>
      <c r="I74" s="7">
        <v>20.78242472754</v>
      </c>
      <c r="J74" s="7"/>
      <c r="K74" s="7"/>
      <c r="L74" s="7"/>
      <c r="M74" s="8"/>
      <c r="N74" s="8"/>
      <c r="O74" s="8"/>
      <c r="P74" s="8"/>
      <c r="Q74" s="8"/>
      <c r="R74" s="13"/>
      <c r="S74" s="13"/>
      <c r="T74" s="8"/>
      <c r="U74" s="8"/>
      <c r="V74" s="8"/>
      <c r="W74" s="8"/>
      <c r="X74" s="7"/>
      <c r="Y74" s="13"/>
      <c r="Z74" s="13"/>
      <c r="AA74" s="13"/>
      <c r="AB74" s="13"/>
      <c r="AC74" s="13"/>
      <c r="AD74" s="13"/>
      <c r="AE74" s="13"/>
      <c r="AF74" s="13"/>
      <c r="AG74" s="13"/>
    </row>
    <row r="75" spans="1:33" ht="16.5" thickBot="1">
      <c r="A75" s="2" t="s">
        <v>29</v>
      </c>
      <c r="J75" s="7"/>
      <c r="K75" s="22" t="s">
        <v>40</v>
      </c>
      <c r="L75" s="7"/>
      <c r="M75" s="8"/>
      <c r="N75" s="10" t="s">
        <v>53</v>
      </c>
      <c r="O75" s="10"/>
      <c r="P75" s="10"/>
      <c r="Q75" s="10"/>
      <c r="R75" s="10"/>
      <c r="S75" s="10"/>
      <c r="T75" s="10"/>
      <c r="U75" s="10"/>
      <c r="V75" s="10"/>
      <c r="W75" s="8"/>
      <c r="X75" s="7"/>
      <c r="Y75" s="8"/>
      <c r="Z75" s="6"/>
      <c r="AA75" s="6"/>
      <c r="AB75" s="6"/>
      <c r="AC75" s="6"/>
      <c r="AD75" s="6"/>
      <c r="AE75" s="6"/>
      <c r="AF75" s="6"/>
      <c r="AG75" s="6"/>
    </row>
    <row r="76" spans="1:33">
      <c r="A76" s="2" t="s">
        <v>4</v>
      </c>
      <c r="B76" s="7">
        <v>106.50349411115</v>
      </c>
      <c r="C76" s="7">
        <v>8.1590013144663995</v>
      </c>
      <c r="D76" s="7">
        <v>16.318002628933002</v>
      </c>
      <c r="E76" s="7">
        <v>16.702922175148</v>
      </c>
      <c r="F76" s="7">
        <v>5.2471813984104001</v>
      </c>
      <c r="G76" s="7">
        <v>18.854079225682</v>
      </c>
      <c r="H76" s="7">
        <v>14.628820599202999</v>
      </c>
      <c r="I76" s="7">
        <v>22.725526430081999</v>
      </c>
      <c r="J76" s="7"/>
      <c r="K76" s="7" t="s">
        <v>35</v>
      </c>
      <c r="L76" s="7">
        <v>2476.34</v>
      </c>
      <c r="M76" s="8"/>
      <c r="N76" s="11" t="s">
        <v>41</v>
      </c>
      <c r="O76" s="11" t="s">
        <v>7</v>
      </c>
      <c r="P76" s="11" t="s">
        <v>8</v>
      </c>
      <c r="Q76" s="11" t="s">
        <v>9</v>
      </c>
      <c r="R76" s="11" t="s">
        <v>10</v>
      </c>
      <c r="S76" s="11" t="s">
        <v>11</v>
      </c>
      <c r="T76" s="11" t="s">
        <v>12</v>
      </c>
      <c r="U76" s="11" t="s">
        <v>13</v>
      </c>
      <c r="V76" s="11" t="s">
        <v>14</v>
      </c>
      <c r="W76" s="8"/>
      <c r="X76" s="7"/>
      <c r="Y76" s="7"/>
      <c r="Z76" s="2"/>
      <c r="AA76" s="2"/>
      <c r="AB76" s="2"/>
      <c r="AC76" s="2"/>
    </row>
    <row r="77" spans="1:33">
      <c r="A77" s="2" t="s">
        <v>15</v>
      </c>
      <c r="B77" s="7">
        <v>115.37111793626001</v>
      </c>
      <c r="C77" s="7">
        <v>6.8778183244882003</v>
      </c>
      <c r="D77" s="7">
        <v>19.676716581348</v>
      </c>
      <c r="E77" s="7">
        <v>17.407715113984001</v>
      </c>
      <c r="F77" s="7">
        <v>5.8061855670103002</v>
      </c>
      <c r="G77" s="7">
        <v>23.001876665539001</v>
      </c>
      <c r="H77" s="7">
        <v>15.040598433674999</v>
      </c>
      <c r="I77" s="7">
        <v>23.320419828698</v>
      </c>
      <c r="J77" s="7"/>
      <c r="K77" s="7" t="s">
        <v>36</v>
      </c>
      <c r="L77" s="7">
        <v>2461.36</v>
      </c>
      <c r="M77" s="8"/>
      <c r="N77" s="19" t="s">
        <v>43</v>
      </c>
      <c r="O77" s="7">
        <v>37.14626782953858</v>
      </c>
      <c r="P77" s="7">
        <v>5.505808889101047</v>
      </c>
      <c r="Q77" s="7">
        <v>5.2514637387534444</v>
      </c>
      <c r="R77" s="7">
        <v>5.5482731929302158</v>
      </c>
      <c r="S77" s="7">
        <v>3.110803044060062</v>
      </c>
      <c r="T77" s="7">
        <v>5.344749337737178</v>
      </c>
      <c r="U77" s="7">
        <v>6.3984202397812897</v>
      </c>
      <c r="V77" s="7">
        <v>15.581902141338222</v>
      </c>
      <c r="W77" s="8"/>
      <c r="X77" s="7"/>
      <c r="Y77" s="7"/>
      <c r="Z77" s="2"/>
      <c r="AA77" s="2"/>
      <c r="AB77" s="2"/>
      <c r="AC77" s="2"/>
    </row>
    <row r="78" spans="1:33">
      <c r="A78" s="2" t="s">
        <v>16</v>
      </c>
      <c r="B78" s="7">
        <v>166.87260404086999</v>
      </c>
      <c r="C78" s="7">
        <v>12.560699866028999</v>
      </c>
      <c r="D78" s="7">
        <v>16.517347877256</v>
      </c>
      <c r="E78" s="7">
        <v>28.990023471687</v>
      </c>
      <c r="F78" s="7">
        <v>6.5401468038540997</v>
      </c>
      <c r="G78" s="7">
        <v>26.696333601448</v>
      </c>
      <c r="H78" s="7">
        <v>36.367306446565003</v>
      </c>
      <c r="I78" s="7">
        <v>30.755031175921999</v>
      </c>
      <c r="J78" s="7"/>
      <c r="K78" s="7" t="s">
        <v>37</v>
      </c>
      <c r="L78" s="7">
        <v>2684.14</v>
      </c>
      <c r="M78" s="7"/>
      <c r="N78" s="20" t="s">
        <v>44</v>
      </c>
      <c r="O78" s="14">
        <v>172.12195802006391</v>
      </c>
      <c r="P78" s="14">
        <v>14.191464107467167</v>
      </c>
      <c r="Q78" s="14">
        <v>21.032482682866068</v>
      </c>
      <c r="R78" s="14">
        <v>26.805164227081342</v>
      </c>
      <c r="S78" s="14">
        <v>8.5021762474773581</v>
      </c>
      <c r="T78" s="14">
        <v>29.000149813457888</v>
      </c>
      <c r="U78" s="14">
        <v>19.143603280005593</v>
      </c>
      <c r="V78" s="14">
        <v>46.579606565738864</v>
      </c>
      <c r="W78" s="8"/>
      <c r="X78" s="7"/>
      <c r="Y78" s="7"/>
      <c r="Z78" s="2"/>
      <c r="AA78" s="2"/>
      <c r="AB78" s="2"/>
      <c r="AC78" s="2"/>
    </row>
    <row r="79" spans="1:33" ht="15.75" thickBot="1">
      <c r="A79" s="2" t="s">
        <v>17</v>
      </c>
      <c r="B79" s="7">
        <v>114.64054701662501</v>
      </c>
      <c r="C79" s="7">
        <v>9.2902384936900102</v>
      </c>
      <c r="D79" s="7">
        <v>13.1580589634647</v>
      </c>
      <c r="E79" s="7">
        <v>23.0053999068789</v>
      </c>
      <c r="F79" s="7">
        <v>3.9768695036357902</v>
      </c>
      <c r="G79" s="7">
        <v>20.731407971166298</v>
      </c>
      <c r="H79" s="7">
        <v>13.340069129287899</v>
      </c>
      <c r="I79" s="7">
        <v>30.487159958016399</v>
      </c>
      <c r="J79" s="7"/>
      <c r="K79" s="7" t="s">
        <v>38</v>
      </c>
      <c r="L79" s="7">
        <v>2670.84</v>
      </c>
      <c r="M79" s="7"/>
      <c r="N79" s="21" t="s">
        <v>42</v>
      </c>
      <c r="O79" s="10">
        <v>6.6610510200078439</v>
      </c>
      <c r="P79" s="10">
        <v>0.54920399207537307</v>
      </c>
      <c r="Q79" s="10">
        <v>0.8139486782486598</v>
      </c>
      <c r="R79" s="10">
        <v>1.0373491480701416</v>
      </c>
      <c r="S79" s="10">
        <v>0.32903082452120302</v>
      </c>
      <c r="T79" s="10">
        <v>1.1222942134599487</v>
      </c>
      <c r="U79" s="10">
        <v>0.74084979988458199</v>
      </c>
      <c r="V79" s="10">
        <v>1.8026121675313007</v>
      </c>
      <c r="W79" s="8"/>
      <c r="X79" s="7"/>
      <c r="Y79" s="7"/>
      <c r="Z79" s="2"/>
      <c r="AA79" s="2"/>
      <c r="AB79" s="2"/>
      <c r="AC79" s="2"/>
    </row>
    <row r="80" spans="1:33">
      <c r="A80" s="2" t="s">
        <v>18</v>
      </c>
      <c r="B80" s="7">
        <v>199.30615817104001</v>
      </c>
      <c r="C80" s="7">
        <v>13.498776409955999</v>
      </c>
      <c r="D80" s="7">
        <v>21.310280370396999</v>
      </c>
      <c r="E80" s="7">
        <v>25.992182635267</v>
      </c>
      <c r="F80" s="7">
        <v>8.4129084893924997</v>
      </c>
      <c r="G80" s="7">
        <v>35.376186889077999</v>
      </c>
      <c r="H80" s="7">
        <v>17.179353700855</v>
      </c>
      <c r="I80" s="7">
        <v>63.283685048686003</v>
      </c>
      <c r="J80" s="7"/>
      <c r="K80" s="7" t="s">
        <v>39</v>
      </c>
      <c r="L80" s="7">
        <v>2627.35</v>
      </c>
      <c r="M80" s="7"/>
      <c r="N80" s="7"/>
      <c r="O80" s="7"/>
      <c r="P80" s="7"/>
      <c r="Q80" s="7"/>
      <c r="R80" s="7"/>
      <c r="S80" s="7"/>
      <c r="T80" s="7"/>
      <c r="U80" s="7"/>
      <c r="V80" s="7"/>
      <c r="W80" s="8"/>
      <c r="X80" s="7"/>
      <c r="Y80" s="7"/>
      <c r="Z80" s="2"/>
      <c r="AA80" s="2"/>
      <c r="AB80" s="2"/>
      <c r="AC80" s="2"/>
    </row>
    <row r="81" spans="1:33">
      <c r="A81" s="2" t="s">
        <v>19</v>
      </c>
      <c r="B81" s="7">
        <v>174.11807119323001</v>
      </c>
      <c r="C81" s="7">
        <v>13.311574542109</v>
      </c>
      <c r="D81" s="7">
        <v>18.059002337673999</v>
      </c>
      <c r="E81" s="7">
        <v>26.245857822512001</v>
      </c>
      <c r="F81" s="7">
        <v>6.899537003611</v>
      </c>
      <c r="G81" s="7">
        <v>30.164988001586</v>
      </c>
      <c r="H81" s="7">
        <v>21.714240920773999</v>
      </c>
      <c r="I81" s="7">
        <v>51.774177409970001</v>
      </c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8"/>
      <c r="W81" s="8"/>
      <c r="X81" s="7"/>
      <c r="Y81" s="7"/>
      <c r="Z81" s="2"/>
      <c r="AA81" s="2"/>
      <c r="AB81" s="2"/>
      <c r="AC81" s="2"/>
    </row>
    <row r="82" spans="1:33">
      <c r="A82" s="2" t="s">
        <v>20</v>
      </c>
      <c r="B82" s="7">
        <v>199.48348999954999</v>
      </c>
      <c r="C82" s="7">
        <v>16.111931901041999</v>
      </c>
      <c r="D82" s="7">
        <v>24.031877363361001</v>
      </c>
      <c r="E82" s="7">
        <v>25.925211378459998</v>
      </c>
      <c r="F82" s="7">
        <v>8.1024667343918004</v>
      </c>
      <c r="G82" s="7">
        <v>34.374140655132997</v>
      </c>
      <c r="H82" s="7">
        <v>16.651542690081001</v>
      </c>
      <c r="I82" s="7">
        <v>65.023973934287994</v>
      </c>
      <c r="J82" s="7"/>
      <c r="K82" s="7"/>
      <c r="L82" s="7"/>
      <c r="M82" s="7"/>
      <c r="N82" s="8"/>
      <c r="O82" s="8"/>
      <c r="P82" s="8"/>
      <c r="Q82" s="8"/>
      <c r="R82" s="8"/>
      <c r="S82" s="8"/>
      <c r="T82" s="8"/>
      <c r="U82" s="8"/>
      <c r="V82" s="13"/>
      <c r="W82" s="8"/>
      <c r="X82" s="7"/>
      <c r="Y82" s="7"/>
      <c r="Z82" s="2"/>
      <c r="AA82" s="2"/>
      <c r="AB82" s="2"/>
      <c r="AC82" s="2"/>
    </row>
    <row r="83" spans="1:33">
      <c r="A83" s="2" t="s">
        <v>21</v>
      </c>
      <c r="B83" s="7">
        <v>201.21876185747999</v>
      </c>
      <c r="C83" s="7">
        <v>23.670756036890999</v>
      </c>
      <c r="D83" s="7">
        <v>23.457752936704999</v>
      </c>
      <c r="E83" s="7">
        <v>33.575314270980002</v>
      </c>
      <c r="F83" s="7">
        <v>11.935298824273</v>
      </c>
      <c r="G83" s="7">
        <v>31.108857061201999</v>
      </c>
      <c r="H83" s="7">
        <v>19.360555547585001</v>
      </c>
      <c r="I83" s="7">
        <v>54.169683106892997</v>
      </c>
      <c r="J83" s="7"/>
      <c r="K83" s="7"/>
      <c r="L83" s="7"/>
      <c r="M83" s="7"/>
      <c r="N83" s="8"/>
      <c r="O83" s="8"/>
      <c r="P83" s="8"/>
      <c r="Q83" s="8"/>
      <c r="R83" s="13"/>
      <c r="S83" s="13"/>
      <c r="T83" s="8"/>
      <c r="U83" s="8"/>
      <c r="V83" s="13"/>
      <c r="W83" s="8"/>
      <c r="X83" s="7"/>
      <c r="Y83" s="7"/>
      <c r="Z83" s="2"/>
      <c r="AA83" s="2"/>
      <c r="AB83" s="2"/>
      <c r="AC83" s="2"/>
    </row>
    <row r="84" spans="1:33">
      <c r="A84" s="2" t="s">
        <v>22</v>
      </c>
      <c r="B84" s="7">
        <v>217.26284928402001</v>
      </c>
      <c r="C84" s="7">
        <v>26.35696080196</v>
      </c>
      <c r="D84" s="7">
        <v>28.545627327249001</v>
      </c>
      <c r="E84" s="7">
        <v>31.592966868522002</v>
      </c>
      <c r="F84" s="7">
        <v>12.485824060475</v>
      </c>
      <c r="G84" s="7">
        <v>30.049769416341999</v>
      </c>
      <c r="H84" s="7">
        <v>17.284832429005</v>
      </c>
      <c r="I84" s="7">
        <v>60.520120111179999</v>
      </c>
      <c r="J84" s="7"/>
      <c r="K84" s="7"/>
      <c r="L84" s="7"/>
      <c r="M84" s="7"/>
      <c r="N84" s="8"/>
      <c r="O84" s="8"/>
      <c r="P84" s="8"/>
      <c r="Q84" s="8"/>
      <c r="R84" s="13"/>
      <c r="S84" s="13"/>
      <c r="T84" s="8"/>
      <c r="U84" s="8"/>
      <c r="V84" s="8"/>
      <c r="W84" s="8"/>
      <c r="X84" s="7"/>
      <c r="Y84" s="7"/>
      <c r="Z84" s="2"/>
      <c r="AA84" s="2"/>
      <c r="AB84" s="2"/>
      <c r="AC84" s="2"/>
    </row>
    <row r="85" spans="1:33">
      <c r="A85" s="2" t="s">
        <v>23</v>
      </c>
      <c r="B85" s="7">
        <v>187.5986834226</v>
      </c>
      <c r="C85" s="7">
        <v>14.865649373805001</v>
      </c>
      <c r="D85" s="7">
        <v>30.727834902680002</v>
      </c>
      <c r="E85" s="7">
        <v>27.197749893988998</v>
      </c>
      <c r="F85" s="7">
        <v>13.28893694502</v>
      </c>
      <c r="G85" s="7">
        <v>27.48479232431</v>
      </c>
      <c r="H85" s="7">
        <v>15.741373265078</v>
      </c>
      <c r="I85" s="7">
        <v>51.072160093895</v>
      </c>
      <c r="J85" s="7"/>
      <c r="K85" s="7"/>
      <c r="L85" s="7"/>
      <c r="M85" s="7"/>
      <c r="N85" s="8"/>
      <c r="O85" s="8"/>
      <c r="P85" s="8"/>
      <c r="Q85" s="8"/>
      <c r="R85" s="13"/>
      <c r="S85" s="13"/>
      <c r="T85" s="8"/>
      <c r="U85" s="8"/>
      <c r="V85" s="8"/>
      <c r="W85" s="8"/>
      <c r="X85" s="7"/>
      <c r="Y85" s="7"/>
    </row>
    <row r="86" spans="1:33">
      <c r="A86" s="2" t="s">
        <v>24</v>
      </c>
      <c r="B86" s="7">
        <v>166.13682446840099</v>
      </c>
      <c r="C86" s="7">
        <v>13.022193481652</v>
      </c>
      <c r="D86" s="7">
        <v>14.800669731927</v>
      </c>
      <c r="E86" s="7">
        <v>29.656585371370401</v>
      </c>
      <c r="F86" s="7">
        <v>5.7978235126171702</v>
      </c>
      <c r="G86" s="7">
        <v>32.534802929770599</v>
      </c>
      <c r="H86" s="7">
        <v>27.965511090768601</v>
      </c>
      <c r="I86" s="7">
        <v>36.158044328629202</v>
      </c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2"/>
      <c r="AA86" s="2"/>
      <c r="AB86" s="2"/>
      <c r="AC86" s="2"/>
    </row>
    <row r="87" spans="1:33">
      <c r="A87" s="2" t="s">
        <v>25</v>
      </c>
      <c r="B87" s="7">
        <v>199.222749445451</v>
      </c>
      <c r="C87" s="7">
        <v>12.5835479500952</v>
      </c>
      <c r="D87" s="7">
        <v>23.6290676816961</v>
      </c>
      <c r="E87" s="7">
        <v>35.796716864422102</v>
      </c>
      <c r="F87" s="7">
        <v>11.592441130237599</v>
      </c>
      <c r="G87" s="7">
        <v>32.370204254171597</v>
      </c>
      <c r="H87" s="7">
        <v>18.045894851396401</v>
      </c>
      <c r="I87" s="7">
        <v>58.7302895751438</v>
      </c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2"/>
      <c r="AA87" s="2"/>
      <c r="AB87" s="2"/>
      <c r="AC87" s="2"/>
      <c r="AD87" s="2"/>
      <c r="AE87" s="2"/>
      <c r="AF87" s="2"/>
      <c r="AG87" s="2"/>
    </row>
    <row r="88" spans="1:33">
      <c r="A88" s="2" t="s">
        <v>26</v>
      </c>
      <c r="B88" s="7">
        <v>189.85010331415401</v>
      </c>
      <c r="C88" s="7">
        <v>14.1798849008893</v>
      </c>
      <c r="D88" s="7">
        <v>23.1900361745681</v>
      </c>
      <c r="E88" s="7">
        <v>26.3784891788371</v>
      </c>
      <c r="F88" s="7">
        <v>10.442671244276999</v>
      </c>
      <c r="G88" s="7">
        <v>34.254508579524099</v>
      </c>
      <c r="H88" s="7">
        <v>15.5467435357988</v>
      </c>
      <c r="I88" s="7">
        <v>57.5146143532018</v>
      </c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2"/>
      <c r="AA88" s="2"/>
      <c r="AB88" s="2"/>
      <c r="AC88" s="2"/>
      <c r="AD88" s="2"/>
      <c r="AE88" s="2"/>
      <c r="AF88" s="2"/>
      <c r="AG88" s="2"/>
    </row>
    <row r="89" spans="1:33" ht="16.5" thickBot="1">
      <c r="A89" s="2" t="s">
        <v>27</v>
      </c>
      <c r="J89" s="7"/>
      <c r="K89" s="22" t="s">
        <v>40</v>
      </c>
      <c r="L89" s="7"/>
      <c r="M89" s="7"/>
      <c r="N89" s="10" t="s">
        <v>54</v>
      </c>
      <c r="O89" s="10"/>
      <c r="P89" s="10"/>
      <c r="Q89" s="10"/>
      <c r="R89" s="10"/>
      <c r="S89" s="10"/>
      <c r="T89" s="10"/>
      <c r="U89" s="10"/>
      <c r="V89" s="10"/>
      <c r="W89" s="7"/>
      <c r="X89" s="7"/>
      <c r="Y89" s="7"/>
      <c r="Z89" s="2"/>
      <c r="AA89" s="2"/>
      <c r="AB89" s="2"/>
      <c r="AC89" s="2"/>
      <c r="AD89" s="2"/>
      <c r="AE89" s="2"/>
      <c r="AF89" s="2"/>
      <c r="AG89" s="2"/>
    </row>
    <row r="90" spans="1:33">
      <c r="A90" s="2" t="s">
        <v>5</v>
      </c>
      <c r="B90" s="7">
        <v>177.18866146271</v>
      </c>
      <c r="C90" s="7">
        <v>14.245751927643999</v>
      </c>
      <c r="D90" s="7">
        <v>18.958983291551</v>
      </c>
      <c r="E90" s="7">
        <v>21.930788882356001</v>
      </c>
      <c r="F90" s="7">
        <v>13.438157486492001</v>
      </c>
      <c r="G90" s="7">
        <v>26.922489834699999</v>
      </c>
      <c r="H90" s="7">
        <v>15.554061829155</v>
      </c>
      <c r="I90" s="7">
        <v>54.449672655633002</v>
      </c>
      <c r="J90" s="7"/>
      <c r="K90" s="7" t="s">
        <v>35</v>
      </c>
      <c r="L90" s="7">
        <v>2016.12</v>
      </c>
      <c r="M90" s="7"/>
      <c r="N90" s="11" t="s">
        <v>41</v>
      </c>
      <c r="O90" s="11" t="s">
        <v>7</v>
      </c>
      <c r="P90" s="11" t="s">
        <v>8</v>
      </c>
      <c r="Q90" s="11" t="s">
        <v>9</v>
      </c>
      <c r="R90" s="11" t="s">
        <v>10</v>
      </c>
      <c r="S90" s="11" t="s">
        <v>11</v>
      </c>
      <c r="T90" s="11" t="s">
        <v>12</v>
      </c>
      <c r="U90" s="11" t="s">
        <v>13</v>
      </c>
      <c r="V90" s="11" t="s">
        <v>14</v>
      </c>
      <c r="W90" s="7"/>
      <c r="X90" s="7"/>
      <c r="Y90" s="7"/>
      <c r="Z90" s="2"/>
      <c r="AA90" s="2"/>
      <c r="AB90" s="2"/>
      <c r="AC90" s="2"/>
      <c r="AD90" s="2"/>
      <c r="AE90" s="2"/>
      <c r="AF90" s="2"/>
      <c r="AG90" s="2"/>
    </row>
    <row r="91" spans="1:33">
      <c r="A91" s="2" t="s">
        <v>15</v>
      </c>
      <c r="B91" s="7">
        <v>104.18046192128</v>
      </c>
      <c r="C91" s="7">
        <v>11.594145923147</v>
      </c>
      <c r="D91" s="7">
        <v>17.934487476687998</v>
      </c>
      <c r="E91" s="7">
        <v>19.638332510463002</v>
      </c>
      <c r="F91" s="7">
        <v>3.6871463614139</v>
      </c>
      <c r="G91" s="7">
        <v>12.743849968149</v>
      </c>
      <c r="H91" s="7">
        <v>13.157424469396</v>
      </c>
      <c r="I91" s="7">
        <v>21.355796888402001</v>
      </c>
      <c r="J91" s="7"/>
      <c r="K91" s="7" t="s">
        <v>36</v>
      </c>
      <c r="L91" s="7">
        <v>2092.85</v>
      </c>
      <c r="M91" s="7"/>
      <c r="N91" s="19" t="s">
        <v>43</v>
      </c>
      <c r="O91" s="7">
        <v>51.1865167651574</v>
      </c>
      <c r="P91" s="7">
        <v>5.3133512873130835</v>
      </c>
      <c r="Q91" s="7">
        <v>3.6279625495795962</v>
      </c>
      <c r="R91" s="7">
        <v>9.4669951535088508</v>
      </c>
      <c r="S91" s="7">
        <v>4.3199766896631679</v>
      </c>
      <c r="T91" s="7">
        <v>7.3064517705674037</v>
      </c>
      <c r="U91" s="7">
        <v>6.5427243492555318</v>
      </c>
      <c r="V91" s="7">
        <v>18.090857776478639</v>
      </c>
      <c r="W91" s="7"/>
      <c r="X91" s="7"/>
      <c r="Y91" s="7"/>
      <c r="Z91" s="2"/>
      <c r="AA91" s="2"/>
      <c r="AB91" s="2"/>
      <c r="AC91" s="2"/>
      <c r="AD91" s="2"/>
      <c r="AE91" s="2"/>
      <c r="AF91" s="2"/>
      <c r="AG91" s="2"/>
    </row>
    <row r="92" spans="1:33">
      <c r="A92" s="2" t="s">
        <v>16</v>
      </c>
      <c r="B92" s="7">
        <v>202.18761702782999</v>
      </c>
      <c r="C92" s="7">
        <v>19.991811199508</v>
      </c>
      <c r="D92" s="7">
        <v>17.995845172620999</v>
      </c>
      <c r="E92" s="7">
        <v>40.578400649145998</v>
      </c>
      <c r="F92" s="7">
        <v>13.895300035093999</v>
      </c>
      <c r="G92" s="7">
        <v>30.257750341617999</v>
      </c>
      <c r="H92" s="7">
        <v>27.467449931350998</v>
      </c>
      <c r="I92" s="7">
        <v>45.388377392419997</v>
      </c>
      <c r="J92" s="7"/>
      <c r="K92" s="7" t="s">
        <v>37</v>
      </c>
      <c r="L92" s="7">
        <v>2030.64</v>
      </c>
      <c r="M92" s="7"/>
      <c r="N92" s="20" t="s">
        <v>44</v>
      </c>
      <c r="O92" s="14">
        <v>154.06263299421818</v>
      </c>
      <c r="P92" s="14">
        <v>14.087943750656294</v>
      </c>
      <c r="Q92" s="14">
        <v>16.671021531493142</v>
      </c>
      <c r="R92" s="14">
        <v>27.019224735865315</v>
      </c>
      <c r="S92" s="14">
        <v>9.498225517043954</v>
      </c>
      <c r="T92" s="14">
        <v>21.479068185654317</v>
      </c>
      <c r="U92" s="14">
        <v>19.480823066374466</v>
      </c>
      <c r="V92" s="14">
        <v>40.366255145841841</v>
      </c>
      <c r="W92" s="7"/>
      <c r="X92" s="7"/>
      <c r="Y92" s="7"/>
      <c r="Z92" s="2"/>
      <c r="AA92" s="2"/>
      <c r="AB92" s="2"/>
      <c r="AC92" s="2"/>
      <c r="AD92" s="2"/>
      <c r="AE92" s="2"/>
      <c r="AF92" s="2"/>
      <c r="AG92" s="2"/>
    </row>
    <row r="93" spans="1:33" ht="15.75" thickBot="1">
      <c r="A93" s="2" t="s">
        <v>17</v>
      </c>
      <c r="B93" s="7">
        <v>202.65983425076999</v>
      </c>
      <c r="C93" s="7">
        <v>16.495269148363001</v>
      </c>
      <c r="D93" s="7">
        <v>20.588780833613001</v>
      </c>
      <c r="E93" s="7">
        <v>33.897743039070001</v>
      </c>
      <c r="F93" s="7">
        <v>8.2415350038355992</v>
      </c>
      <c r="G93" s="7">
        <v>28.029257914969001</v>
      </c>
      <c r="H93" s="7">
        <v>19.859389557884999</v>
      </c>
      <c r="I93" s="7">
        <v>68.032437296495004</v>
      </c>
      <c r="J93" s="7"/>
      <c r="K93" s="7" t="s">
        <v>38</v>
      </c>
      <c r="L93" s="7">
        <v>2083.7800000000002</v>
      </c>
      <c r="M93" s="7"/>
      <c r="N93" s="21" t="s">
        <v>42</v>
      </c>
      <c r="O93" s="10">
        <v>7.5839436552161423</v>
      </c>
      <c r="P93" s="10">
        <v>0.69349828408321035</v>
      </c>
      <c r="Q93" s="10">
        <v>0.82065381794743164</v>
      </c>
      <c r="R93" s="10">
        <v>1.3300582628113007</v>
      </c>
      <c r="S93" s="10">
        <v>0.46756313160311186</v>
      </c>
      <c r="T93" s="10">
        <v>1.0573364853024503</v>
      </c>
      <c r="U93" s="10">
        <v>0.95897013845118106</v>
      </c>
      <c r="V93" s="10">
        <v>1.9870840751477497</v>
      </c>
      <c r="W93" s="7"/>
      <c r="X93" s="7"/>
      <c r="Y93" s="7"/>
      <c r="Z93" s="2"/>
      <c r="AA93" s="2"/>
      <c r="AB93" s="2"/>
      <c r="AC93" s="2"/>
    </row>
    <row r="94" spans="1:33">
      <c r="A94" s="2" t="s">
        <v>18</v>
      </c>
      <c r="B94" s="7">
        <v>104.24165595597999</v>
      </c>
      <c r="C94" s="7">
        <v>7.8770937486864998</v>
      </c>
      <c r="D94" s="7">
        <v>14.155077181863</v>
      </c>
      <c r="E94" s="7">
        <v>19.670015052888999</v>
      </c>
      <c r="F94" s="7">
        <v>6.2481865063357001</v>
      </c>
      <c r="G94" s="7">
        <v>12.242885028292999</v>
      </c>
      <c r="H94" s="7">
        <v>14.886519841064001</v>
      </c>
      <c r="I94" s="7">
        <v>26.823475771864999</v>
      </c>
      <c r="J94" s="7"/>
      <c r="K94" s="7" t="s">
        <v>39</v>
      </c>
      <c r="L94" s="7">
        <v>2013.9</v>
      </c>
      <c r="M94" s="7"/>
      <c r="N94" s="8"/>
      <c r="O94" s="8"/>
      <c r="P94" s="8"/>
      <c r="Q94" s="8"/>
      <c r="R94" s="8"/>
      <c r="S94" s="8"/>
      <c r="T94" s="8"/>
      <c r="U94" s="8"/>
      <c r="V94" s="8"/>
      <c r="W94" s="8"/>
      <c r="X94" s="7"/>
      <c r="Y94" s="7"/>
    </row>
    <row r="95" spans="1:33">
      <c r="A95" s="2" t="s">
        <v>19</v>
      </c>
      <c r="B95" s="7">
        <v>219.78139250404999</v>
      </c>
      <c r="C95" s="7">
        <v>21.000445262982002</v>
      </c>
      <c r="D95" s="7">
        <v>20.687719053344999</v>
      </c>
      <c r="E95" s="7">
        <v>34.167271539707002</v>
      </c>
      <c r="F95" s="7">
        <v>13.209271551683999</v>
      </c>
      <c r="G95" s="7">
        <v>28.711646336446002</v>
      </c>
      <c r="H95" s="7">
        <v>23.873415421015999</v>
      </c>
      <c r="I95" s="7">
        <v>72.290981549508999</v>
      </c>
      <c r="J95" s="7"/>
      <c r="K95" s="7" t="s">
        <v>46</v>
      </c>
      <c r="L95" s="7">
        <v>1951.3</v>
      </c>
      <c r="M95" s="7"/>
      <c r="N95" s="8"/>
      <c r="O95" s="8"/>
      <c r="P95" s="8"/>
      <c r="Q95" s="8"/>
      <c r="R95" s="8"/>
      <c r="S95" s="8"/>
      <c r="T95" s="8"/>
      <c r="U95" s="8"/>
      <c r="V95" s="8"/>
      <c r="W95" s="8"/>
      <c r="X95" s="7"/>
      <c r="Y95" s="7"/>
    </row>
    <row r="96" spans="1:33">
      <c r="A96" s="2" t="s">
        <v>20</v>
      </c>
      <c r="B96" s="7">
        <v>84.802118025916002</v>
      </c>
      <c r="C96" s="7">
        <v>8.7425037711848006</v>
      </c>
      <c r="D96" s="7">
        <v>8.0620303110781002</v>
      </c>
      <c r="E96" s="7">
        <v>15.492835465805999</v>
      </c>
      <c r="F96" s="7">
        <v>3.9957357446585</v>
      </c>
      <c r="G96" s="7">
        <v>11.824108379309999</v>
      </c>
      <c r="H96" s="7">
        <v>10.029754925334</v>
      </c>
      <c r="I96" s="7">
        <v>20.102486889436999</v>
      </c>
      <c r="J96" s="7"/>
      <c r="K96" s="7"/>
      <c r="L96" s="7"/>
      <c r="M96" s="7"/>
      <c r="N96" s="8"/>
      <c r="O96" s="8"/>
      <c r="P96" s="8"/>
      <c r="Q96" s="8"/>
      <c r="R96" s="8"/>
      <c r="S96" s="8"/>
      <c r="T96" s="8"/>
      <c r="U96" s="8"/>
      <c r="V96" s="8"/>
      <c r="W96" s="8"/>
      <c r="X96" s="7"/>
      <c r="Y96" s="7"/>
    </row>
    <row r="97" spans="1:31">
      <c r="A97" s="2" t="s">
        <v>21</v>
      </c>
      <c r="B97" s="7">
        <v>73.080022271291</v>
      </c>
      <c r="C97" s="7">
        <v>7.8961882765327998</v>
      </c>
      <c r="D97" s="7">
        <v>8.0203189341916001</v>
      </c>
      <c r="E97" s="7">
        <v>10.903781791547001</v>
      </c>
      <c r="F97" s="7">
        <v>3.0631461281305001</v>
      </c>
      <c r="G97" s="7">
        <v>11.496987809123</v>
      </c>
      <c r="H97" s="7">
        <v>11.611652477702</v>
      </c>
      <c r="I97" s="7">
        <v>20.598752025738001</v>
      </c>
      <c r="J97" s="7"/>
      <c r="K97" s="7"/>
      <c r="L97" s="7"/>
      <c r="M97" s="7"/>
      <c r="N97" s="7"/>
      <c r="O97" s="7"/>
      <c r="P97" s="7"/>
      <c r="Q97" s="7"/>
      <c r="R97" s="7"/>
      <c r="S97" s="8"/>
      <c r="T97" s="8"/>
      <c r="U97" s="8"/>
      <c r="V97" s="8"/>
      <c r="W97" s="8"/>
      <c r="X97" s="7"/>
      <c r="Y97" s="7"/>
    </row>
    <row r="98" spans="1:31">
      <c r="A98" s="2" t="s">
        <v>22</v>
      </c>
      <c r="B98" s="7">
        <v>112.01974834623999</v>
      </c>
      <c r="C98" s="7">
        <v>7.1091994503717997</v>
      </c>
      <c r="D98" s="7">
        <v>15.524137668376</v>
      </c>
      <c r="E98" s="7">
        <v>19.805136423787001</v>
      </c>
      <c r="F98" s="7">
        <v>7.7034758160801999</v>
      </c>
      <c r="G98" s="7">
        <v>20.425101226157999</v>
      </c>
      <c r="H98" s="7">
        <v>17.239205396568</v>
      </c>
      <c r="I98" s="7">
        <v>26.608055192881</v>
      </c>
      <c r="J98" s="7"/>
      <c r="K98" s="7"/>
      <c r="L98" s="7"/>
      <c r="M98" s="8"/>
      <c r="N98" s="8"/>
      <c r="O98" s="8"/>
      <c r="P98" s="8"/>
      <c r="Q98" s="8"/>
      <c r="R98" s="8"/>
      <c r="S98" s="13"/>
      <c r="T98" s="13"/>
      <c r="U98" s="13"/>
      <c r="V98" s="13"/>
      <c r="W98" s="8"/>
      <c r="X98" s="7"/>
      <c r="Y98" s="7"/>
    </row>
    <row r="99" spans="1:31">
      <c r="A99" s="2" t="s">
        <v>23</v>
      </c>
      <c r="B99" s="7">
        <v>145.28612601400999</v>
      </c>
      <c r="C99" s="7">
        <v>13.197295033011001</v>
      </c>
      <c r="D99" s="7">
        <v>17.96880763811</v>
      </c>
      <c r="E99" s="7">
        <v>27.448462089755999</v>
      </c>
      <c r="F99" s="7">
        <v>9.1524345327158994</v>
      </c>
      <c r="G99" s="7">
        <v>24.618226804123999</v>
      </c>
      <c r="H99" s="7">
        <v>22.944352807062</v>
      </c>
      <c r="I99" s="7">
        <v>26.989708713500001</v>
      </c>
      <c r="J99" s="7"/>
      <c r="K99" s="7"/>
      <c r="L99" s="7"/>
      <c r="M99" s="8"/>
      <c r="N99" s="8"/>
      <c r="O99" s="8"/>
      <c r="P99" s="8"/>
      <c r="Q99" s="13"/>
      <c r="R99" s="8"/>
      <c r="S99" s="13"/>
      <c r="T99" s="13"/>
      <c r="U99" s="13"/>
      <c r="V99" s="13"/>
      <c r="W99" s="8"/>
      <c r="X99" s="7"/>
      <c r="Y99" s="7"/>
    </row>
    <row r="100" spans="1:31">
      <c r="A100" s="2" t="s">
        <v>24</v>
      </c>
      <c r="B100" s="7">
        <v>199.40577282023</v>
      </c>
      <c r="C100" s="7">
        <v>21.097416628946998</v>
      </c>
      <c r="D100" s="7">
        <v>17.285747992011</v>
      </c>
      <c r="E100" s="7">
        <v>36.527379755223997</v>
      </c>
      <c r="F100" s="7">
        <v>12.638668697069001</v>
      </c>
      <c r="G100" s="7">
        <v>15.141549294534</v>
      </c>
      <c r="H100" s="7">
        <v>31.571134020618999</v>
      </c>
      <c r="I100" s="7">
        <v>51.684275789711002</v>
      </c>
      <c r="J100" s="7"/>
      <c r="K100" s="7"/>
      <c r="L100" s="7"/>
      <c r="M100" s="8"/>
      <c r="N100" s="8"/>
      <c r="O100" s="8"/>
      <c r="P100" s="8"/>
      <c r="Q100" s="13"/>
      <c r="R100" s="8"/>
      <c r="S100" s="8"/>
      <c r="T100" s="8"/>
      <c r="U100" s="8"/>
      <c r="V100" s="8"/>
      <c r="W100" s="8"/>
      <c r="X100" s="7"/>
      <c r="Y100" s="7"/>
      <c r="Z100" s="2"/>
      <c r="AA100" s="2"/>
      <c r="AB100" s="2"/>
      <c r="AC100" s="2"/>
      <c r="AD100" s="2"/>
      <c r="AE100" s="2"/>
    </row>
    <row r="101" spans="1:31">
      <c r="A101" s="2" t="s">
        <v>25</v>
      </c>
      <c r="B101" s="7">
        <v>203.55382900078999</v>
      </c>
      <c r="C101" s="7">
        <v>20.912471736276</v>
      </c>
      <c r="D101" s="7">
        <v>18.652512334497001</v>
      </c>
      <c r="E101" s="7">
        <v>35.742027242802003</v>
      </c>
      <c r="F101" s="7">
        <v>16.743982442313001</v>
      </c>
      <c r="G101" s="7">
        <v>22.443296601299998</v>
      </c>
      <c r="H101" s="7">
        <v>27.831296577578001</v>
      </c>
      <c r="I101" s="7">
        <v>50.184736839697003</v>
      </c>
      <c r="J101" s="7"/>
      <c r="K101" s="7"/>
      <c r="L101" s="7"/>
      <c r="M101" s="8"/>
      <c r="N101" s="8"/>
      <c r="O101" s="8"/>
      <c r="P101" s="8"/>
      <c r="Q101" s="13"/>
      <c r="R101" s="8"/>
      <c r="S101" s="8"/>
      <c r="T101" s="8"/>
      <c r="U101" s="8"/>
      <c r="V101" s="8"/>
      <c r="W101" s="8"/>
      <c r="X101" s="7"/>
      <c r="Y101" s="7"/>
      <c r="Z101" s="2"/>
      <c r="AA101" s="2"/>
      <c r="AB101" s="2"/>
      <c r="AC101" s="2"/>
      <c r="AD101" s="2"/>
      <c r="AE101" s="2"/>
    </row>
    <row r="102" spans="1:31">
      <c r="A102" s="2" t="s">
        <v>26</v>
      </c>
      <c r="B102" s="7">
        <v>96.164948453608005</v>
      </c>
      <c r="C102" s="7">
        <v>11.152713727069001</v>
      </c>
      <c r="D102" s="7">
        <v>14.718199189677</v>
      </c>
      <c r="E102" s="7">
        <v>19.008282328387999</v>
      </c>
      <c r="F102" s="7">
        <v>3.3633019390037999</v>
      </c>
      <c r="G102" s="7">
        <v>15.222918416318</v>
      </c>
      <c r="H102" s="7">
        <v>12.038788836107001</v>
      </c>
      <c r="I102" s="7">
        <v>18.901641662637999</v>
      </c>
      <c r="J102" s="7"/>
      <c r="K102" s="7"/>
      <c r="L102" s="7"/>
      <c r="M102" s="8"/>
      <c r="N102" s="8"/>
      <c r="O102" s="8"/>
      <c r="P102" s="8"/>
      <c r="Q102" s="13"/>
      <c r="R102" s="8"/>
      <c r="S102" s="8"/>
      <c r="T102" s="8"/>
      <c r="U102" s="8"/>
      <c r="V102" s="8"/>
      <c r="W102" s="7"/>
      <c r="X102" s="7"/>
      <c r="Y102" s="7"/>
      <c r="Z102" s="2"/>
      <c r="AA102" s="2"/>
      <c r="AB102" s="2"/>
      <c r="AC102" s="2"/>
      <c r="AD102" s="2"/>
      <c r="AE102" s="2"/>
    </row>
    <row r="103" spans="1:31">
      <c r="A103" s="2" t="s">
        <v>27</v>
      </c>
      <c r="B103" s="7">
        <v>114.17245311032001</v>
      </c>
      <c r="C103" s="7">
        <v>7.7568882050371997</v>
      </c>
      <c r="D103" s="7">
        <v>16.502230368479001</v>
      </c>
      <c r="E103" s="7">
        <v>21.899464937893001</v>
      </c>
      <c r="F103" s="7">
        <v>9.3674635121577001</v>
      </c>
      <c r="G103" s="7">
        <v>20.312094111192</v>
      </c>
      <c r="H103" s="7">
        <v>16.836321079472</v>
      </c>
      <c r="I103" s="7">
        <v>23.466108594236001</v>
      </c>
      <c r="J103" s="7"/>
      <c r="K103" s="7"/>
      <c r="L103" s="7"/>
      <c r="M103" s="8"/>
      <c r="N103" s="8"/>
      <c r="O103" s="8"/>
      <c r="P103" s="8"/>
      <c r="Q103" s="13"/>
      <c r="R103" s="8"/>
      <c r="S103" s="8"/>
      <c r="T103" s="8"/>
      <c r="U103" s="8"/>
      <c r="V103" s="8"/>
      <c r="W103" s="7"/>
      <c r="X103" s="7"/>
      <c r="Y103" s="7"/>
      <c r="Z103" s="2"/>
      <c r="AA103" s="2"/>
      <c r="AB103" s="2"/>
      <c r="AC103" s="2"/>
      <c r="AD103" s="2"/>
      <c r="AE103" s="2"/>
    </row>
    <row r="104" spans="1:31">
      <c r="A104" s="2" t="s">
        <v>28</v>
      </c>
      <c r="B104" s="7">
        <v>104.24165595597999</v>
      </c>
      <c r="C104" s="7">
        <v>7.8770937486864998</v>
      </c>
      <c r="D104" s="7">
        <v>14.155077181863</v>
      </c>
      <c r="E104" s="7">
        <v>19.670015052888999</v>
      </c>
      <c r="F104" s="7">
        <v>6.2481865063357001</v>
      </c>
      <c r="G104" s="7">
        <v>12.242885028292999</v>
      </c>
      <c r="H104" s="7">
        <v>14.886519841064001</v>
      </c>
      <c r="I104" s="7">
        <v>26.823475771864999</v>
      </c>
      <c r="J104" s="7"/>
      <c r="K104" s="7"/>
      <c r="L104" s="7"/>
      <c r="M104" s="8"/>
      <c r="N104" s="8"/>
      <c r="O104" s="8"/>
      <c r="P104" s="8"/>
      <c r="Q104" s="13"/>
      <c r="R104" s="8"/>
      <c r="S104" s="8"/>
      <c r="T104" s="8"/>
      <c r="U104" s="8"/>
      <c r="V104" s="8"/>
      <c r="W104" s="7"/>
      <c r="X104" s="7"/>
      <c r="Y104" s="7"/>
      <c r="Z104" s="2"/>
      <c r="AA104" s="2"/>
      <c r="AB104" s="2"/>
      <c r="AC104" s="2"/>
      <c r="AD104" s="2"/>
      <c r="AE104" s="2"/>
    </row>
    <row r="105" spans="1:31">
      <c r="A105" s="2" t="s">
        <v>29</v>
      </c>
      <c r="B105" s="7">
        <v>202.65983425076999</v>
      </c>
      <c r="C105" s="7">
        <v>16.495269148363001</v>
      </c>
      <c r="D105" s="7">
        <v>20.588780833613001</v>
      </c>
      <c r="E105" s="7">
        <v>33.897743039070001</v>
      </c>
      <c r="F105" s="7">
        <v>8.2415350038355992</v>
      </c>
      <c r="G105" s="7">
        <v>28.029257914969001</v>
      </c>
      <c r="H105" s="7">
        <v>19.859389557884999</v>
      </c>
      <c r="I105" s="7">
        <v>68.032437296495004</v>
      </c>
      <c r="J105" s="7"/>
      <c r="K105" s="7"/>
      <c r="L105" s="7"/>
      <c r="M105" s="8"/>
      <c r="N105" s="8"/>
      <c r="O105" s="8"/>
      <c r="P105" s="8"/>
      <c r="Q105" s="13"/>
      <c r="R105" s="8"/>
      <c r="S105" s="8"/>
      <c r="T105" s="8"/>
      <c r="U105" s="8"/>
      <c r="V105" s="8"/>
      <c r="W105" s="7"/>
      <c r="X105" s="7"/>
      <c r="Y105" s="7"/>
    </row>
    <row r="106" spans="1:31">
      <c r="A106" s="2" t="s">
        <v>30</v>
      </c>
      <c r="B106" s="7">
        <v>202.18761702782999</v>
      </c>
      <c r="C106" s="7">
        <v>19.991811199508</v>
      </c>
      <c r="D106" s="7">
        <v>17.995845172620999</v>
      </c>
      <c r="E106" s="7">
        <v>40.578400649145998</v>
      </c>
      <c r="F106" s="7">
        <v>13.895300035093999</v>
      </c>
      <c r="G106" s="7">
        <v>30.257750341617999</v>
      </c>
      <c r="H106" s="7">
        <v>27.467449931350998</v>
      </c>
      <c r="I106" s="7">
        <v>45.388377392419997</v>
      </c>
      <c r="J106" s="7"/>
      <c r="K106" s="7"/>
      <c r="L106" s="7"/>
      <c r="M106" s="8"/>
      <c r="N106" s="8"/>
      <c r="O106" s="8"/>
      <c r="P106" s="8"/>
      <c r="Q106" s="13"/>
      <c r="R106" s="8"/>
      <c r="S106" s="8"/>
      <c r="T106" s="8"/>
      <c r="U106" s="8"/>
      <c r="V106" s="8"/>
      <c r="W106" s="7"/>
      <c r="X106" s="7"/>
      <c r="Y106" s="7"/>
    </row>
    <row r="107" spans="1:31">
      <c r="A107" s="2" t="s">
        <v>31</v>
      </c>
      <c r="B107" s="7">
        <v>202.18761702782999</v>
      </c>
      <c r="C107" s="7">
        <v>19.991811199508</v>
      </c>
      <c r="D107" s="7">
        <v>17.995845172620999</v>
      </c>
      <c r="E107" s="7">
        <v>40.578400649145998</v>
      </c>
      <c r="F107" s="7">
        <v>13.895300035093999</v>
      </c>
      <c r="G107" s="7">
        <v>30.257750341617999</v>
      </c>
      <c r="H107" s="7">
        <v>27.467449931350998</v>
      </c>
      <c r="I107" s="7">
        <v>45.388377392419997</v>
      </c>
      <c r="J107" s="7"/>
      <c r="K107" s="7"/>
      <c r="L107" s="7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7"/>
      <c r="X107" s="7"/>
      <c r="Y107" s="7"/>
    </row>
    <row r="108" spans="1:31">
      <c r="A108" s="2" t="s">
        <v>32</v>
      </c>
      <c r="B108" s="7">
        <v>177.18866146271</v>
      </c>
      <c r="C108" s="7">
        <v>14.245751927643999</v>
      </c>
      <c r="D108" s="7">
        <v>18.958983291551</v>
      </c>
      <c r="E108" s="7">
        <v>21.930788882356001</v>
      </c>
      <c r="F108" s="7">
        <v>13.438157486492001</v>
      </c>
      <c r="G108" s="7">
        <v>26.922489834699999</v>
      </c>
      <c r="H108" s="7">
        <v>15.554061829155</v>
      </c>
      <c r="I108" s="7">
        <v>54.449672655633002</v>
      </c>
      <c r="J108" s="7"/>
      <c r="K108" s="7"/>
      <c r="L108" s="7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7"/>
      <c r="X108" s="7"/>
      <c r="Y108" s="7"/>
    </row>
    <row r="109" spans="1:31" ht="16.5" thickBot="1">
      <c r="A109" s="2" t="s">
        <v>33</v>
      </c>
      <c r="J109" s="7"/>
      <c r="K109" s="22" t="s">
        <v>40</v>
      </c>
      <c r="L109" s="7"/>
      <c r="M109" s="8"/>
      <c r="N109" s="10" t="s">
        <v>55</v>
      </c>
      <c r="O109" s="10"/>
      <c r="P109" s="10"/>
      <c r="Q109" s="10"/>
      <c r="R109" s="10"/>
      <c r="S109" s="10"/>
      <c r="T109" s="10"/>
      <c r="U109" s="10"/>
      <c r="V109" s="10"/>
      <c r="W109" s="7"/>
      <c r="X109" s="7"/>
      <c r="Y109" s="7"/>
    </row>
    <row r="110" spans="1:31">
      <c r="A110" s="2" t="s">
        <v>52</v>
      </c>
      <c r="B110" s="7">
        <v>178.71013621400999</v>
      </c>
      <c r="C110" s="7">
        <v>13.992940945333</v>
      </c>
      <c r="D110" s="7">
        <v>17.129723507950001</v>
      </c>
      <c r="E110" s="7">
        <v>29.44413736353</v>
      </c>
      <c r="F110" s="7">
        <v>7.9111531544569997</v>
      </c>
      <c r="G110" s="7">
        <v>24.66918086499</v>
      </c>
      <c r="H110" s="7">
        <v>27.932172654058</v>
      </c>
      <c r="I110" s="7">
        <v>44.565665623321998</v>
      </c>
      <c r="J110" s="7"/>
      <c r="K110" s="7" t="s">
        <v>35</v>
      </c>
      <c r="L110" s="7">
        <v>2705.66</v>
      </c>
      <c r="M110" s="8"/>
      <c r="N110" s="11" t="s">
        <v>41</v>
      </c>
      <c r="O110" s="11" t="s">
        <v>7</v>
      </c>
      <c r="P110" s="11" t="s">
        <v>8</v>
      </c>
      <c r="Q110" s="11" t="s">
        <v>9</v>
      </c>
      <c r="R110" s="11" t="s">
        <v>10</v>
      </c>
      <c r="S110" s="11" t="s">
        <v>11</v>
      </c>
      <c r="T110" s="11" t="s">
        <v>12</v>
      </c>
      <c r="U110" s="11" t="s">
        <v>13</v>
      </c>
      <c r="V110" s="11" t="s">
        <v>14</v>
      </c>
      <c r="W110" s="7"/>
      <c r="X110" s="7"/>
      <c r="Y110" s="7"/>
    </row>
    <row r="111" spans="1:31">
      <c r="A111" s="2" t="s">
        <v>15</v>
      </c>
      <c r="B111" s="7">
        <v>175.81471807540001</v>
      </c>
      <c r="C111" s="7">
        <v>12.058987559543001</v>
      </c>
      <c r="D111" s="7">
        <v>15.21708082754</v>
      </c>
      <c r="E111" s="7">
        <v>32.389149294642003</v>
      </c>
      <c r="F111" s="7">
        <v>7.1243576753650997</v>
      </c>
      <c r="G111" s="7">
        <v>20.002962358228</v>
      </c>
      <c r="H111" s="7">
        <v>31.616373171385</v>
      </c>
      <c r="I111" s="7">
        <v>50.184736839697003</v>
      </c>
      <c r="J111" s="7"/>
      <c r="K111" s="7" t="s">
        <v>36</v>
      </c>
      <c r="L111" s="7">
        <v>2590.67</v>
      </c>
      <c r="M111" s="8"/>
      <c r="N111" s="19" t="s">
        <v>43</v>
      </c>
      <c r="O111" s="7">
        <v>19.639601971858202</v>
      </c>
      <c r="P111" s="7">
        <v>1.5237662730152113</v>
      </c>
      <c r="Q111" s="7">
        <v>2.3156956678601253</v>
      </c>
      <c r="R111" s="7">
        <v>3.7856877946523224</v>
      </c>
      <c r="S111" s="7">
        <v>1.3327891676552668</v>
      </c>
      <c r="T111" s="7">
        <v>3.8669878014560335</v>
      </c>
      <c r="U111" s="7">
        <v>4.9211005573005409</v>
      </c>
      <c r="V111" s="7">
        <v>10.876279818471939</v>
      </c>
      <c r="W111" s="7"/>
      <c r="X111" s="7"/>
      <c r="Y111" s="7"/>
    </row>
    <row r="112" spans="1:31">
      <c r="A112" s="2" t="s">
        <v>16</v>
      </c>
      <c r="B112" s="7">
        <v>194.35264875479001</v>
      </c>
      <c r="C112" s="7">
        <v>14.03178426993</v>
      </c>
      <c r="D112" s="7">
        <v>15.029484015564</v>
      </c>
      <c r="E112" s="7">
        <v>31.26689569226</v>
      </c>
      <c r="F112" s="7">
        <v>7.8775078901172</v>
      </c>
      <c r="G112" s="7">
        <v>26.531862522148</v>
      </c>
      <c r="H112" s="7">
        <v>32.319734402789003</v>
      </c>
      <c r="I112" s="7">
        <v>59.136019930918003</v>
      </c>
      <c r="J112" s="7"/>
      <c r="K112" s="7" t="s">
        <v>37</v>
      </c>
      <c r="L112" s="7">
        <v>2293.23</v>
      </c>
      <c r="M112" s="8"/>
      <c r="N112" s="20" t="s">
        <v>44</v>
      </c>
      <c r="O112" s="14">
        <v>182.03335743752001</v>
      </c>
      <c r="P112" s="14">
        <v>13.211958118935</v>
      </c>
      <c r="Q112" s="14">
        <v>16.937524874385002</v>
      </c>
      <c r="R112" s="14">
        <v>29.037827901328001</v>
      </c>
      <c r="S112" s="14">
        <v>8.6750125125411994</v>
      </c>
      <c r="T112" s="14">
        <v>26.461803203395998</v>
      </c>
      <c r="U112" s="14">
        <v>30.158789720146999</v>
      </c>
      <c r="V112" s="14">
        <v>56.664771113758</v>
      </c>
      <c r="W112" s="7"/>
      <c r="X112" s="7"/>
      <c r="Y112" s="7"/>
    </row>
    <row r="113" spans="1:25" ht="15.75" thickBot="1">
      <c r="A113" s="2" t="s">
        <v>17</v>
      </c>
      <c r="B113" s="7">
        <v>195.09367198236001</v>
      </c>
      <c r="C113" s="7">
        <v>12.253901162405</v>
      </c>
      <c r="D113" s="7">
        <v>18.130672626601001</v>
      </c>
      <c r="E113" s="7">
        <v>34.147087201227002</v>
      </c>
      <c r="F113" s="7">
        <v>10.370652821903001</v>
      </c>
      <c r="G113" s="7">
        <v>27.823145772286001</v>
      </c>
      <c r="H113" s="7">
        <v>27.482162966764001</v>
      </c>
      <c r="I113" s="7">
        <v>60.343465032893</v>
      </c>
      <c r="J113" s="7"/>
      <c r="K113" s="7" t="s">
        <v>38</v>
      </c>
      <c r="L113" s="7">
        <v>2475.92</v>
      </c>
      <c r="M113" s="8"/>
      <c r="N113" s="21" t="s">
        <v>42</v>
      </c>
      <c r="O113" s="10">
        <v>7.5633441736990106</v>
      </c>
      <c r="P113" s="10">
        <v>0.54894656599574365</v>
      </c>
      <c r="Q113" s="10">
        <v>0.70374096198017777</v>
      </c>
      <c r="R113" s="10">
        <v>1.2064991250285859</v>
      </c>
      <c r="S113" s="10">
        <v>0.36044001092500194</v>
      </c>
      <c r="T113" s="10">
        <v>1.0994673058901836</v>
      </c>
      <c r="U113" s="10">
        <v>1.2530742152244239</v>
      </c>
      <c r="V113" s="10">
        <v>2.3543770904974437</v>
      </c>
      <c r="W113" s="7"/>
      <c r="X113" s="7"/>
      <c r="Y113" s="7"/>
    </row>
    <row r="114" spans="1:25">
      <c r="A114" s="2" t="s">
        <v>18</v>
      </c>
      <c r="B114" s="7">
        <v>197.39634782247001</v>
      </c>
      <c r="C114" s="7">
        <v>10.449905688291</v>
      </c>
      <c r="D114" s="7">
        <v>19.122538948536</v>
      </c>
      <c r="E114" s="7">
        <v>29.638431714292</v>
      </c>
      <c r="F114" s="7">
        <v>8.2144294608585007</v>
      </c>
      <c r="G114" s="7">
        <v>31.558620689655001</v>
      </c>
      <c r="H114" s="7">
        <v>30.634752906010998</v>
      </c>
      <c r="I114" s="7">
        <v>61.246898291237997</v>
      </c>
      <c r="J114" s="7"/>
      <c r="K114" s="7" t="s">
        <v>39</v>
      </c>
      <c r="L114" s="7">
        <v>1968.44</v>
      </c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7"/>
      <c r="X114" s="7"/>
      <c r="Y114" s="7"/>
    </row>
    <row r="115" spans="1:25">
      <c r="A115" s="2" t="s">
        <v>19</v>
      </c>
      <c r="B115" s="7">
        <v>132.27560605491001</v>
      </c>
      <c r="C115" s="7">
        <v>13.648562384823</v>
      </c>
      <c r="D115" s="7">
        <v>10.576032221516</v>
      </c>
      <c r="E115" s="7">
        <v>22.429898171542</v>
      </c>
      <c r="F115" s="7">
        <v>8.4269066829156998</v>
      </c>
      <c r="G115" s="7">
        <v>19.034505147413</v>
      </c>
      <c r="H115" s="7">
        <v>21.934420211437001</v>
      </c>
      <c r="I115" s="7">
        <v>30.293319042273001</v>
      </c>
      <c r="J115" s="7"/>
      <c r="K115" s="7"/>
      <c r="L115" s="7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7"/>
      <c r="X115" s="7"/>
      <c r="Y115" s="7"/>
    </row>
    <row r="116" spans="1:25">
      <c r="A116" s="2" t="s">
        <v>20</v>
      </c>
      <c r="B116" s="7">
        <v>149.01365740662001</v>
      </c>
      <c r="C116" s="7">
        <v>11.232669864947001</v>
      </c>
      <c r="D116" s="7">
        <v>13.459427666266</v>
      </c>
      <c r="E116" s="7">
        <v>25.061814964648001</v>
      </c>
      <c r="F116" s="7">
        <v>7.5255172413793003</v>
      </c>
      <c r="G116" s="7">
        <v>19.42675767271</v>
      </c>
      <c r="H116" s="7">
        <v>32.533278233646001</v>
      </c>
      <c r="I116" s="7">
        <v>35.725954101085001</v>
      </c>
      <c r="J116" s="7"/>
      <c r="K116" s="7"/>
      <c r="L116" s="7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7"/>
      <c r="X116" s="7"/>
      <c r="Y116" s="7"/>
    </row>
    <row r="117" spans="1:25">
      <c r="A117" s="2" t="s">
        <v>21</v>
      </c>
      <c r="B117" s="7">
        <v>176.90841898757</v>
      </c>
      <c r="C117" s="7">
        <v>11.725517809264</v>
      </c>
      <c r="D117" s="7">
        <v>15.092090832866999</v>
      </c>
      <c r="E117" s="7">
        <v>34.567327359929997</v>
      </c>
      <c r="F117" s="7">
        <v>10.639919536946</v>
      </c>
      <c r="G117" s="7">
        <v>25.687716548005</v>
      </c>
      <c r="H117" s="7">
        <v>16.293787907534998</v>
      </c>
      <c r="I117" s="7">
        <v>58.875847447014003</v>
      </c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>
      <c r="A118" s="2" t="s">
        <v>22</v>
      </c>
      <c r="B118" s="7">
        <v>179.25468165204001</v>
      </c>
      <c r="C118" s="7">
        <v>10.137897630721</v>
      </c>
      <c r="D118" s="7">
        <v>15.651813827792999</v>
      </c>
      <c r="E118" s="7">
        <v>25.660171852514999</v>
      </c>
      <c r="F118" s="7">
        <v>10.598297577153</v>
      </c>
      <c r="G118" s="7">
        <v>24.266149781292</v>
      </c>
      <c r="H118" s="7">
        <v>27.413457451860001</v>
      </c>
      <c r="I118" s="7">
        <v>61.724213816174</v>
      </c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>
      <c r="A119" s="2" t="s">
        <v>23</v>
      </c>
      <c r="B119" s="7">
        <v>177.82035757014</v>
      </c>
      <c r="C119" s="7">
        <v>14.638958706225001</v>
      </c>
      <c r="D119" s="7">
        <v>16.026755028924001</v>
      </c>
      <c r="E119" s="7">
        <v>29.045787866908</v>
      </c>
      <c r="F119" s="7">
        <v>7.1996701030928003</v>
      </c>
      <c r="G119" s="7">
        <v>26.476206185567001</v>
      </c>
      <c r="H119" s="7">
        <v>29.960817696058999</v>
      </c>
      <c r="I119" s="7">
        <v>47.321302882014002</v>
      </c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>
      <c r="A120" s="2" t="s">
        <v>24</v>
      </c>
      <c r="B120" s="7">
        <v>182.03335743752001</v>
      </c>
      <c r="C120" s="7">
        <v>13.211958118935</v>
      </c>
      <c r="D120" s="7">
        <v>16.937524874385002</v>
      </c>
      <c r="E120" s="7">
        <v>29.037827901328001</v>
      </c>
      <c r="F120" s="7">
        <v>8.6750125125411994</v>
      </c>
      <c r="G120" s="7">
        <v>26.461803203395998</v>
      </c>
      <c r="H120" s="7">
        <v>30.158789720146999</v>
      </c>
      <c r="I120" s="7">
        <v>56.664771113758</v>
      </c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>
      <c r="A121" s="2" t="s">
        <v>25</v>
      </c>
      <c r="J121" s="7"/>
      <c r="K121" s="7"/>
      <c r="L121" s="7"/>
      <c r="M121" s="7"/>
      <c r="N121" s="23" t="s">
        <v>42</v>
      </c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5.75" thickBot="1">
      <c r="J122" s="7"/>
      <c r="K122" s="7"/>
      <c r="L122" s="7"/>
      <c r="M122" s="7"/>
      <c r="N122" s="10" t="s">
        <v>56</v>
      </c>
      <c r="O122" s="10"/>
      <c r="P122" s="10"/>
      <c r="Q122" s="10"/>
      <c r="R122" s="10"/>
      <c r="S122" s="10"/>
      <c r="T122" s="10"/>
      <c r="U122" s="10"/>
      <c r="V122" s="7"/>
      <c r="W122" s="7"/>
      <c r="X122" s="7"/>
      <c r="Y122" s="7"/>
    </row>
    <row r="123" spans="1:25">
      <c r="J123" s="7"/>
      <c r="K123" s="7"/>
      <c r="L123" s="7"/>
      <c r="M123" s="7"/>
      <c r="N123" s="11"/>
      <c r="O123" s="11" t="s">
        <v>0</v>
      </c>
      <c r="P123" s="11" t="s">
        <v>62</v>
      </c>
      <c r="Q123" s="11" t="s">
        <v>63</v>
      </c>
      <c r="R123" s="11" t="s">
        <v>1</v>
      </c>
      <c r="S123" s="11" t="s">
        <v>64</v>
      </c>
      <c r="T123" s="11" t="s">
        <v>65</v>
      </c>
      <c r="U123" s="11" t="s">
        <v>66</v>
      </c>
      <c r="V123" s="7"/>
      <c r="W123" s="7"/>
      <c r="X123" s="7"/>
      <c r="Y123" s="7"/>
    </row>
    <row r="124" spans="1:25">
      <c r="J124" s="7"/>
      <c r="K124" s="7"/>
      <c r="L124" s="7"/>
      <c r="M124" s="7"/>
      <c r="N124" s="19" t="s">
        <v>61</v>
      </c>
      <c r="O124" s="7">
        <v>0.56306452419000197</v>
      </c>
      <c r="P124" s="7">
        <v>0.73594130697830284</v>
      </c>
      <c r="Q124" s="7">
        <v>1.109238971869333</v>
      </c>
      <c r="R124" s="7">
        <v>0.36932054595912917</v>
      </c>
      <c r="S124" s="7">
        <v>1.0355544358175419</v>
      </c>
      <c r="T124" s="7">
        <v>0.92633286093070877</v>
      </c>
      <c r="U124" s="7">
        <v>1.8955448333757987</v>
      </c>
      <c r="V124" s="7"/>
      <c r="W124" s="7"/>
      <c r="X124" s="7"/>
      <c r="Y124" s="7"/>
    </row>
    <row r="125" spans="1:25">
      <c r="J125" s="7"/>
      <c r="K125" s="7"/>
      <c r="L125" s="7"/>
      <c r="M125" s="7"/>
      <c r="N125" s="19" t="s">
        <v>57</v>
      </c>
      <c r="O125" s="7">
        <v>0.67425009082302567</v>
      </c>
      <c r="P125" s="7">
        <v>0.83115998051667628</v>
      </c>
      <c r="Q125" s="7">
        <v>0.91000598547262423</v>
      </c>
      <c r="R125" s="7">
        <v>0.44535144624151246</v>
      </c>
      <c r="S125" s="7">
        <v>0.82657518683631614</v>
      </c>
      <c r="T125" s="7">
        <v>0.65935392269368465</v>
      </c>
      <c r="U125" s="7">
        <v>1.6251218842180062</v>
      </c>
      <c r="V125" s="7"/>
      <c r="W125" s="7"/>
      <c r="X125" s="7"/>
      <c r="Y125" s="7"/>
    </row>
    <row r="126" spans="1:25">
      <c r="J126" s="7"/>
      <c r="K126" s="7"/>
      <c r="L126" s="7"/>
      <c r="M126" s="7"/>
      <c r="N126" s="19" t="s">
        <v>58</v>
      </c>
      <c r="O126" s="7">
        <v>5.7066046147392406E-2</v>
      </c>
      <c r="P126" s="7">
        <v>0.13477701153258281</v>
      </c>
      <c r="Q126" s="7">
        <v>0.13352551643483979</v>
      </c>
      <c r="R126" s="7">
        <v>4.2447814201143214E-2</v>
      </c>
      <c r="S126" s="7">
        <v>5.5507436552195019E-2</v>
      </c>
      <c r="T126" s="7">
        <v>4.8213694637631518E-2</v>
      </c>
      <c r="U126" s="7">
        <v>3.0198390838089076E-2</v>
      </c>
      <c r="V126" s="7"/>
      <c r="W126" s="7"/>
      <c r="X126" s="7"/>
      <c r="Y126" s="7"/>
    </row>
    <row r="127" spans="1:25" ht="15.75" thickBot="1">
      <c r="J127" s="7"/>
      <c r="K127" s="7"/>
      <c r="L127" s="7"/>
      <c r="M127" s="7"/>
      <c r="N127" s="21" t="s">
        <v>59</v>
      </c>
      <c r="O127" s="10">
        <v>9.6439063799463709E-2</v>
      </c>
      <c r="P127" s="10">
        <v>0.10219845286973636</v>
      </c>
      <c r="Q127" s="10">
        <v>0.2033045109804574</v>
      </c>
      <c r="R127" s="10">
        <v>6.7729424133610314E-2</v>
      </c>
      <c r="S127" s="10">
        <v>0.11806329723864302</v>
      </c>
      <c r="T127" s="10">
        <v>0.23976984794967462</v>
      </c>
      <c r="U127" s="10">
        <v>0.38157272759017247</v>
      </c>
      <c r="V127" s="7"/>
      <c r="W127" s="7"/>
      <c r="X127" s="7"/>
      <c r="Y127" s="7"/>
    </row>
    <row r="128" spans="1:25"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0:25"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0:25"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0:25"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0:25"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0:25"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0:25"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0:25"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0:25"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0:25"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0:25"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0:25"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0:25"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0:25"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0:25"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0:25"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0:25"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0:25"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0:25"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0:25"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0:25"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0:25"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0:25"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0:25"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0:25"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0:25"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0:25"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0:25"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0:25"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0:25"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0:25"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0:25"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0:25"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0:25"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0:25"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0:25"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0:25"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0:25"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0:25"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0:25"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0:25"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0:25"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0:25"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0:25"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0:25"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0:25"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0:25"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0:25"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0:25"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0:25"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0:25"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0:25"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0:25"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0:25"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0:25"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0:25"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0:25"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10:25"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0:25"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0:25"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0:25"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spans="10:25"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10:25"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10:25"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10:25"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spans="10:25"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10:25"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10:25"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10:25"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10:25"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spans="10:25"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10:25"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10:25"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10:25"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10:25"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10:25"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10:25"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10:25"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spans="10:25"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10:25"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10:25"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spans="10:25"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10:25"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10:25"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10:25"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spans="10:25"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10:25"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spans="10:25"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spans="10:25"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0:25"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0:25"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0:25"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0:25"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0:25"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0:25"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10:25"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spans="10:25"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10:25"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10:25"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10:25"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spans="10:25"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spans="10:25"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spans="10:25"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spans="10:25"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10:25"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10:25"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10:25"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10:25"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10:25"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10:25"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10:25"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10:25"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10:25"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10:25"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10:25"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10:25"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10:25"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10:25"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10:25"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10:25"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10:25"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10:25"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10:25"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0:25"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10:25"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10:25"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10:25"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10:25"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10:25"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10:25"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10:25"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10:25"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10:25"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10:25"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10:25"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10:25"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10:25"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10:25"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10:25"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10:25"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10:25"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10:25"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10:25"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10:25"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10:25"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1B</vt:lpstr>
      <vt:lpstr>1C</vt:lpstr>
      <vt:lpstr>1D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</dc:creator>
  <cp:lastModifiedBy>Helena</cp:lastModifiedBy>
  <dcterms:created xsi:type="dcterms:W3CDTF">2019-10-04T07:52:29Z</dcterms:created>
  <dcterms:modified xsi:type="dcterms:W3CDTF">2019-10-07T10:15:37Z</dcterms:modified>
</cp:coreProperties>
</file>