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E. A. Burton\Desktop\Source data files\"/>
    </mc:Choice>
  </mc:AlternateContent>
  <xr:revisionPtr revIDLastSave="0" documentId="13_ncr:1_{76BB489A-D3E6-4CF4-9456-A97A01870A92}" xr6:coauthVersionLast="45" xr6:coauthVersionMax="45" xr10:uidLastSave="{00000000-0000-0000-0000-000000000000}"/>
  <bookViews>
    <workbookView xWindow="34260" yWindow="-1185" windowWidth="21600" windowHeight="13680" xr2:uid="{0473379E-0F4B-479F-ADC1-A4D3F8A78321}"/>
  </bookViews>
  <sheets>
    <sheet name="Figure 2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2" i="8" l="1"/>
  <c r="J32" i="8"/>
  <c r="I32" i="8"/>
  <c r="H32" i="8"/>
  <c r="G32" i="8"/>
  <c r="F32" i="8"/>
  <c r="E32" i="8"/>
  <c r="D32" i="8"/>
  <c r="K31" i="8"/>
  <c r="J31" i="8"/>
  <c r="I31" i="8"/>
  <c r="H31" i="8"/>
  <c r="G31" i="8"/>
  <c r="F31" i="8"/>
  <c r="E31" i="8"/>
  <c r="D31" i="8"/>
</calcChain>
</file>

<file path=xl/sharedStrings.xml><?xml version="1.0" encoding="utf-8"?>
<sst xmlns="http://schemas.openxmlformats.org/spreadsheetml/2006/main" count="21" uniqueCount="11">
  <si>
    <t>pre</t>
  </si>
  <si>
    <t>Mean</t>
  </si>
  <si>
    <t>Non-Tg</t>
  </si>
  <si>
    <t>No chemical</t>
  </si>
  <si>
    <t>MG2I</t>
  </si>
  <si>
    <t>NeuMitoFAP</t>
  </si>
  <si>
    <t>post</t>
  </si>
  <si>
    <t>individual larvae</t>
  </si>
  <si>
    <t>SE</t>
  </si>
  <si>
    <t>60J/cm2 @ 660nm</t>
  </si>
  <si>
    <t>Heart Rate (beats/min)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</si>
</sst>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1" fillId="3" borderId="2" applyNumberFormat="0" applyFont="0" applyAlignment="0" applyProtection="0"/>
  </cellStyleXfs>
  <cellXfs count="10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5" fillId="2" borderId="1" xfId="1"/>
    <xf numFmtId="0" fontId="0" fillId="3" borderId="2" xfId="2" applyFont="1" applyAlignment="1">
      <alignment horizontal="center" vertical="center" textRotation="90"/>
    </xf>
  </cellXfs>
  <cellStyles count="3">
    <cellStyle name="Calculation" xfId="1" builtinId="22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0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F184-9374-4BF0-98AA-FF21CD87AACA}">
  <dimension ref="A1:K32"/>
  <sheetViews>
    <sheetView tabSelected="1" workbookViewId="0">
      <selection activeCell="M40" sqref="M40"/>
    </sheetView>
  </sheetViews>
  <sheetFormatPr defaultRowHeight="15" x14ac:dyDescent="0.25"/>
  <cols>
    <col min="2" max="2" width="3" customWidth="1"/>
  </cols>
  <sheetData>
    <row r="1" spans="1:11" ht="21" x14ac:dyDescent="0.35">
      <c r="A1" s="4" t="s">
        <v>10</v>
      </c>
    </row>
    <row r="3" spans="1:11" x14ac:dyDescent="0.25">
      <c r="C3" s="2"/>
      <c r="D3" t="s">
        <v>2</v>
      </c>
      <c r="F3" s="5" t="s">
        <v>2</v>
      </c>
      <c r="H3" s="6" t="s">
        <v>5</v>
      </c>
      <c r="J3" s="7" t="s">
        <v>5</v>
      </c>
    </row>
    <row r="4" spans="1:11" x14ac:dyDescent="0.25">
      <c r="A4" s="3"/>
      <c r="C4" s="2"/>
      <c r="D4" t="s">
        <v>3</v>
      </c>
      <c r="F4" s="5" t="s">
        <v>4</v>
      </c>
      <c r="H4" s="6" t="s">
        <v>3</v>
      </c>
      <c r="J4" s="7" t="s">
        <v>4</v>
      </c>
    </row>
    <row r="5" spans="1:11" ht="30" x14ac:dyDescent="0.25">
      <c r="A5" s="3"/>
      <c r="C5" s="2" t="s">
        <v>9</v>
      </c>
      <c r="D5" t="s">
        <v>0</v>
      </c>
      <c r="E5" t="s">
        <v>6</v>
      </c>
      <c r="F5" t="s">
        <v>0</v>
      </c>
      <c r="G5" t="s">
        <v>6</v>
      </c>
      <c r="H5" t="s">
        <v>0</v>
      </c>
      <c r="I5" t="s">
        <v>6</v>
      </c>
      <c r="J5" t="s">
        <v>0</v>
      </c>
      <c r="K5" t="s">
        <v>6</v>
      </c>
    </row>
    <row r="6" spans="1:11" ht="15" customHeight="1" x14ac:dyDescent="0.25">
      <c r="A6" s="3"/>
      <c r="B6" s="9" t="s">
        <v>7</v>
      </c>
      <c r="C6" s="2"/>
      <c r="D6" s="1">
        <v>147.69907559999999</v>
      </c>
      <c r="E6" s="1">
        <v>145.6011</v>
      </c>
      <c r="F6" s="1">
        <v>139.6798</v>
      </c>
      <c r="G6" s="1">
        <v>145.7696</v>
      </c>
      <c r="H6" s="1">
        <v>137.51410000000001</v>
      </c>
      <c r="I6" s="1">
        <v>150.9015</v>
      </c>
      <c r="J6" s="1">
        <v>142.1003</v>
      </c>
      <c r="K6" s="1">
        <v>125.4055</v>
      </c>
    </row>
    <row r="7" spans="1:11" x14ac:dyDescent="0.25">
      <c r="A7" s="3"/>
      <c r="B7" s="9"/>
      <c r="C7" s="2"/>
      <c r="D7" s="1">
        <v>154.4280009</v>
      </c>
      <c r="E7" s="1">
        <v>140.96029999999999</v>
      </c>
      <c r="F7" s="1">
        <v>130.7192</v>
      </c>
      <c r="G7" s="1">
        <v>144.2988</v>
      </c>
      <c r="H7" s="1">
        <v>138.53319999999999</v>
      </c>
      <c r="I7" s="1">
        <v>129.2852</v>
      </c>
      <c r="J7" s="1">
        <v>150.59829999999999</v>
      </c>
      <c r="K7" s="1">
        <v>127.46980000000001</v>
      </c>
    </row>
    <row r="8" spans="1:11" x14ac:dyDescent="0.25">
      <c r="A8" s="3"/>
      <c r="B8" s="9"/>
      <c r="C8" s="2"/>
      <c r="D8" s="1">
        <v>158.43769599999999</v>
      </c>
      <c r="E8" s="1">
        <v>137.3261</v>
      </c>
      <c r="F8" s="1">
        <v>163.98699999999999</v>
      </c>
      <c r="G8" s="1">
        <v>144.4479</v>
      </c>
      <c r="H8" s="1">
        <v>127.34990000000001</v>
      </c>
      <c r="I8" s="1">
        <v>135.6557</v>
      </c>
      <c r="J8" s="1">
        <v>155.18119999999999</v>
      </c>
      <c r="K8" s="1">
        <v>137.62960000000001</v>
      </c>
    </row>
    <row r="9" spans="1:11" x14ac:dyDescent="0.25">
      <c r="A9" s="3"/>
      <c r="B9" s="9"/>
      <c r="C9" s="2"/>
      <c r="D9" s="1">
        <v>153.20438659999999</v>
      </c>
      <c r="E9" s="1">
        <v>122.0317</v>
      </c>
      <c r="F9" s="1">
        <v>157.31720000000001</v>
      </c>
      <c r="G9" s="1">
        <v>138.1592</v>
      </c>
      <c r="H9" s="1">
        <v>132.07429999999999</v>
      </c>
      <c r="I9" s="1">
        <v>143.55789999999999</v>
      </c>
      <c r="J9" s="1">
        <v>150.31309999999999</v>
      </c>
      <c r="K9" s="1">
        <v>149.321</v>
      </c>
    </row>
    <row r="10" spans="1:11" x14ac:dyDescent="0.25">
      <c r="A10" s="3"/>
      <c r="B10" s="9"/>
      <c r="C10" s="2"/>
      <c r="D10" s="1">
        <v>146.38130749999999</v>
      </c>
      <c r="E10" s="1">
        <v>136.90270000000001</v>
      </c>
      <c r="F10" s="1">
        <v>152.13200000000001</v>
      </c>
      <c r="G10" s="1">
        <v>135.8503</v>
      </c>
      <c r="H10" s="1">
        <v>119.5727</v>
      </c>
      <c r="I10" s="1">
        <v>140.51179999999999</v>
      </c>
      <c r="J10" s="1">
        <v>136.34370000000001</v>
      </c>
      <c r="K10" s="1">
        <v>149.7912</v>
      </c>
    </row>
    <row r="11" spans="1:11" x14ac:dyDescent="0.25">
      <c r="A11" s="3"/>
      <c r="B11" s="9"/>
      <c r="C11" s="2"/>
      <c r="D11" s="1">
        <v>130.43151169999999</v>
      </c>
      <c r="E11" s="1">
        <v>151.01730000000001</v>
      </c>
      <c r="F11" s="1">
        <v>141.4194</v>
      </c>
      <c r="G11" s="1">
        <v>149.27379999999999</v>
      </c>
      <c r="H11" s="1">
        <v>124.16679999999999</v>
      </c>
      <c r="I11" s="1">
        <v>137.51429999999999</v>
      </c>
      <c r="J11" s="1">
        <v>152.00550000000001</v>
      </c>
      <c r="K11" s="1">
        <v>152.1018</v>
      </c>
    </row>
    <row r="12" spans="1:11" x14ac:dyDescent="0.25">
      <c r="A12" s="3"/>
      <c r="B12" s="9"/>
      <c r="C12" s="2"/>
      <c r="D12" s="1">
        <v>127.255796</v>
      </c>
      <c r="E12" s="1">
        <v>139.82579999999999</v>
      </c>
      <c r="F12" s="1">
        <v>143.3792</v>
      </c>
      <c r="G12" s="1">
        <v>148.96260000000001</v>
      </c>
      <c r="H12" s="1">
        <v>128.35919999999999</v>
      </c>
      <c r="I12" s="1">
        <v>142.8407</v>
      </c>
      <c r="J12" s="1">
        <v>135.3561</v>
      </c>
      <c r="K12" s="1">
        <v>139.40299999999999</v>
      </c>
    </row>
    <row r="13" spans="1:11" x14ac:dyDescent="0.25">
      <c r="A13" s="3"/>
      <c r="B13" s="9"/>
      <c r="C13" s="2"/>
      <c r="D13" s="1">
        <v>148.9695893</v>
      </c>
      <c r="E13" s="1">
        <v>153.9033</v>
      </c>
      <c r="F13" s="1">
        <v>138.517</v>
      </c>
      <c r="G13" s="1">
        <v>142.01750000000001</v>
      </c>
      <c r="H13" s="1">
        <v>131.0763</v>
      </c>
      <c r="I13" s="1">
        <v>146.3554</v>
      </c>
      <c r="J13" s="1">
        <v>137.9709</v>
      </c>
      <c r="K13" s="1">
        <v>145.14269999999999</v>
      </c>
    </row>
    <row r="14" spans="1:11" x14ac:dyDescent="0.25">
      <c r="A14" s="3"/>
      <c r="B14" s="9"/>
      <c r="C14" s="2"/>
      <c r="D14" s="1">
        <v>134.32555339999999</v>
      </c>
      <c r="E14" s="1">
        <v>144.99629999999999</v>
      </c>
      <c r="F14" s="1">
        <v>152.53479999999999</v>
      </c>
      <c r="G14" s="1">
        <v>157.5652</v>
      </c>
      <c r="H14" s="1">
        <v>135.6934</v>
      </c>
      <c r="I14" s="1">
        <v>147.8253</v>
      </c>
      <c r="J14" s="1">
        <v>144.696</v>
      </c>
      <c r="K14" s="1">
        <v>141.60470000000001</v>
      </c>
    </row>
    <row r="15" spans="1:11" x14ac:dyDescent="0.25">
      <c r="A15" s="3"/>
      <c r="B15" s="9"/>
      <c r="C15" s="2"/>
      <c r="D15" s="1">
        <v>139.79500970000001</v>
      </c>
      <c r="E15" s="1">
        <v>151.3408</v>
      </c>
      <c r="F15" s="1">
        <v>169.53530000000001</v>
      </c>
      <c r="G15" s="1">
        <v>158.7662</v>
      </c>
      <c r="H15" s="1">
        <v>136.77520000000001</v>
      </c>
      <c r="I15" s="1">
        <v>137.12219999999999</v>
      </c>
      <c r="J15" s="1">
        <v>133.01910000000001</v>
      </c>
      <c r="K15" s="1">
        <v>126.1915</v>
      </c>
    </row>
    <row r="16" spans="1:11" ht="17.25" customHeight="1" x14ac:dyDescent="0.25">
      <c r="A16" s="3"/>
      <c r="B16" s="9"/>
      <c r="C16" s="2"/>
      <c r="D16" s="1">
        <v>146.32592700000001</v>
      </c>
      <c r="E16" s="1">
        <v>132.63800000000001</v>
      </c>
      <c r="F16" s="1">
        <v>156.41239999999999</v>
      </c>
      <c r="G16" s="1">
        <v>168.07140000000001</v>
      </c>
      <c r="H16" s="1">
        <v>128.2423</v>
      </c>
      <c r="I16" s="1">
        <v>148.8955</v>
      </c>
      <c r="J16" s="1">
        <v>142.34119999999999</v>
      </c>
      <c r="K16" s="1">
        <v>135.35</v>
      </c>
    </row>
    <row r="17" spans="1:11" x14ac:dyDescent="0.25">
      <c r="A17" s="3"/>
      <c r="B17" s="9"/>
      <c r="C17" s="2"/>
      <c r="D17" s="1">
        <v>129.63074140000001</v>
      </c>
      <c r="E17" s="1">
        <v>138.41069999999999</v>
      </c>
      <c r="F17" s="1">
        <v>164.029</v>
      </c>
      <c r="G17" s="1">
        <v>131.38560000000001</v>
      </c>
      <c r="H17" s="1">
        <v>151.17689999999999</v>
      </c>
      <c r="I17" s="1">
        <v>136.1619</v>
      </c>
      <c r="J17" s="1">
        <v>143.25129999999999</v>
      </c>
      <c r="K17" s="1">
        <v>130.68190000000001</v>
      </c>
    </row>
    <row r="18" spans="1:11" x14ac:dyDescent="0.25">
      <c r="A18" s="3"/>
      <c r="B18" s="9"/>
      <c r="C18" s="2"/>
      <c r="D18" s="1">
        <v>129.79028049999999</v>
      </c>
      <c r="E18" s="1">
        <v>142.77979999999999</v>
      </c>
      <c r="F18" s="1">
        <v>133.5864</v>
      </c>
      <c r="G18" s="1">
        <v>141.9528</v>
      </c>
      <c r="H18" s="1">
        <v>144.77199999999999</v>
      </c>
      <c r="I18" s="1">
        <v>144.10650000000001</v>
      </c>
      <c r="J18" s="1">
        <v>136.2817</v>
      </c>
      <c r="K18" s="1">
        <v>116.9205</v>
      </c>
    </row>
    <row r="19" spans="1:11" x14ac:dyDescent="0.25">
      <c r="A19" s="3"/>
      <c r="B19" s="9"/>
      <c r="C19" s="2"/>
      <c r="D19" s="1">
        <v>156.5690946</v>
      </c>
      <c r="E19" s="1">
        <v>130.43510000000001</v>
      </c>
      <c r="F19" s="1">
        <v>142.4083</v>
      </c>
      <c r="G19" s="1">
        <v>141.5187</v>
      </c>
      <c r="H19" s="1">
        <v>139.09460000000001</v>
      </c>
      <c r="I19" s="1">
        <v>133.56209999999999</v>
      </c>
      <c r="J19" s="1">
        <v>122.87260000000001</v>
      </c>
      <c r="K19" s="1">
        <v>137.952</v>
      </c>
    </row>
    <row r="20" spans="1:11" x14ac:dyDescent="0.25">
      <c r="A20" s="3"/>
      <c r="B20" s="9"/>
      <c r="C20" s="2"/>
      <c r="D20" s="1">
        <v>147.2252622</v>
      </c>
      <c r="E20" s="1">
        <v>130.71090000000001</v>
      </c>
      <c r="F20" s="1">
        <v>149.09620000000001</v>
      </c>
      <c r="G20" s="1">
        <v>145.50700000000001</v>
      </c>
      <c r="H20" s="1">
        <v>141.8511</v>
      </c>
      <c r="I20" s="1">
        <v>123.702</v>
      </c>
      <c r="J20" s="1">
        <v>146.1601</v>
      </c>
      <c r="K20" s="1">
        <v>148.21039999999999</v>
      </c>
    </row>
    <row r="21" spans="1:11" x14ac:dyDescent="0.25">
      <c r="A21" s="3"/>
      <c r="B21" s="9"/>
      <c r="C21" s="2"/>
      <c r="D21" s="1">
        <v>133.2488352</v>
      </c>
      <c r="E21" s="1">
        <v>127.9752</v>
      </c>
      <c r="F21" s="1">
        <v>152.72710000000001</v>
      </c>
      <c r="G21" s="1">
        <v>139.8374</v>
      </c>
      <c r="H21" s="1">
        <v>146.31389999999999</v>
      </c>
      <c r="I21" s="1">
        <v>126.54949999999999</v>
      </c>
      <c r="J21" s="1">
        <v>143.3449</v>
      </c>
      <c r="K21" s="1">
        <v>139.13040000000001</v>
      </c>
    </row>
    <row r="22" spans="1:11" x14ac:dyDescent="0.25">
      <c r="A22" s="3"/>
      <c r="B22" s="9"/>
      <c r="C22" s="2"/>
      <c r="D22" s="1">
        <v>136.19124239999999</v>
      </c>
      <c r="E22" s="1">
        <v>145.0993</v>
      </c>
      <c r="F22" s="1">
        <v>145.6317</v>
      </c>
      <c r="G22" s="1">
        <v>136.95830000000001</v>
      </c>
      <c r="H22" s="1">
        <v>142.37299999999999</v>
      </c>
      <c r="I22" s="1">
        <v>143.59039999999999</v>
      </c>
      <c r="J22" s="1">
        <v>137.93729999999999</v>
      </c>
      <c r="K22" s="1">
        <v>145.1414</v>
      </c>
    </row>
    <row r="23" spans="1:11" x14ac:dyDescent="0.25">
      <c r="A23" s="3"/>
      <c r="B23" s="9"/>
      <c r="C23" s="2"/>
      <c r="D23" s="1">
        <v>145.4100602</v>
      </c>
      <c r="E23" s="1">
        <v>152.2544</v>
      </c>
      <c r="F23" s="1">
        <v>123.6027</v>
      </c>
      <c r="G23" s="1">
        <v>142.86410000000001</v>
      </c>
      <c r="H23" s="1">
        <v>154.07310000000001</v>
      </c>
      <c r="I23" s="1">
        <v>127.4229</v>
      </c>
      <c r="J23" s="1">
        <v>141.97120000000001</v>
      </c>
      <c r="K23" s="1">
        <v>140.34800000000001</v>
      </c>
    </row>
    <row r="24" spans="1:11" x14ac:dyDescent="0.25">
      <c r="A24" s="3"/>
      <c r="B24" s="9"/>
      <c r="C24" s="2"/>
      <c r="D24" s="1">
        <v>139.1520558</v>
      </c>
      <c r="E24" s="1">
        <v>140.1798</v>
      </c>
      <c r="F24" s="1">
        <v>142.12889999999999</v>
      </c>
      <c r="G24" s="1">
        <v>134.34139999999999</v>
      </c>
      <c r="H24" s="1">
        <v>147.76009999999999</v>
      </c>
      <c r="I24" s="1">
        <v>142.56780000000001</v>
      </c>
      <c r="J24" s="1">
        <v>142.37870000000001</v>
      </c>
      <c r="K24" s="1">
        <v>134.38810000000001</v>
      </c>
    </row>
    <row r="25" spans="1:11" x14ac:dyDescent="0.25">
      <c r="A25" s="3"/>
      <c r="B25" s="9"/>
      <c r="C25" s="2"/>
      <c r="D25" s="1">
        <v>140.16172510000001</v>
      </c>
      <c r="E25" s="1">
        <v>110.48399999999999</v>
      </c>
      <c r="F25" s="1">
        <v>141.84460000000001</v>
      </c>
      <c r="G25" s="1">
        <v>134.52119999999999</v>
      </c>
      <c r="H25" s="1">
        <v>152.83099999999999</v>
      </c>
      <c r="I25" s="1">
        <v>144.3135</v>
      </c>
      <c r="J25" s="1">
        <v>141.6885</v>
      </c>
      <c r="K25" s="1">
        <v>148.1481</v>
      </c>
    </row>
    <row r="26" spans="1:11" x14ac:dyDescent="0.25">
      <c r="A26" s="3"/>
      <c r="B26" s="9"/>
      <c r="C26" s="2"/>
      <c r="D26" s="1">
        <v>147.6209231</v>
      </c>
      <c r="E26" s="1">
        <v>162.1182</v>
      </c>
      <c r="F26" s="1">
        <v>149.7483</v>
      </c>
      <c r="G26" s="1">
        <v>138.84909999999999</v>
      </c>
      <c r="H26" s="1">
        <v>134.37270000000001</v>
      </c>
      <c r="I26" s="1">
        <v>142.71690000000001</v>
      </c>
      <c r="J26" s="1">
        <v>142.68629999999999</v>
      </c>
      <c r="K26" s="1">
        <v>147.82409999999999</v>
      </c>
    </row>
    <row r="27" spans="1:11" x14ac:dyDescent="0.25">
      <c r="A27" s="3"/>
      <c r="B27" s="9"/>
      <c r="C27" s="2"/>
      <c r="D27" s="1">
        <v>125.1769303</v>
      </c>
      <c r="E27" s="1">
        <v>132.5326</v>
      </c>
      <c r="F27" s="1">
        <v>139.48240000000001</v>
      </c>
      <c r="G27" s="1">
        <v>136.7466</v>
      </c>
      <c r="H27" s="1">
        <v>158.024</v>
      </c>
      <c r="I27" s="1">
        <v>162.43530000000001</v>
      </c>
      <c r="J27" s="1">
        <v>127.7632</v>
      </c>
      <c r="K27" s="1">
        <v>145.4177</v>
      </c>
    </row>
    <row r="28" spans="1:11" x14ac:dyDescent="0.25">
      <c r="A28" s="3"/>
      <c r="B28" s="9"/>
      <c r="C28" s="2"/>
      <c r="D28" s="1">
        <v>133.823635</v>
      </c>
      <c r="E28" s="1">
        <v>127.10380000000001</v>
      </c>
      <c r="F28" s="1">
        <v>149.45269999999999</v>
      </c>
      <c r="G28" s="1">
        <v>146.20359999999999</v>
      </c>
      <c r="H28" s="1">
        <v>155.14680000000001</v>
      </c>
      <c r="I28" s="1">
        <v>141.0385</v>
      </c>
      <c r="J28" s="1">
        <v>129.6919</v>
      </c>
      <c r="K28" s="1">
        <v>142.17169999999999</v>
      </c>
    </row>
    <row r="29" spans="1:11" x14ac:dyDescent="0.25">
      <c r="A29" s="3"/>
      <c r="B29" s="9"/>
      <c r="C29" s="2"/>
      <c r="D29" s="1">
        <v>132.76671289999999</v>
      </c>
      <c r="E29" s="1">
        <v>126.34820000000001</v>
      </c>
      <c r="F29" s="1">
        <v>140.7577</v>
      </c>
      <c r="G29" s="1">
        <v>142.95930000000001</v>
      </c>
      <c r="H29" s="1">
        <v>137.17670000000001</v>
      </c>
      <c r="I29" s="1">
        <v>125.6382</v>
      </c>
      <c r="J29" s="1">
        <v>131.3417</v>
      </c>
      <c r="K29" s="1">
        <v>127.61109999999999</v>
      </c>
    </row>
    <row r="30" spans="1:11" x14ac:dyDescent="0.25">
      <c r="A30" s="3"/>
      <c r="C30" s="2"/>
    </row>
    <row r="31" spans="1:11" x14ac:dyDescent="0.25">
      <c r="A31" s="3"/>
      <c r="C31" t="s">
        <v>1</v>
      </c>
      <c r="D31" s="8">
        <f t="shared" ref="D31:K31" si="0">AVERAGE(D6:D29)</f>
        <v>141.00088968333338</v>
      </c>
      <c r="E31" s="8">
        <f t="shared" si="0"/>
        <v>138.45730833333326</v>
      </c>
      <c r="F31" s="8">
        <f t="shared" si="0"/>
        <v>146.67205416666664</v>
      </c>
      <c r="G31" s="8">
        <f t="shared" si="0"/>
        <v>143.61781666666664</v>
      </c>
      <c r="H31" s="8">
        <f t="shared" si="0"/>
        <v>139.34680416666666</v>
      </c>
      <c r="I31" s="8">
        <f t="shared" si="0"/>
        <v>139.76129166666669</v>
      </c>
      <c r="J31" s="8">
        <f t="shared" si="0"/>
        <v>140.30394999999999</v>
      </c>
      <c r="K31" s="8">
        <f t="shared" si="0"/>
        <v>138.88984166666665</v>
      </c>
    </row>
    <row r="32" spans="1:11" x14ac:dyDescent="0.25">
      <c r="A32" s="3"/>
      <c r="C32" t="s">
        <v>8</v>
      </c>
      <c r="D32" s="8">
        <f t="shared" ref="D32:K32" si="1">STDEV(D6:D29)/SQRT(24)</f>
        <v>1.9972701129794743</v>
      </c>
      <c r="E32" s="8">
        <f t="shared" si="1"/>
        <v>2.3755062202377597</v>
      </c>
      <c r="F32" s="8">
        <f t="shared" si="1"/>
        <v>2.2188016336590866</v>
      </c>
      <c r="G32" s="8">
        <f t="shared" si="1"/>
        <v>1.7270600148563051</v>
      </c>
      <c r="H32" s="8">
        <f t="shared" si="1"/>
        <v>2.1219605156764407</v>
      </c>
      <c r="I32" s="8">
        <f t="shared" si="1"/>
        <v>1.8558963770805608</v>
      </c>
      <c r="J32" s="8">
        <f t="shared" si="1"/>
        <v>1.61093688660006</v>
      </c>
      <c r="K32" s="8">
        <f t="shared" si="1"/>
        <v>1.8948749460278203</v>
      </c>
    </row>
  </sheetData>
  <mergeCells count="1">
    <mergeCell ref="B6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E. A. Burton</dc:creator>
  <cp:lastModifiedBy>Dr. E. A. Burton</cp:lastModifiedBy>
  <dcterms:created xsi:type="dcterms:W3CDTF">2019-09-26T15:58:19Z</dcterms:created>
  <dcterms:modified xsi:type="dcterms:W3CDTF">2020-01-19T02:14:08Z</dcterms:modified>
</cp:coreProperties>
</file>