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309"/>
  <workbookPr/>
  <mc:AlternateContent xmlns:mc="http://schemas.openxmlformats.org/markup-compatibility/2006">
    <mc:Choice Requires="x15">
      <x15ac:absPath xmlns:x15ac="http://schemas.microsoft.com/office/spreadsheetml/2010/11/ac" url="/Users/maxiaojuan/Downloads/NMNAT_nature communication/plos biology/elife/revise_DL/source data/"/>
    </mc:Choice>
  </mc:AlternateContent>
  <bookViews>
    <workbookView xWindow="980" yWindow="460" windowWidth="27820" windowHeight="17540"/>
  </bookViews>
  <sheets>
    <sheet name="Fig.3B" sheetId="15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3" i="15" l="1"/>
  <c r="I13" i="15"/>
  <c r="E13" i="15"/>
  <c r="M12" i="15"/>
  <c r="I12" i="15"/>
  <c r="E12" i="15"/>
  <c r="M11" i="15"/>
  <c r="I11" i="15"/>
  <c r="E11" i="15"/>
  <c r="M10" i="15"/>
  <c r="I10" i="15"/>
  <c r="E10" i="15"/>
  <c r="M9" i="15"/>
  <c r="I9" i="15"/>
  <c r="E9" i="15"/>
  <c r="M8" i="15"/>
  <c r="I8" i="15"/>
  <c r="E8" i="15"/>
  <c r="M7" i="15"/>
  <c r="I7" i="15"/>
  <c r="E7" i="15"/>
  <c r="M6" i="15"/>
  <c r="I6" i="15"/>
  <c r="E6" i="15"/>
  <c r="M5" i="15"/>
  <c r="I5" i="15"/>
  <c r="E5" i="15"/>
</calcChain>
</file>

<file path=xl/sharedStrings.xml><?xml version="1.0" encoding="utf-8"?>
<sst xmlns="http://schemas.openxmlformats.org/spreadsheetml/2006/main" count="18" uniqueCount="10">
  <si>
    <t>Time (h)</t>
  </si>
  <si>
    <t>pK19</t>
  </si>
  <si>
    <t>pK19+mN3</t>
  </si>
  <si>
    <t>pK19+H22A</t>
  </si>
  <si>
    <t>Fig. 3B</t>
    <phoneticPr fontId="1" type="noConversion"/>
  </si>
  <si>
    <t>Average</t>
  </si>
  <si>
    <t># Repeat 1</t>
    <phoneticPr fontId="1" type="noConversion"/>
  </si>
  <si>
    <t># Repeat 2</t>
    <phoneticPr fontId="1" type="noConversion"/>
  </si>
  <si>
    <t># Repeat3</t>
    <phoneticPr fontId="1" type="noConversion"/>
  </si>
  <si>
    <t>ThT fluorescence profiles of pK19 in the absence or presence of mN3 WT and H22A mutant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</si>
</sst>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indexed="8"/>
      <name val="Calibri"/>
      <family val="2"/>
    </font>
    <font>
      <sz val="12"/>
      <name val="Arial"/>
    </font>
    <font>
      <u/>
      <sz val="11"/>
      <color theme="10"/>
      <name val="等线"/>
      <family val="2"/>
      <charset val="134"/>
      <scheme val="minor"/>
    </font>
    <font>
      <u/>
      <sz val="11"/>
      <color theme="11"/>
      <name val="等线"/>
      <family val="2"/>
      <charset val="134"/>
      <scheme val="minor"/>
    </font>
    <font>
      <sz val="18"/>
      <color theme="1"/>
      <name val="Arial"/>
      <family val="2"/>
    </font>
    <font>
      <sz val="14"/>
      <color rgb="FF000000"/>
      <name val="Times New Roman"/>
    </font>
    <font>
      <sz val="10"/>
      <name val="Arial"/>
    </font>
    <font>
      <sz val="12"/>
      <color rgb="FF000000"/>
      <name val="Times New Roman"/>
    </font>
    <font>
      <b/>
      <sz val="14"/>
      <color rgb="FF000000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4">
    <xf numFmtId="0" fontId="0" fillId="0" borderId="0">
      <alignment vertical="center"/>
    </xf>
    <xf numFmtId="0" fontId="2" fillId="0" borderId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Alignme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6" fontId="3" fillId="0" borderId="0" xfId="0" applyNumberFormat="1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</cellXfs>
  <cellStyles count="154">
    <cellStyle name="常规" xfId="0" builtinId="0"/>
    <cellStyle name="常规 2" xfId="1"/>
    <cellStyle name="超链接" xfId="2" builtinId="8" hidden="1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6" builtinId="8" hidden="1"/>
    <cellStyle name="超链接" xfId="28" builtinId="8" hidden="1"/>
    <cellStyle name="超链接" xfId="30" builtinId="8" hidden="1"/>
    <cellStyle name="超链接" xfId="32" builtinId="8" hidden="1"/>
    <cellStyle name="超链接" xfId="34" builtinId="8" hidden="1"/>
    <cellStyle name="超链接" xfId="36" builtinId="8" hidden="1"/>
    <cellStyle name="超链接" xfId="38" builtinId="8" hidden="1"/>
    <cellStyle name="超链接" xfId="40" builtinId="8" hidden="1"/>
    <cellStyle name="超链接" xfId="42" builtinId="8" hidden="1"/>
    <cellStyle name="超链接" xfId="44" builtinId="8" hidden="1"/>
    <cellStyle name="超链接" xfId="46" builtinId="8" hidden="1"/>
    <cellStyle name="超链接" xfId="48" builtinId="8" hidden="1"/>
    <cellStyle name="超链接" xfId="50" builtinId="8" hidden="1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超链接" xfId="118" builtinId="8" hidden="1"/>
    <cellStyle name="超链接" xfId="120" builtinId="8" hidden="1"/>
    <cellStyle name="超链接" xfId="122" builtinId="8" hidden="1"/>
    <cellStyle name="超链接" xfId="124" builtinId="8" hidden="1"/>
    <cellStyle name="超链接" xfId="126" builtinId="8" hidden="1"/>
    <cellStyle name="超链接" xfId="128" builtinId="8" hidden="1"/>
    <cellStyle name="超链接" xfId="130" builtinId="8" hidden="1"/>
    <cellStyle name="超链接" xfId="132" builtinId="8" hidden="1"/>
    <cellStyle name="超链接" xfId="134" builtinId="8" hidden="1"/>
    <cellStyle name="超链接" xfId="136" builtinId="8" hidden="1"/>
    <cellStyle name="超链接" xfId="138" builtinId="8" hidden="1"/>
    <cellStyle name="超链接" xfId="140" builtinId="8" hidden="1"/>
    <cellStyle name="超链接" xfId="142" builtinId="8" hidden="1"/>
    <cellStyle name="超链接" xfId="144" builtinId="8" hidden="1"/>
    <cellStyle name="超链接" xfId="146" builtinId="8" hidden="1"/>
    <cellStyle name="超链接" xfId="148" builtinId="8" hidden="1"/>
    <cellStyle name="超链接" xfId="150" builtinId="8" hidden="1"/>
    <cellStyle name="超链接" xfId="152" builtinId="8" hidden="1"/>
    <cellStyle name="已访问的超链接" xfId="3" builtinId="9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7" builtinId="9" hidden="1"/>
    <cellStyle name="已访问的超链接" xfId="29" builtinId="9" hidden="1"/>
    <cellStyle name="已访问的超链接" xfId="31" builtinId="9" hidden="1"/>
    <cellStyle name="已访问的超链接" xfId="33" builtinId="9" hidden="1"/>
    <cellStyle name="已访问的超链接" xfId="35" builtinId="9" hidden="1"/>
    <cellStyle name="已访问的超链接" xfId="37" builtinId="9" hidden="1"/>
    <cellStyle name="已访问的超链接" xfId="39" builtinId="9" hidden="1"/>
    <cellStyle name="已访问的超链接" xfId="41" builtinId="9" hidden="1"/>
    <cellStyle name="已访问的超链接" xfId="43" builtinId="9" hidden="1"/>
    <cellStyle name="已访问的超链接" xfId="45" builtinId="9" hidden="1"/>
    <cellStyle name="已访问的超链接" xfId="47" builtinId="9" hidden="1"/>
    <cellStyle name="已访问的超链接" xfId="49" builtinId="9" hidden="1"/>
    <cellStyle name="已访问的超链接" xfId="51" builtinId="9" hidden="1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已访问的超链接" xfId="119" builtinId="9" hidden="1"/>
    <cellStyle name="已访问的超链接" xfId="121" builtinId="9" hidden="1"/>
    <cellStyle name="已访问的超链接" xfId="123" builtinId="9" hidden="1"/>
    <cellStyle name="已访问的超链接" xfId="125" builtinId="9" hidden="1"/>
    <cellStyle name="已访问的超链接" xfId="127" builtinId="9" hidden="1"/>
    <cellStyle name="已访问的超链接" xfId="129" builtinId="9" hidden="1"/>
    <cellStyle name="已访问的超链接" xfId="131" builtinId="9" hidden="1"/>
    <cellStyle name="已访问的超链接" xfId="133" builtinId="9" hidden="1"/>
    <cellStyle name="已访问的超链接" xfId="135" builtinId="9" hidden="1"/>
    <cellStyle name="已访问的超链接" xfId="137" builtinId="9" hidden="1"/>
    <cellStyle name="已访问的超链接" xfId="139" builtinId="9" hidden="1"/>
    <cellStyle name="已访问的超链接" xfId="141" builtinId="9" hidden="1"/>
    <cellStyle name="已访问的超链接" xfId="143" builtinId="9" hidden="1"/>
    <cellStyle name="已访问的超链接" xfId="145" builtinId="9" hidden="1"/>
    <cellStyle name="已访问的超链接" xfId="147" builtinId="9" hidden="1"/>
    <cellStyle name="已访问的超链接" xfId="149" builtinId="9" hidden="1"/>
    <cellStyle name="已访问的超链接" xfId="151" builtinId="9" hidden="1"/>
    <cellStyle name="已访问的超链接" xfId="15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C4" sqref="C4"/>
    </sheetView>
  </sheetViews>
  <sheetFormatPr baseColWidth="10" defaultRowHeight="15" x14ac:dyDescent="0.2"/>
  <sheetData>
    <row r="1" spans="1:13" ht="23" x14ac:dyDescent="0.2">
      <c r="A1" s="2" t="s">
        <v>4</v>
      </c>
      <c r="B1" s="10" t="s">
        <v>9</v>
      </c>
      <c r="C1" s="2"/>
      <c r="D1" s="2"/>
      <c r="E1" s="2"/>
      <c r="F1" s="2"/>
      <c r="G1" s="2"/>
      <c r="H1" s="2"/>
      <c r="I1" s="2"/>
      <c r="J1" s="2"/>
    </row>
    <row r="2" spans="1:13" ht="23" x14ac:dyDescent="0.2">
      <c r="A2" s="5"/>
      <c r="B2" s="9"/>
      <c r="C2" s="3"/>
      <c r="D2" s="3"/>
      <c r="E2" s="3"/>
      <c r="F2" s="3"/>
      <c r="G2" s="3"/>
      <c r="H2" s="3"/>
      <c r="I2" s="3"/>
      <c r="J2" s="3"/>
    </row>
    <row r="3" spans="1:13" ht="16" x14ac:dyDescent="0.2">
      <c r="A3" s="7"/>
      <c r="B3" s="8" t="s">
        <v>1</v>
      </c>
      <c r="C3" s="8"/>
      <c r="D3" s="8"/>
      <c r="E3" s="7"/>
      <c r="F3" s="8" t="s">
        <v>2</v>
      </c>
      <c r="G3" s="8"/>
      <c r="H3" s="8"/>
      <c r="I3" s="7"/>
      <c r="J3" s="8" t="s">
        <v>3</v>
      </c>
      <c r="K3" s="8"/>
      <c r="L3" s="8"/>
    </row>
    <row r="4" spans="1:13" x14ac:dyDescent="0.15">
      <c r="A4" s="6" t="s">
        <v>0</v>
      </c>
      <c r="B4" s="6" t="s">
        <v>6</v>
      </c>
      <c r="C4" s="6" t="s">
        <v>7</v>
      </c>
      <c r="D4" s="6" t="s">
        <v>8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5</v>
      </c>
      <c r="J4" s="6" t="s">
        <v>6</v>
      </c>
      <c r="K4" s="6" t="s">
        <v>7</v>
      </c>
      <c r="L4" s="6" t="s">
        <v>8</v>
      </c>
      <c r="M4" s="6" t="s">
        <v>5</v>
      </c>
    </row>
    <row r="5" spans="1:13" ht="16" x14ac:dyDescent="0.2">
      <c r="A5" s="1">
        <v>0</v>
      </c>
      <c r="B5" s="1">
        <v>3.2235499999999999</v>
      </c>
      <c r="C5" s="1">
        <v>3.1691099999999999</v>
      </c>
      <c r="D5" s="1">
        <v>3.26146</v>
      </c>
      <c r="E5" s="4">
        <f>AVERAGE(B5:D5)</f>
        <v>3.2180399999999998</v>
      </c>
      <c r="F5" s="1">
        <v>3.7258800000000001</v>
      </c>
      <c r="G5" s="1">
        <v>3.9518599999999999</v>
      </c>
      <c r="H5" s="1">
        <v>3.7017899999999999</v>
      </c>
      <c r="I5" s="4">
        <f>AVERAGE(F5:H5)</f>
        <v>3.7931766666666662</v>
      </c>
      <c r="J5" s="1">
        <v>2.9226200000000002</v>
      </c>
      <c r="K5" s="1">
        <v>2.76248</v>
      </c>
      <c r="L5" s="1">
        <v>3.5532400000000002</v>
      </c>
      <c r="M5" s="4">
        <f>AVERAGE(J5:L5)</f>
        <v>3.0794466666666671</v>
      </c>
    </row>
    <row r="6" spans="1:13" ht="16" x14ac:dyDescent="0.2">
      <c r="A6" s="1">
        <v>6</v>
      </c>
      <c r="B6" s="1">
        <v>17.729299999999999</v>
      </c>
      <c r="C6" s="1">
        <v>17.689499999999999</v>
      </c>
      <c r="D6" s="1">
        <v>18.370799999999999</v>
      </c>
      <c r="E6" s="4">
        <f t="shared" ref="E6:E13" si="0">AVERAGE(B6:D6)</f>
        <v>17.929866666666666</v>
      </c>
      <c r="F6" s="1">
        <v>8.8610000000000007</v>
      </c>
      <c r="G6" s="1">
        <v>8.9153300000000009</v>
      </c>
      <c r="H6" s="1">
        <v>8.7363499999999998</v>
      </c>
      <c r="I6" s="4">
        <f t="shared" ref="I6:I13" si="1">AVERAGE(F6:H6)</f>
        <v>8.8375600000000016</v>
      </c>
      <c r="J6" s="1">
        <v>6.5455699999999997</v>
      </c>
      <c r="K6" s="1">
        <v>6.3285799999999997</v>
      </c>
      <c r="L6" s="1">
        <v>6.6943099999999998</v>
      </c>
      <c r="M6" s="4">
        <f t="shared" ref="M6:M13" si="2">AVERAGE(J6:L6)</f>
        <v>6.5228200000000003</v>
      </c>
    </row>
    <row r="7" spans="1:13" ht="16" x14ac:dyDescent="0.2">
      <c r="A7" s="1">
        <v>12</v>
      </c>
      <c r="B7" s="1">
        <v>33.953899999999997</v>
      </c>
      <c r="C7" s="1">
        <v>33.801299999999998</v>
      </c>
      <c r="D7" s="1">
        <v>34.684899999999999</v>
      </c>
      <c r="E7" s="4">
        <f t="shared" si="0"/>
        <v>34.146700000000003</v>
      </c>
      <c r="F7" s="1">
        <v>10.1365</v>
      </c>
      <c r="G7" s="1">
        <v>9.8458199999999998</v>
      </c>
      <c r="H7" s="1">
        <v>9.9620700000000006</v>
      </c>
      <c r="I7" s="4">
        <f t="shared" si="1"/>
        <v>9.981463333333334</v>
      </c>
      <c r="J7" s="1">
        <v>8.5320699999999992</v>
      </c>
      <c r="K7" s="1">
        <v>8.1682500000000005</v>
      </c>
      <c r="L7" s="1">
        <v>8.7659099999999999</v>
      </c>
      <c r="M7" s="4">
        <f t="shared" si="2"/>
        <v>8.488743333333332</v>
      </c>
    </row>
    <row r="8" spans="1:13" ht="16" x14ac:dyDescent="0.2">
      <c r="A8" s="1">
        <v>18</v>
      </c>
      <c r="B8" s="1">
        <v>47.786200000000001</v>
      </c>
      <c r="C8" s="1">
        <v>48.805500000000002</v>
      </c>
      <c r="D8" s="1">
        <v>49.626300000000001</v>
      </c>
      <c r="E8" s="4">
        <f t="shared" si="0"/>
        <v>48.739333333333342</v>
      </c>
      <c r="F8" s="1">
        <v>12.312099999999999</v>
      </c>
      <c r="G8" s="1">
        <v>12.085100000000001</v>
      </c>
      <c r="H8" s="1">
        <v>12.0831</v>
      </c>
      <c r="I8" s="4">
        <f t="shared" si="1"/>
        <v>12.1601</v>
      </c>
      <c r="J8" s="1">
        <v>10.2555</v>
      </c>
      <c r="K8" s="1">
        <v>9.6855799999999999</v>
      </c>
      <c r="L8" s="1">
        <v>10.267300000000001</v>
      </c>
      <c r="M8" s="4">
        <f t="shared" si="2"/>
        <v>10.069459999999999</v>
      </c>
    </row>
    <row r="9" spans="1:13" ht="16" x14ac:dyDescent="0.2">
      <c r="A9" s="1">
        <v>24</v>
      </c>
      <c r="B9" s="1">
        <v>59.442700000000002</v>
      </c>
      <c r="C9" s="1">
        <v>60.212699999999998</v>
      </c>
      <c r="D9" s="1">
        <v>62.515000000000001</v>
      </c>
      <c r="E9" s="4">
        <f t="shared" si="0"/>
        <v>60.723466666666667</v>
      </c>
      <c r="F9" s="1">
        <v>14.070399999999999</v>
      </c>
      <c r="G9" s="1">
        <v>14.254799999999999</v>
      </c>
      <c r="H9" s="1">
        <v>14.037699999999999</v>
      </c>
      <c r="I9" s="4">
        <f t="shared" si="1"/>
        <v>14.120966666666666</v>
      </c>
      <c r="J9" s="1">
        <v>11.518700000000001</v>
      </c>
      <c r="K9" s="1">
        <v>11.047000000000001</v>
      </c>
      <c r="L9" s="1">
        <v>11.9472</v>
      </c>
      <c r="M9" s="4">
        <f t="shared" si="2"/>
        <v>11.504300000000001</v>
      </c>
    </row>
    <row r="10" spans="1:13" ht="16" x14ac:dyDescent="0.2">
      <c r="A10" s="1">
        <v>30</v>
      </c>
      <c r="B10" s="1">
        <v>70.958299999999994</v>
      </c>
      <c r="C10" s="1">
        <v>70.772900000000007</v>
      </c>
      <c r="D10" s="1">
        <v>73.296700000000001</v>
      </c>
      <c r="E10" s="4">
        <f t="shared" si="0"/>
        <v>71.675966666666667</v>
      </c>
      <c r="F10" s="1">
        <v>15.515499999999999</v>
      </c>
      <c r="G10" s="1">
        <v>15.637600000000001</v>
      </c>
      <c r="H10" s="1">
        <v>15.4964</v>
      </c>
      <c r="I10" s="4">
        <f t="shared" si="1"/>
        <v>15.549833333333334</v>
      </c>
      <c r="J10" s="1">
        <v>12.565899999999999</v>
      </c>
      <c r="K10" s="1">
        <v>12.0482</v>
      </c>
      <c r="L10" s="1">
        <v>12.8744</v>
      </c>
      <c r="M10" s="4">
        <f t="shared" si="2"/>
        <v>12.496166666666667</v>
      </c>
    </row>
    <row r="11" spans="1:13" ht="16" x14ac:dyDescent="0.2">
      <c r="A11" s="1">
        <v>36</v>
      </c>
      <c r="B11" s="1">
        <v>80.471500000000006</v>
      </c>
      <c r="C11" s="1">
        <v>80.865700000000004</v>
      </c>
      <c r="D11" s="1">
        <v>81.832400000000007</v>
      </c>
      <c r="E11" s="4">
        <f t="shared" si="0"/>
        <v>81.056533333333334</v>
      </c>
      <c r="F11" s="1">
        <v>16.8523</v>
      </c>
      <c r="G11" s="1">
        <v>17.0657</v>
      </c>
      <c r="H11" s="1">
        <v>16.879000000000001</v>
      </c>
      <c r="I11" s="4">
        <f t="shared" si="1"/>
        <v>16.932333333333332</v>
      </c>
      <c r="J11" s="1">
        <v>13.646800000000001</v>
      </c>
      <c r="K11" s="1">
        <v>13.004</v>
      </c>
      <c r="L11" s="1">
        <v>13.8362</v>
      </c>
      <c r="M11" s="4">
        <f t="shared" si="2"/>
        <v>13.495666666666667</v>
      </c>
    </row>
    <row r="12" spans="1:13" ht="16" x14ac:dyDescent="0.2">
      <c r="A12" s="1">
        <v>42</v>
      </c>
      <c r="B12" s="1">
        <v>87.280799999999999</v>
      </c>
      <c r="C12" s="1">
        <v>87.271799999999999</v>
      </c>
      <c r="D12" s="1">
        <v>88.390699999999995</v>
      </c>
      <c r="E12" s="4">
        <f t="shared" si="0"/>
        <v>87.647766666666655</v>
      </c>
      <c r="F12" s="1">
        <v>17.905999999999999</v>
      </c>
      <c r="G12" s="1">
        <v>18.336600000000001</v>
      </c>
      <c r="H12" s="1">
        <v>17.7745</v>
      </c>
      <c r="I12" s="4">
        <f t="shared" si="1"/>
        <v>18.005700000000001</v>
      </c>
      <c r="J12" s="1">
        <v>14.408300000000001</v>
      </c>
      <c r="K12" s="1">
        <v>13.850199999999999</v>
      </c>
      <c r="L12" s="1">
        <v>14.854100000000001</v>
      </c>
      <c r="M12" s="4">
        <f t="shared" si="2"/>
        <v>14.370866666666666</v>
      </c>
    </row>
    <row r="13" spans="1:13" ht="16" x14ac:dyDescent="0.2">
      <c r="A13" s="1">
        <v>48</v>
      </c>
      <c r="B13" s="1">
        <v>91.676400000000001</v>
      </c>
      <c r="C13" s="1">
        <v>91.671599999999998</v>
      </c>
      <c r="D13" s="1">
        <v>93.760199999999998</v>
      </c>
      <c r="E13" s="4">
        <f t="shared" si="0"/>
        <v>92.369399999999999</v>
      </c>
      <c r="F13" s="1">
        <v>18.5748</v>
      </c>
      <c r="G13" s="1">
        <v>19.305199999999999</v>
      </c>
      <c r="H13" s="1">
        <v>18.953900000000001</v>
      </c>
      <c r="I13" s="4">
        <f t="shared" si="1"/>
        <v>18.944633333333332</v>
      </c>
      <c r="J13" s="1">
        <v>15.3271</v>
      </c>
      <c r="K13" s="1">
        <v>14.6617</v>
      </c>
      <c r="L13" s="1">
        <v>15.425700000000001</v>
      </c>
      <c r="M13" s="4">
        <f t="shared" si="2"/>
        <v>15.138166666666665</v>
      </c>
    </row>
  </sheetData>
  <mergeCells count="3">
    <mergeCell ref="B3:D3"/>
    <mergeCell ref="F3:H3"/>
    <mergeCell ref="J3:L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Fig.3B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Liulab-2018</dc:creator>
  <cp:lastModifiedBy>Microsoft Office 用户</cp:lastModifiedBy>
  <dcterms:created xsi:type="dcterms:W3CDTF">2019-09-02T05:06:24Z</dcterms:created>
  <dcterms:modified xsi:type="dcterms:W3CDTF">2020-02-19T11:50:56Z</dcterms:modified>
</cp:coreProperties>
</file>