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/>
  <mc:AlternateContent xmlns:mc="http://schemas.openxmlformats.org/markup-compatibility/2006">
    <mc:Choice Requires="x15">
      <x15ac:absPath xmlns:x15ac="http://schemas.microsoft.com/office/spreadsheetml/2010/11/ac" url="/Users/maxiaojuan/Downloads/NMNAT_nature communication/plos biology/elife/revise_DL/source data/"/>
    </mc:Choice>
  </mc:AlternateContent>
  <bookViews>
    <workbookView xWindow="980" yWindow="460" windowWidth="27820" windowHeight="17540"/>
  </bookViews>
  <sheets>
    <sheet name="Fig.3D" sheetId="1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0" i="16" l="1"/>
  <c r="Q30" i="16"/>
  <c r="M30" i="16"/>
  <c r="I30" i="16"/>
  <c r="E30" i="16"/>
  <c r="U29" i="16"/>
  <c r="Q29" i="16"/>
  <c r="M29" i="16"/>
  <c r="I29" i="16"/>
  <c r="E29" i="16"/>
  <c r="U28" i="16"/>
  <c r="Q28" i="16"/>
  <c r="M28" i="16"/>
  <c r="I28" i="16"/>
  <c r="E28" i="16"/>
  <c r="U27" i="16"/>
  <c r="Q27" i="16"/>
  <c r="M27" i="16"/>
  <c r="I27" i="16"/>
  <c r="E27" i="16"/>
  <c r="U26" i="16"/>
  <c r="Q26" i="16"/>
  <c r="M26" i="16"/>
  <c r="I26" i="16"/>
  <c r="E26" i="16"/>
  <c r="U25" i="16"/>
  <c r="Q25" i="16"/>
  <c r="M25" i="16"/>
  <c r="I25" i="16"/>
  <c r="E25" i="16"/>
  <c r="U24" i="16"/>
  <c r="Q24" i="16"/>
  <c r="M24" i="16"/>
  <c r="I24" i="16"/>
  <c r="E24" i="16"/>
  <c r="U23" i="16"/>
  <c r="Q23" i="16"/>
  <c r="M23" i="16"/>
  <c r="I23" i="16"/>
  <c r="E23" i="16"/>
  <c r="U22" i="16"/>
  <c r="Q22" i="16"/>
  <c r="M22" i="16"/>
  <c r="I22" i="16"/>
  <c r="E22" i="16"/>
  <c r="U21" i="16"/>
  <c r="Q21" i="16"/>
  <c r="M21" i="16"/>
  <c r="I21" i="16"/>
  <c r="E21" i="16"/>
  <c r="U20" i="16"/>
  <c r="Q20" i="16"/>
  <c r="M20" i="16"/>
  <c r="I20" i="16"/>
  <c r="E20" i="16"/>
  <c r="U15" i="16"/>
  <c r="Q15" i="16"/>
  <c r="M15" i="16"/>
  <c r="I15" i="16"/>
  <c r="E15" i="16"/>
  <c r="U14" i="16"/>
  <c r="Q14" i="16"/>
  <c r="M14" i="16"/>
  <c r="I14" i="16"/>
  <c r="E14" i="16"/>
  <c r="U13" i="16"/>
  <c r="Q13" i="16"/>
  <c r="M13" i="16"/>
  <c r="I13" i="16"/>
  <c r="E13" i="16"/>
  <c r="U12" i="16"/>
  <c r="Q12" i="16"/>
  <c r="M12" i="16"/>
  <c r="I12" i="16"/>
  <c r="E12" i="16"/>
  <c r="U11" i="16"/>
  <c r="Q11" i="16"/>
  <c r="M11" i="16"/>
  <c r="I11" i="16"/>
  <c r="E11" i="16"/>
  <c r="U10" i="16"/>
  <c r="Q10" i="16"/>
  <c r="M10" i="16"/>
  <c r="I10" i="16"/>
  <c r="E10" i="16"/>
  <c r="U9" i="16"/>
  <c r="Q9" i="16"/>
  <c r="M9" i="16"/>
  <c r="I9" i="16"/>
  <c r="E9" i="16"/>
  <c r="U8" i="16"/>
  <c r="Q8" i="16"/>
  <c r="M8" i="16"/>
  <c r="I8" i="16"/>
  <c r="E8" i="16"/>
  <c r="U7" i="16"/>
  <c r="Q7" i="16"/>
  <c r="M7" i="16"/>
  <c r="I7" i="16"/>
  <c r="E7" i="16"/>
  <c r="U6" i="16"/>
  <c r="Q6" i="16"/>
  <c r="M6" i="16"/>
  <c r="I6" i="16"/>
  <c r="E6" i="16"/>
  <c r="U5" i="16"/>
  <c r="Q5" i="16"/>
  <c r="M5" i="16"/>
  <c r="I5" i="16"/>
  <c r="E5" i="16"/>
</calcChain>
</file>

<file path=xl/sharedStrings.xml><?xml version="1.0" encoding="utf-8"?>
<sst xmlns="http://schemas.openxmlformats.org/spreadsheetml/2006/main" count="54" uniqueCount="15">
  <si>
    <t>Time (h)</t>
  </si>
  <si>
    <t>pK19 100μM</t>
  </si>
  <si>
    <t>pK19:mN3 10:1</t>
  </si>
  <si>
    <t>pK19:NMN=1:10</t>
  </si>
  <si>
    <t>pK19:NMN=1:20</t>
  </si>
  <si>
    <t>pK19:NMN=1:40</t>
  </si>
  <si>
    <t>Fig. 3D</t>
    <phoneticPr fontId="1" type="noConversion"/>
  </si>
  <si>
    <t>pK19:ATP=1:10</t>
  </si>
  <si>
    <t>pK19:ATP=1:20</t>
  </si>
  <si>
    <t>pK19:ATP=1:40</t>
  </si>
  <si>
    <t>Average</t>
  </si>
  <si>
    <t># Repeat 1</t>
    <phoneticPr fontId="1" type="noConversion"/>
  </si>
  <si>
    <t># Repeat 2</t>
    <phoneticPr fontId="1" type="noConversion"/>
  </si>
  <si>
    <t># Repeat3</t>
    <phoneticPr fontId="1" type="noConversion"/>
  </si>
  <si>
    <t>The presence of NMN (top) or ATP (bottom) reduces the inhibitory effect of mN3 against pK19 amyloid aggregation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</si>
</sst>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8"/>
      <name val="Calibri"/>
      <family val="2"/>
    </font>
    <font>
      <sz val="12"/>
      <name val="Arial"/>
    </font>
    <font>
      <u/>
      <sz val="11"/>
      <color theme="10"/>
      <name val="等线"/>
      <family val="2"/>
      <charset val="134"/>
      <scheme val="minor"/>
    </font>
    <font>
      <u/>
      <sz val="11"/>
      <color theme="11"/>
      <name val="等线"/>
      <family val="2"/>
      <charset val="134"/>
      <scheme val="minor"/>
    </font>
    <font>
      <sz val="18"/>
      <color rgb="FF000000"/>
      <name val="Arial"/>
    </font>
    <font>
      <sz val="14"/>
      <color rgb="FF000000"/>
      <name val="Times New Roman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6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56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超链接" xfId="154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  <cellStyle name="已访问的超链接" xfId="15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B1" sqref="B1"/>
    </sheetView>
  </sheetViews>
  <sheetFormatPr baseColWidth="10" defaultRowHeight="15" x14ac:dyDescent="0.2"/>
  <sheetData>
    <row r="1" spans="1:21" ht="23" x14ac:dyDescent="0.2">
      <c r="A1" s="2" t="s">
        <v>6</v>
      </c>
      <c r="B1" s="4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1" ht="23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P2" s="3"/>
    </row>
    <row r="3" spans="1:21" ht="16" x14ac:dyDescent="0.2">
      <c r="A3" s="6"/>
      <c r="B3" s="7" t="s">
        <v>1</v>
      </c>
      <c r="C3" s="7"/>
      <c r="D3" s="7"/>
      <c r="E3" s="6"/>
      <c r="F3" s="7" t="s">
        <v>2</v>
      </c>
      <c r="G3" s="7"/>
      <c r="H3" s="7"/>
      <c r="I3" s="1"/>
      <c r="J3" s="7" t="s">
        <v>3</v>
      </c>
      <c r="K3" s="7"/>
      <c r="L3" s="7"/>
      <c r="M3" s="6"/>
      <c r="N3" s="7" t="s">
        <v>4</v>
      </c>
      <c r="O3" s="7"/>
      <c r="P3" s="7"/>
      <c r="Q3" s="6"/>
      <c r="R3" s="7" t="s">
        <v>5</v>
      </c>
      <c r="S3" s="7"/>
      <c r="T3" s="7"/>
    </row>
    <row r="4" spans="1:21" x14ac:dyDescent="0.15">
      <c r="A4" s="5" t="s">
        <v>0</v>
      </c>
      <c r="B4" s="5" t="s">
        <v>11</v>
      </c>
      <c r="C4" s="5" t="s">
        <v>12</v>
      </c>
      <c r="D4" s="5" t="s">
        <v>13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10</v>
      </c>
      <c r="N4" s="5" t="s">
        <v>11</v>
      </c>
      <c r="O4" s="5" t="s">
        <v>12</v>
      </c>
      <c r="P4" s="5" t="s">
        <v>13</v>
      </c>
      <c r="Q4" s="5" t="s">
        <v>10</v>
      </c>
      <c r="R4" s="5" t="s">
        <v>11</v>
      </c>
      <c r="S4" s="5" t="s">
        <v>12</v>
      </c>
      <c r="T4" s="5" t="s">
        <v>13</v>
      </c>
      <c r="U4" s="5" t="s">
        <v>10</v>
      </c>
    </row>
    <row r="5" spans="1:21" ht="16" x14ac:dyDescent="0.2">
      <c r="A5" s="1">
        <v>0</v>
      </c>
      <c r="B5" s="1">
        <v>2.3353299999999999</v>
      </c>
      <c r="C5" s="1">
        <v>2.2931300000000001</v>
      </c>
      <c r="D5" s="1">
        <v>2.42096</v>
      </c>
      <c r="E5" s="1">
        <f>AVERAGE(B5:D5)</f>
        <v>2.3498066666666668</v>
      </c>
      <c r="F5" s="1">
        <v>2.55715</v>
      </c>
      <c r="G5" s="1">
        <v>2.7845499999999999</v>
      </c>
      <c r="H5" s="1">
        <v>2.7030500000000002</v>
      </c>
      <c r="I5" s="1">
        <f>AVERAGE(F5:H5)</f>
        <v>2.6815833333333337</v>
      </c>
      <c r="J5" s="1">
        <v>2.4819800000000001</v>
      </c>
      <c r="K5" s="1">
        <v>2.6962100000000002</v>
      </c>
      <c r="L5" s="1">
        <v>2.4392800000000001</v>
      </c>
      <c r="M5" s="1">
        <f>AVERAGE(J5:L5)</f>
        <v>2.539156666666667</v>
      </c>
      <c r="N5" s="1">
        <v>2.87561</v>
      </c>
      <c r="O5" s="1">
        <v>2.9001000000000001</v>
      </c>
      <c r="P5" s="1">
        <v>2.4320499999999998</v>
      </c>
      <c r="Q5" s="1">
        <f>AVERAGE(N5:P5)</f>
        <v>2.7359200000000001</v>
      </c>
      <c r="R5" s="1">
        <v>2.7927</v>
      </c>
      <c r="S5" s="1">
        <v>2.8971300000000002</v>
      </c>
      <c r="T5" s="1">
        <v>2.3587400000000001</v>
      </c>
      <c r="U5">
        <f>AVERAGE(R5:T5)</f>
        <v>2.6828566666666673</v>
      </c>
    </row>
    <row r="6" spans="1:21" ht="16" x14ac:dyDescent="0.2">
      <c r="A6" s="1">
        <v>6</v>
      </c>
      <c r="B6" s="1">
        <v>11.2188</v>
      </c>
      <c r="C6" s="1">
        <v>11.065</v>
      </c>
      <c r="D6" s="1">
        <v>11.088800000000001</v>
      </c>
      <c r="E6" s="1">
        <f t="shared" ref="E6:E15" si="0">AVERAGE(B6:D6)</f>
        <v>11.1242</v>
      </c>
      <c r="F6" s="1">
        <v>4.9119000000000002</v>
      </c>
      <c r="G6" s="1">
        <v>4.2742800000000001</v>
      </c>
      <c r="H6" s="1">
        <v>3.7402899999999999</v>
      </c>
      <c r="I6" s="1">
        <f t="shared" ref="I6:I15" si="1">AVERAGE(F6:H6)</f>
        <v>4.3088233333333337</v>
      </c>
      <c r="J6" s="1">
        <v>5.9557900000000004</v>
      </c>
      <c r="K6" s="1">
        <v>5.7570399999999999</v>
      </c>
      <c r="L6" s="1">
        <v>5.7767999999999997</v>
      </c>
      <c r="M6" s="1">
        <f t="shared" ref="M6:M15" si="2">AVERAGE(J6:L6)</f>
        <v>5.8298766666666664</v>
      </c>
      <c r="N6" s="1">
        <v>8.0584600000000002</v>
      </c>
      <c r="O6" s="1">
        <v>7.8138399999999999</v>
      </c>
      <c r="P6" s="1">
        <v>7.8634700000000004</v>
      </c>
      <c r="Q6" s="1">
        <f t="shared" ref="Q6:Q15" si="3">AVERAGE(N6:P6)</f>
        <v>7.9119233333333332</v>
      </c>
      <c r="R6" s="1">
        <v>10.785600000000001</v>
      </c>
      <c r="S6" s="1">
        <v>10.955500000000001</v>
      </c>
      <c r="T6" s="1">
        <v>10.460100000000001</v>
      </c>
      <c r="U6">
        <f t="shared" ref="U6:U15" si="4">AVERAGE(R6:T6)</f>
        <v>10.733733333333333</v>
      </c>
    </row>
    <row r="7" spans="1:21" ht="16" x14ac:dyDescent="0.2">
      <c r="A7" s="1">
        <v>12</v>
      </c>
      <c r="B7" s="1">
        <v>23.1785</v>
      </c>
      <c r="C7" s="1">
        <v>22.705200000000001</v>
      </c>
      <c r="D7" s="1">
        <v>23.0123</v>
      </c>
      <c r="E7" s="1">
        <f t="shared" si="0"/>
        <v>22.965333333333334</v>
      </c>
      <c r="F7" s="1">
        <v>6.2346300000000001</v>
      </c>
      <c r="G7" s="1">
        <v>4.9011199999999997</v>
      </c>
      <c r="H7" s="1">
        <v>4.3890399999999996</v>
      </c>
      <c r="I7" s="1">
        <f t="shared" si="1"/>
        <v>5.1749299999999998</v>
      </c>
      <c r="J7" s="1">
        <v>4.9404700000000004</v>
      </c>
      <c r="K7" s="1">
        <v>4.1986400000000001</v>
      </c>
      <c r="L7" s="1">
        <v>8.4810199999999991</v>
      </c>
      <c r="M7" s="1">
        <f t="shared" si="2"/>
        <v>5.8733766666666662</v>
      </c>
      <c r="N7" s="1">
        <v>12.445399999999999</v>
      </c>
      <c r="O7" s="1">
        <v>11.857699999999999</v>
      </c>
      <c r="P7" s="1">
        <v>11.9542</v>
      </c>
      <c r="Q7" s="1">
        <f t="shared" si="3"/>
        <v>12.085766666666666</v>
      </c>
      <c r="R7" s="1">
        <v>18.0181</v>
      </c>
      <c r="S7" s="1">
        <v>17.639299999999999</v>
      </c>
      <c r="T7" s="1">
        <v>17.1709</v>
      </c>
      <c r="U7">
        <f t="shared" si="4"/>
        <v>17.609433333333332</v>
      </c>
    </row>
    <row r="8" spans="1:21" ht="16" x14ac:dyDescent="0.2">
      <c r="A8" s="1">
        <v>18</v>
      </c>
      <c r="B8" s="1">
        <v>34.796399999999998</v>
      </c>
      <c r="C8" s="1">
        <v>33.853200000000001</v>
      </c>
      <c r="D8" s="1">
        <v>34.601599999999998</v>
      </c>
      <c r="E8" s="1">
        <f t="shared" si="0"/>
        <v>34.417066666666663</v>
      </c>
      <c r="F8" s="1">
        <v>6.9702500000000001</v>
      </c>
      <c r="G8" s="1">
        <v>5.8811299999999997</v>
      </c>
      <c r="H8" s="1">
        <v>5.1841200000000001</v>
      </c>
      <c r="I8" s="1">
        <f t="shared" si="1"/>
        <v>6.0118333333333327</v>
      </c>
      <c r="J8" s="1">
        <v>5.5267099999999996</v>
      </c>
      <c r="K8" s="1">
        <v>4.2708700000000004</v>
      </c>
      <c r="L8" s="1">
        <v>7.2050900000000002</v>
      </c>
      <c r="M8" s="1">
        <f t="shared" si="2"/>
        <v>5.667556666666667</v>
      </c>
      <c r="N8" s="1">
        <v>14.304500000000001</v>
      </c>
      <c r="O8" s="1">
        <v>14.106299999999999</v>
      </c>
      <c r="P8" s="1">
        <v>15.7003</v>
      </c>
      <c r="Q8" s="1">
        <f t="shared" si="3"/>
        <v>14.7037</v>
      </c>
      <c r="R8" s="1">
        <v>23.590800000000002</v>
      </c>
      <c r="S8" s="1">
        <v>23.2666</v>
      </c>
      <c r="T8" s="1">
        <v>22.584199999999999</v>
      </c>
      <c r="U8">
        <f t="shared" si="4"/>
        <v>23.147199999999998</v>
      </c>
    </row>
    <row r="9" spans="1:21" ht="16" x14ac:dyDescent="0.2">
      <c r="A9" s="1">
        <v>24</v>
      </c>
      <c r="B9" s="1">
        <v>45.436500000000002</v>
      </c>
      <c r="C9" s="1">
        <v>43.696599999999997</v>
      </c>
      <c r="D9" s="1">
        <v>44.943399999999997</v>
      </c>
      <c r="E9" s="1">
        <f t="shared" si="0"/>
        <v>44.692166666666672</v>
      </c>
      <c r="F9" s="1">
        <v>7.5463500000000003</v>
      </c>
      <c r="G9" s="1">
        <v>6.4527900000000002</v>
      </c>
      <c r="H9" s="1">
        <v>5.5562300000000002</v>
      </c>
      <c r="I9" s="1">
        <f t="shared" si="1"/>
        <v>6.5184566666666663</v>
      </c>
      <c r="J9" s="1">
        <v>5.7898699999999996</v>
      </c>
      <c r="K9" s="1">
        <v>4.3489399999999998</v>
      </c>
      <c r="L9" s="1">
        <v>7.5652499999999998</v>
      </c>
      <c r="M9" s="1">
        <f t="shared" si="2"/>
        <v>5.9013533333333328</v>
      </c>
      <c r="N9" s="1">
        <v>10.1433</v>
      </c>
      <c r="O9" s="1">
        <v>18.344100000000001</v>
      </c>
      <c r="P9" s="1">
        <v>14.3324</v>
      </c>
      <c r="Q9" s="1">
        <f t="shared" si="3"/>
        <v>14.273266666666666</v>
      </c>
      <c r="R9" s="1">
        <v>27.736899999999999</v>
      </c>
      <c r="S9" s="1">
        <v>27.555399999999999</v>
      </c>
      <c r="T9" s="1">
        <v>26.796500000000002</v>
      </c>
      <c r="U9">
        <f t="shared" si="4"/>
        <v>27.362933333333331</v>
      </c>
    </row>
    <row r="10" spans="1:21" ht="16" x14ac:dyDescent="0.2">
      <c r="A10" s="1">
        <v>30</v>
      </c>
      <c r="B10" s="1">
        <v>54.866700000000002</v>
      </c>
      <c r="C10" s="1">
        <v>53.410899999999998</v>
      </c>
      <c r="D10" s="1">
        <v>55.488500000000002</v>
      </c>
      <c r="E10" s="1">
        <f t="shared" si="0"/>
        <v>54.588699999999996</v>
      </c>
      <c r="F10" s="1">
        <v>7.7672499999999998</v>
      </c>
      <c r="G10" s="1">
        <v>6.8389100000000003</v>
      </c>
      <c r="H10" s="1">
        <v>5.8441400000000003</v>
      </c>
      <c r="I10" s="1">
        <f t="shared" si="1"/>
        <v>6.8167666666666662</v>
      </c>
      <c r="J10" s="1">
        <v>6.1533300000000004</v>
      </c>
      <c r="K10" s="1">
        <v>4.3307599999999997</v>
      </c>
      <c r="L10" s="1">
        <v>8.39053</v>
      </c>
      <c r="M10" s="1">
        <f t="shared" si="2"/>
        <v>6.2915400000000004</v>
      </c>
      <c r="N10" s="1">
        <v>9.7534100000000006</v>
      </c>
      <c r="O10" s="1">
        <v>19.732900000000001</v>
      </c>
      <c r="P10" s="1">
        <v>15.2498</v>
      </c>
      <c r="Q10" s="1">
        <f t="shared" si="3"/>
        <v>14.912036666666667</v>
      </c>
      <c r="R10" s="1">
        <v>38.075899999999997</v>
      </c>
      <c r="S10" s="1">
        <v>38.299599999999998</v>
      </c>
      <c r="T10" s="1">
        <v>43.146700000000003</v>
      </c>
      <c r="U10">
        <f t="shared" si="4"/>
        <v>39.840733333333333</v>
      </c>
    </row>
    <row r="11" spans="1:21" ht="16" x14ac:dyDescent="0.2">
      <c r="A11" s="1">
        <v>36</v>
      </c>
      <c r="B11" s="1">
        <v>63.289299999999997</v>
      </c>
      <c r="C11" s="1">
        <v>62.564700000000002</v>
      </c>
      <c r="D11" s="1">
        <v>66.379599999999996</v>
      </c>
      <c r="E11" s="1">
        <f t="shared" si="0"/>
        <v>64.077866666666665</v>
      </c>
      <c r="F11" s="1">
        <v>7.93832</v>
      </c>
      <c r="G11" s="1">
        <v>7.38436</v>
      </c>
      <c r="H11" s="1">
        <v>6.1730700000000001</v>
      </c>
      <c r="I11" s="1">
        <f t="shared" si="1"/>
        <v>7.1652500000000003</v>
      </c>
      <c r="J11" s="1">
        <v>6.3565699999999996</v>
      </c>
      <c r="K11" s="1">
        <v>4.3223700000000003</v>
      </c>
      <c r="L11" s="1">
        <v>8.3803099999999997</v>
      </c>
      <c r="M11" s="1">
        <f t="shared" si="2"/>
        <v>6.3530833333333332</v>
      </c>
      <c r="N11" s="1">
        <v>15.4353</v>
      </c>
      <c r="O11" s="1">
        <v>20.672999999999998</v>
      </c>
      <c r="P11" s="1">
        <v>16.3401</v>
      </c>
      <c r="Q11" s="1">
        <f t="shared" si="3"/>
        <v>17.482800000000001</v>
      </c>
      <c r="R11" s="1">
        <v>40.677999999999997</v>
      </c>
      <c r="S11" s="1">
        <v>42.987200000000001</v>
      </c>
      <c r="T11" s="1">
        <v>46.948399999999999</v>
      </c>
      <c r="U11">
        <f t="shared" si="4"/>
        <v>43.537866666666666</v>
      </c>
    </row>
    <row r="12" spans="1:21" ht="16" x14ac:dyDescent="0.2">
      <c r="A12" s="1">
        <v>42</v>
      </c>
      <c r="B12" s="1">
        <v>73.065799999999996</v>
      </c>
      <c r="C12" s="1">
        <v>70.379599999999996</v>
      </c>
      <c r="D12" s="1">
        <v>74.780900000000003</v>
      </c>
      <c r="E12" s="1">
        <f t="shared" si="0"/>
        <v>72.742100000000008</v>
      </c>
      <c r="F12" s="1">
        <v>8.3875899999999994</v>
      </c>
      <c r="G12" s="1">
        <v>7.8946899999999998</v>
      </c>
      <c r="H12" s="1">
        <v>6.3842999999999996</v>
      </c>
      <c r="I12" s="1">
        <f t="shared" si="1"/>
        <v>7.5555266666666663</v>
      </c>
      <c r="J12" s="1">
        <v>11.515499999999999</v>
      </c>
      <c r="K12" s="1">
        <v>4.7824</v>
      </c>
      <c r="L12" s="1">
        <v>8.4465400000000006</v>
      </c>
      <c r="M12" s="1">
        <f t="shared" si="2"/>
        <v>8.2481466666666652</v>
      </c>
      <c r="N12" s="1">
        <v>15.805899999999999</v>
      </c>
      <c r="O12" s="1">
        <v>20.113600000000002</v>
      </c>
      <c r="P12" s="1">
        <v>17.142299999999999</v>
      </c>
      <c r="Q12" s="1">
        <f t="shared" si="3"/>
        <v>17.687266666666666</v>
      </c>
      <c r="R12" s="1">
        <v>43.011699999999998</v>
      </c>
      <c r="S12" s="1">
        <v>46.1252</v>
      </c>
      <c r="T12" s="1">
        <v>50.503700000000002</v>
      </c>
      <c r="U12">
        <f t="shared" si="4"/>
        <v>46.546866666666666</v>
      </c>
    </row>
    <row r="13" spans="1:21" ht="16" x14ac:dyDescent="0.2">
      <c r="A13" s="1">
        <v>48</v>
      </c>
      <c r="B13" s="1">
        <v>79.206800000000001</v>
      </c>
      <c r="C13" s="1">
        <v>76.206400000000002</v>
      </c>
      <c r="D13" s="1">
        <v>80.445800000000006</v>
      </c>
      <c r="E13" s="1">
        <f t="shared" si="0"/>
        <v>78.619666666666674</v>
      </c>
      <c r="F13" s="1">
        <v>8.5429300000000001</v>
      </c>
      <c r="G13" s="1">
        <v>8.0458499999999997</v>
      </c>
      <c r="H13" s="1">
        <v>6.4562099999999996</v>
      </c>
      <c r="I13" s="1">
        <f t="shared" si="1"/>
        <v>7.6816633333333328</v>
      </c>
      <c r="J13" s="1">
        <v>8.4509500000000006</v>
      </c>
      <c r="K13" s="1">
        <v>4.7512299999999996</v>
      </c>
      <c r="L13" s="1">
        <v>8.6773600000000002</v>
      </c>
      <c r="M13" s="1">
        <f t="shared" si="2"/>
        <v>7.2931799999999996</v>
      </c>
      <c r="N13" s="1">
        <v>16.258600000000001</v>
      </c>
      <c r="O13" s="1">
        <v>21.124300000000002</v>
      </c>
      <c r="P13" s="1">
        <v>18.392199999999999</v>
      </c>
      <c r="Q13" s="1">
        <f t="shared" si="3"/>
        <v>18.591700000000003</v>
      </c>
      <c r="R13" s="1">
        <v>45.643099999999997</v>
      </c>
      <c r="S13" s="1">
        <v>48.926299999999998</v>
      </c>
      <c r="T13" s="1">
        <v>52.338900000000002</v>
      </c>
      <c r="U13">
        <f t="shared" si="4"/>
        <v>48.969433333333335</v>
      </c>
    </row>
    <row r="14" spans="1:21" ht="16" x14ac:dyDescent="0.2">
      <c r="A14" s="1">
        <v>54</v>
      </c>
      <c r="B14" s="1">
        <v>82.644900000000007</v>
      </c>
      <c r="C14" s="1">
        <v>78.523700000000005</v>
      </c>
      <c r="D14" s="1">
        <v>83.658799999999999</v>
      </c>
      <c r="E14" s="1">
        <f t="shared" si="0"/>
        <v>81.609133333333332</v>
      </c>
      <c r="F14" s="1">
        <v>8.7779199999999999</v>
      </c>
      <c r="G14" s="1">
        <v>8.3517499999999991</v>
      </c>
      <c r="H14" s="1">
        <v>6.6459900000000003</v>
      </c>
      <c r="I14" s="1">
        <f t="shared" si="1"/>
        <v>7.9252199999999995</v>
      </c>
      <c r="J14" s="1">
        <v>8.6809700000000003</v>
      </c>
      <c r="K14" s="1">
        <v>5.0445099999999998</v>
      </c>
      <c r="L14" s="1">
        <v>8.8264700000000005</v>
      </c>
      <c r="M14" s="1">
        <f t="shared" si="2"/>
        <v>7.5173166666666669</v>
      </c>
      <c r="N14" s="1">
        <v>16.416699999999999</v>
      </c>
      <c r="O14" s="1">
        <v>21.593699999999998</v>
      </c>
      <c r="P14" s="1">
        <v>19.427600000000002</v>
      </c>
      <c r="Q14" s="1">
        <f t="shared" si="3"/>
        <v>19.146000000000001</v>
      </c>
      <c r="R14" s="1">
        <v>47.447099999999999</v>
      </c>
      <c r="S14" s="1">
        <v>52.112499999999997</v>
      </c>
      <c r="T14" s="1">
        <v>55.487400000000001</v>
      </c>
      <c r="U14">
        <f t="shared" si="4"/>
        <v>51.682333333333332</v>
      </c>
    </row>
    <row r="15" spans="1:21" ht="16" x14ac:dyDescent="0.2">
      <c r="A15" s="1">
        <v>60</v>
      </c>
      <c r="B15" s="1">
        <v>86.629099999999994</v>
      </c>
      <c r="C15" s="1">
        <v>81.132099999999994</v>
      </c>
      <c r="D15" s="1">
        <v>87.755700000000004</v>
      </c>
      <c r="E15" s="1">
        <f t="shared" si="0"/>
        <v>85.172299999999993</v>
      </c>
      <c r="F15" s="1">
        <v>8.74925</v>
      </c>
      <c r="G15" s="1">
        <v>8.7235200000000006</v>
      </c>
      <c r="H15" s="1">
        <v>6.8963299999999998</v>
      </c>
      <c r="I15" s="1">
        <f t="shared" si="1"/>
        <v>8.1230333333333338</v>
      </c>
      <c r="J15" s="1">
        <v>9.1549200000000006</v>
      </c>
      <c r="K15" s="1">
        <v>5.0333199999999998</v>
      </c>
      <c r="L15" s="1">
        <v>8.8759599999999992</v>
      </c>
      <c r="M15" s="1">
        <f t="shared" si="2"/>
        <v>7.6880666666666668</v>
      </c>
      <c r="N15" s="1">
        <v>17.442599999999999</v>
      </c>
      <c r="O15" s="1">
        <v>22.6159</v>
      </c>
      <c r="P15" s="1">
        <v>20.463699999999999</v>
      </c>
      <c r="Q15" s="1">
        <f t="shared" si="3"/>
        <v>20.174066666666665</v>
      </c>
      <c r="R15" s="1">
        <v>49.253799999999998</v>
      </c>
      <c r="S15" s="1">
        <v>55.146900000000002</v>
      </c>
      <c r="T15" s="1">
        <v>57.798900000000003</v>
      </c>
      <c r="U15">
        <f t="shared" si="4"/>
        <v>54.066533333333332</v>
      </c>
    </row>
    <row r="16" spans="1:21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1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1" ht="16" x14ac:dyDescent="0.2">
      <c r="A18" s="6"/>
      <c r="B18" s="7" t="s">
        <v>1</v>
      </c>
      <c r="C18" s="7"/>
      <c r="D18" s="7"/>
      <c r="E18" s="6"/>
      <c r="F18" s="7" t="s">
        <v>2</v>
      </c>
      <c r="G18" s="7"/>
      <c r="H18" s="7"/>
      <c r="I18" s="1"/>
      <c r="J18" s="7" t="s">
        <v>7</v>
      </c>
      <c r="K18" s="7"/>
      <c r="L18" s="7"/>
      <c r="M18" s="6"/>
      <c r="N18" s="7" t="s">
        <v>8</v>
      </c>
      <c r="O18" s="7"/>
      <c r="P18" s="7"/>
      <c r="Q18" s="6"/>
      <c r="R18" s="7" t="s">
        <v>9</v>
      </c>
      <c r="S18" s="7"/>
      <c r="T18" s="7"/>
    </row>
    <row r="19" spans="1:21" x14ac:dyDescent="0.15">
      <c r="A19" s="5" t="s">
        <v>0</v>
      </c>
      <c r="B19" s="5" t="s">
        <v>11</v>
      </c>
      <c r="C19" s="5" t="s">
        <v>12</v>
      </c>
      <c r="D19" s="5" t="s">
        <v>13</v>
      </c>
      <c r="E19" s="5" t="s">
        <v>10</v>
      </c>
      <c r="F19" s="5" t="s">
        <v>11</v>
      </c>
      <c r="G19" s="5" t="s">
        <v>12</v>
      </c>
      <c r="H19" s="5" t="s">
        <v>13</v>
      </c>
      <c r="I19" s="5" t="s">
        <v>10</v>
      </c>
      <c r="J19" s="5" t="s">
        <v>11</v>
      </c>
      <c r="K19" s="5" t="s">
        <v>12</v>
      </c>
      <c r="L19" s="5" t="s">
        <v>13</v>
      </c>
      <c r="M19" s="5" t="s">
        <v>10</v>
      </c>
      <c r="N19" s="5" t="s">
        <v>11</v>
      </c>
      <c r="O19" s="5" t="s">
        <v>12</v>
      </c>
      <c r="P19" s="5" t="s">
        <v>13</v>
      </c>
      <c r="Q19" s="5" t="s">
        <v>10</v>
      </c>
      <c r="R19" s="5" t="s">
        <v>11</v>
      </c>
      <c r="S19" s="5" t="s">
        <v>12</v>
      </c>
      <c r="T19" s="5" t="s">
        <v>13</v>
      </c>
      <c r="U19" s="5" t="s">
        <v>10</v>
      </c>
    </row>
    <row r="20" spans="1:21" ht="16" x14ac:dyDescent="0.2">
      <c r="A20" s="1">
        <v>0</v>
      </c>
      <c r="B20" s="1">
        <v>2.3353299999999999</v>
      </c>
      <c r="C20" s="1">
        <v>2.2931300000000001</v>
      </c>
      <c r="D20" s="1">
        <v>2.42096</v>
      </c>
      <c r="E20" s="1">
        <f>AVERAGE(B20:D20)</f>
        <v>2.3498066666666668</v>
      </c>
      <c r="F20" s="1">
        <v>2.55715</v>
      </c>
      <c r="G20" s="1">
        <v>2.7845499999999999</v>
      </c>
      <c r="H20" s="1">
        <v>2.7030500000000002</v>
      </c>
      <c r="I20" s="1">
        <f>AVERAGE(F20:H20)</f>
        <v>2.6815833333333337</v>
      </c>
      <c r="J20" s="1">
        <v>2.5177399999999999</v>
      </c>
      <c r="K20" s="1">
        <v>2.6597499999999998</v>
      </c>
      <c r="L20" s="1">
        <v>2.6418900000000001</v>
      </c>
      <c r="M20" s="1">
        <f>AVERAGE(J20:L20)</f>
        <v>2.6064599999999998</v>
      </c>
      <c r="N20" s="1">
        <v>3.1208999999999998</v>
      </c>
      <c r="O20" s="1">
        <v>2.8980899999999998</v>
      </c>
      <c r="P20" s="1">
        <v>2.9018099999999998</v>
      </c>
      <c r="Q20" s="1">
        <f>AVERAGE(N20:P20)</f>
        <v>2.9735999999999998</v>
      </c>
      <c r="R20" s="1">
        <v>3.3150200000000001</v>
      </c>
      <c r="S20" s="1">
        <v>3.5440399999999999</v>
      </c>
      <c r="T20" s="1">
        <v>3.3862700000000001</v>
      </c>
      <c r="U20">
        <f>AVERAGE(R20:T20)</f>
        <v>3.4151099999999999</v>
      </c>
    </row>
    <row r="21" spans="1:21" ht="16" x14ac:dyDescent="0.2">
      <c r="A21" s="1">
        <v>6</v>
      </c>
      <c r="B21" s="1">
        <v>11.2188</v>
      </c>
      <c r="C21" s="1">
        <v>11.065</v>
      </c>
      <c r="D21" s="1">
        <v>11.088800000000001</v>
      </c>
      <c r="E21" s="1">
        <f t="shared" ref="E21:E30" si="5">AVERAGE(B21:D21)</f>
        <v>11.1242</v>
      </c>
      <c r="F21" s="1">
        <v>4.9119000000000002</v>
      </c>
      <c r="G21" s="1">
        <v>4.2742800000000001</v>
      </c>
      <c r="H21" s="1">
        <v>3.7402899999999999</v>
      </c>
      <c r="I21" s="1">
        <f t="shared" ref="I21:I30" si="6">AVERAGE(F21:H21)</f>
        <v>4.3088233333333337</v>
      </c>
      <c r="J21" s="1">
        <v>5.9675700000000003</v>
      </c>
      <c r="K21" s="1">
        <v>5.9432799999999997</v>
      </c>
      <c r="L21" s="1">
        <v>5.9616300000000004</v>
      </c>
      <c r="M21" s="1">
        <f t="shared" ref="M21:M30" si="7">AVERAGE(J21:L21)</f>
        <v>5.9574933333333329</v>
      </c>
      <c r="N21" s="1">
        <v>9.0428300000000004</v>
      </c>
      <c r="O21" s="1">
        <v>9.1888000000000005</v>
      </c>
      <c r="P21" s="1">
        <v>8.9247899999999998</v>
      </c>
      <c r="Q21" s="1">
        <f t="shared" ref="Q21:Q30" si="8">AVERAGE(N21:P21)</f>
        <v>9.0521400000000014</v>
      </c>
      <c r="R21" s="1">
        <v>7.7623800000000003</v>
      </c>
      <c r="S21" s="1">
        <v>8.0782100000000003</v>
      </c>
      <c r="T21" s="1">
        <v>6.9876100000000001</v>
      </c>
      <c r="U21">
        <f t="shared" ref="U21:U30" si="9">AVERAGE(R21:T21)</f>
        <v>7.6094000000000008</v>
      </c>
    </row>
    <row r="22" spans="1:21" ht="16" x14ac:dyDescent="0.2">
      <c r="A22" s="1">
        <v>12</v>
      </c>
      <c r="B22" s="1">
        <v>23.1785</v>
      </c>
      <c r="C22" s="1">
        <v>22.705200000000001</v>
      </c>
      <c r="D22" s="1">
        <v>23.0123</v>
      </c>
      <c r="E22" s="1">
        <f t="shared" si="5"/>
        <v>22.965333333333334</v>
      </c>
      <c r="F22" s="1">
        <v>6.2346300000000001</v>
      </c>
      <c r="G22" s="1">
        <v>4.9011199999999997</v>
      </c>
      <c r="H22" s="1">
        <v>4.3890399999999996</v>
      </c>
      <c r="I22" s="1">
        <f t="shared" si="6"/>
        <v>5.1749299999999998</v>
      </c>
      <c r="J22" s="1">
        <v>9.0846099999999996</v>
      </c>
      <c r="K22" s="1">
        <v>9.2046600000000005</v>
      </c>
      <c r="L22" s="1">
        <v>8.9206099999999999</v>
      </c>
      <c r="M22" s="1">
        <f t="shared" si="7"/>
        <v>9.06996</v>
      </c>
      <c r="N22" s="1">
        <v>15.3423</v>
      </c>
      <c r="O22" s="1">
        <v>15.1676</v>
      </c>
      <c r="P22" s="1">
        <v>14.907500000000001</v>
      </c>
      <c r="Q22" s="1">
        <f t="shared" si="8"/>
        <v>15.139133333333334</v>
      </c>
      <c r="R22" s="1">
        <v>13.7315</v>
      </c>
      <c r="S22" s="1">
        <v>13.8757</v>
      </c>
      <c r="T22" s="1">
        <v>12.4404</v>
      </c>
      <c r="U22">
        <f t="shared" si="9"/>
        <v>13.349200000000002</v>
      </c>
    </row>
    <row r="23" spans="1:21" ht="16" x14ac:dyDescent="0.2">
      <c r="A23" s="1">
        <v>18</v>
      </c>
      <c r="B23" s="1">
        <v>34.796399999999998</v>
      </c>
      <c r="C23" s="1">
        <v>33.853200000000001</v>
      </c>
      <c r="D23" s="1">
        <v>34.601599999999998</v>
      </c>
      <c r="E23" s="1">
        <f t="shared" si="5"/>
        <v>34.417066666666663</v>
      </c>
      <c r="F23" s="1">
        <v>6.9702500000000001</v>
      </c>
      <c r="G23" s="1">
        <v>5.8811299999999997</v>
      </c>
      <c r="H23" s="1">
        <v>5.1841200000000001</v>
      </c>
      <c r="I23" s="1">
        <f t="shared" si="6"/>
        <v>6.0118333333333327</v>
      </c>
      <c r="J23" s="1">
        <v>7.7443600000000004</v>
      </c>
      <c r="K23" s="1">
        <v>8.2636299999999991</v>
      </c>
      <c r="L23" s="1">
        <v>7.28932</v>
      </c>
      <c r="M23" s="1">
        <f t="shared" si="7"/>
        <v>7.7657699999999998</v>
      </c>
      <c r="N23" s="1">
        <v>20.1999</v>
      </c>
      <c r="O23" s="1">
        <v>20.158899999999999</v>
      </c>
      <c r="P23" s="1">
        <v>19.4377</v>
      </c>
      <c r="Q23" s="1">
        <f t="shared" si="8"/>
        <v>19.932166666666667</v>
      </c>
      <c r="R23" s="1">
        <v>18.907399999999999</v>
      </c>
      <c r="S23" s="1">
        <v>19.485600000000002</v>
      </c>
      <c r="T23" s="1">
        <v>17.0535</v>
      </c>
      <c r="U23">
        <f t="shared" si="9"/>
        <v>18.482166666666668</v>
      </c>
    </row>
    <row r="24" spans="1:21" ht="16" x14ac:dyDescent="0.2">
      <c r="A24" s="1">
        <v>24</v>
      </c>
      <c r="B24" s="1">
        <v>45.436500000000002</v>
      </c>
      <c r="C24" s="1">
        <v>43.696599999999997</v>
      </c>
      <c r="D24" s="1">
        <v>44.943399999999997</v>
      </c>
      <c r="E24" s="1">
        <f t="shared" si="5"/>
        <v>44.692166666666672</v>
      </c>
      <c r="F24" s="1">
        <v>7.5463500000000003</v>
      </c>
      <c r="G24" s="1">
        <v>6.4527900000000002</v>
      </c>
      <c r="H24" s="1">
        <v>5.5562300000000002</v>
      </c>
      <c r="I24" s="1">
        <f t="shared" si="6"/>
        <v>6.5184566666666663</v>
      </c>
      <c r="J24" s="1">
        <v>8.0629200000000001</v>
      </c>
      <c r="K24" s="1">
        <v>9.2749799999999993</v>
      </c>
      <c r="L24" s="1">
        <v>8.1816899999999997</v>
      </c>
      <c r="M24" s="1">
        <f t="shared" si="7"/>
        <v>8.5065299999999997</v>
      </c>
      <c r="N24" s="1">
        <v>26.464700000000001</v>
      </c>
      <c r="O24" s="1">
        <v>26.870999999999999</v>
      </c>
      <c r="P24" s="1">
        <v>26.383299999999998</v>
      </c>
      <c r="Q24" s="1">
        <f t="shared" si="8"/>
        <v>26.572999999999997</v>
      </c>
      <c r="R24" s="1">
        <v>28.8887</v>
      </c>
      <c r="S24" s="1">
        <v>25.4648</v>
      </c>
      <c r="T24" s="1">
        <v>21.334</v>
      </c>
      <c r="U24">
        <f t="shared" si="9"/>
        <v>25.229166666666668</v>
      </c>
    </row>
    <row r="25" spans="1:21" ht="16" x14ac:dyDescent="0.2">
      <c r="A25" s="1">
        <v>30</v>
      </c>
      <c r="B25" s="1">
        <v>54.866700000000002</v>
      </c>
      <c r="C25" s="1">
        <v>53.410899999999998</v>
      </c>
      <c r="D25" s="1">
        <v>55.488500000000002</v>
      </c>
      <c r="E25" s="1">
        <f t="shared" si="5"/>
        <v>54.588699999999996</v>
      </c>
      <c r="F25" s="1">
        <v>7.7672499999999998</v>
      </c>
      <c r="G25" s="1">
        <v>6.8389100000000003</v>
      </c>
      <c r="H25" s="1">
        <v>5.8441400000000003</v>
      </c>
      <c r="I25" s="1">
        <f t="shared" si="6"/>
        <v>6.8167666666666662</v>
      </c>
      <c r="J25" s="1">
        <v>8.9086800000000004</v>
      </c>
      <c r="K25" s="1">
        <v>10.2445</v>
      </c>
      <c r="L25" s="1">
        <v>8.9981799999999996</v>
      </c>
      <c r="M25" s="1">
        <f t="shared" si="7"/>
        <v>9.3837866666666656</v>
      </c>
      <c r="N25" s="1">
        <v>29.366199999999999</v>
      </c>
      <c r="O25" s="1">
        <v>28.689599999999999</v>
      </c>
      <c r="P25" s="1">
        <v>28.5044</v>
      </c>
      <c r="Q25" s="1">
        <f t="shared" si="8"/>
        <v>28.853399999999997</v>
      </c>
      <c r="R25" s="1">
        <v>35.051900000000003</v>
      </c>
      <c r="S25" s="1">
        <v>37.628700000000002</v>
      </c>
      <c r="T25" s="1">
        <v>31.077500000000001</v>
      </c>
      <c r="U25">
        <f t="shared" si="9"/>
        <v>34.586033333333333</v>
      </c>
    </row>
    <row r="26" spans="1:21" ht="16" x14ac:dyDescent="0.2">
      <c r="A26" s="1">
        <v>36</v>
      </c>
      <c r="B26" s="1">
        <v>63.289299999999997</v>
      </c>
      <c r="C26" s="1">
        <v>62.564700000000002</v>
      </c>
      <c r="D26" s="1">
        <v>66.379599999999996</v>
      </c>
      <c r="E26" s="1">
        <f t="shared" si="5"/>
        <v>64.077866666666665</v>
      </c>
      <c r="F26" s="1">
        <v>7.93832</v>
      </c>
      <c r="G26" s="1">
        <v>7.38436</v>
      </c>
      <c r="H26" s="1">
        <v>6.1730700000000001</v>
      </c>
      <c r="I26" s="1">
        <f t="shared" si="6"/>
        <v>7.1652500000000003</v>
      </c>
      <c r="J26" s="1">
        <v>9.2681000000000004</v>
      </c>
      <c r="K26" s="1">
        <v>11.1655</v>
      </c>
      <c r="L26" s="1">
        <v>9.8686000000000007</v>
      </c>
      <c r="M26" s="1">
        <f t="shared" si="7"/>
        <v>10.100733333333332</v>
      </c>
      <c r="N26" s="1">
        <v>32.1252</v>
      </c>
      <c r="O26" s="1">
        <v>31.364999999999998</v>
      </c>
      <c r="P26" s="1">
        <v>30.8904</v>
      </c>
      <c r="Q26" s="1">
        <f t="shared" si="8"/>
        <v>31.4602</v>
      </c>
      <c r="R26" s="1">
        <v>39.942599999999999</v>
      </c>
      <c r="S26" s="1">
        <v>43.319899999999997</v>
      </c>
      <c r="T26" s="1">
        <v>36.823500000000003</v>
      </c>
      <c r="U26">
        <f t="shared" si="9"/>
        <v>40.028666666666659</v>
      </c>
    </row>
    <row r="27" spans="1:21" ht="16" x14ac:dyDescent="0.2">
      <c r="A27" s="1">
        <v>42</v>
      </c>
      <c r="B27" s="1">
        <v>73.065799999999996</v>
      </c>
      <c r="C27" s="1">
        <v>70.379599999999996</v>
      </c>
      <c r="D27" s="1">
        <v>74.780900000000003</v>
      </c>
      <c r="E27" s="1">
        <f t="shared" si="5"/>
        <v>72.742100000000008</v>
      </c>
      <c r="F27" s="1">
        <v>8.3875899999999994</v>
      </c>
      <c r="G27" s="1">
        <v>7.8946899999999998</v>
      </c>
      <c r="H27" s="1">
        <v>6.3842999999999996</v>
      </c>
      <c r="I27" s="1">
        <f t="shared" si="6"/>
        <v>7.5555266666666663</v>
      </c>
      <c r="J27" s="1">
        <v>9.2556999999999992</v>
      </c>
      <c r="K27" s="1">
        <v>11.4681</v>
      </c>
      <c r="L27" s="1">
        <v>10.5115</v>
      </c>
      <c r="M27" s="1">
        <f t="shared" si="7"/>
        <v>10.411766666666665</v>
      </c>
      <c r="N27" s="1">
        <v>33.885399999999997</v>
      </c>
      <c r="O27" s="1">
        <v>32.818600000000004</v>
      </c>
      <c r="P27" s="1">
        <v>32.755099999999999</v>
      </c>
      <c r="Q27" s="1">
        <f t="shared" si="8"/>
        <v>33.153033333333333</v>
      </c>
      <c r="R27" s="1">
        <v>43.598700000000001</v>
      </c>
      <c r="S27" s="1">
        <v>47.994199999999999</v>
      </c>
      <c r="T27" s="1">
        <v>40.869799999999998</v>
      </c>
      <c r="U27">
        <f t="shared" si="9"/>
        <v>44.15423333333333</v>
      </c>
    </row>
    <row r="28" spans="1:21" ht="16" x14ac:dyDescent="0.2">
      <c r="A28" s="1">
        <v>48</v>
      </c>
      <c r="B28" s="1">
        <v>79.206800000000001</v>
      </c>
      <c r="C28" s="1">
        <v>76.206400000000002</v>
      </c>
      <c r="D28" s="1">
        <v>80.445800000000006</v>
      </c>
      <c r="E28" s="1">
        <f t="shared" si="5"/>
        <v>78.619666666666674</v>
      </c>
      <c r="F28" s="1">
        <v>8.5429300000000001</v>
      </c>
      <c r="G28" s="1">
        <v>8.0458499999999997</v>
      </c>
      <c r="H28" s="1">
        <v>6.4562099999999996</v>
      </c>
      <c r="I28" s="1">
        <f t="shared" si="6"/>
        <v>7.6816633333333328</v>
      </c>
      <c r="J28" s="1">
        <v>9.27712</v>
      </c>
      <c r="K28" s="1">
        <v>12.0397</v>
      </c>
      <c r="L28" s="1">
        <v>11.202400000000001</v>
      </c>
      <c r="M28" s="1">
        <f t="shared" si="7"/>
        <v>10.839740000000001</v>
      </c>
      <c r="N28" s="1">
        <v>35.716299999999997</v>
      </c>
      <c r="O28" s="1">
        <v>34.369599999999998</v>
      </c>
      <c r="P28" s="1">
        <v>35.016800000000003</v>
      </c>
      <c r="Q28" s="1">
        <f t="shared" si="8"/>
        <v>35.034233333333333</v>
      </c>
      <c r="R28" s="1">
        <v>46.622399999999999</v>
      </c>
      <c r="S28" s="1">
        <v>51.637500000000003</v>
      </c>
      <c r="T28" s="1">
        <v>43.572299999999998</v>
      </c>
      <c r="U28">
        <f t="shared" si="9"/>
        <v>47.2774</v>
      </c>
    </row>
    <row r="29" spans="1:21" ht="16" x14ac:dyDescent="0.2">
      <c r="A29" s="1">
        <v>54</v>
      </c>
      <c r="B29" s="1">
        <v>82.644900000000007</v>
      </c>
      <c r="C29" s="1">
        <v>78.523700000000005</v>
      </c>
      <c r="D29" s="1">
        <v>83.658799999999999</v>
      </c>
      <c r="E29" s="1">
        <f t="shared" si="5"/>
        <v>81.609133333333332</v>
      </c>
      <c r="F29" s="1">
        <v>8.7779199999999999</v>
      </c>
      <c r="G29" s="1">
        <v>8.3517499999999991</v>
      </c>
      <c r="H29" s="1">
        <v>6.6459900000000003</v>
      </c>
      <c r="I29" s="1">
        <f t="shared" si="6"/>
        <v>7.9252199999999995</v>
      </c>
      <c r="J29" s="1">
        <v>9.1534200000000006</v>
      </c>
      <c r="K29" s="1">
        <v>12.598599999999999</v>
      </c>
      <c r="L29" s="1">
        <v>11.7902</v>
      </c>
      <c r="M29" s="1">
        <f t="shared" si="7"/>
        <v>11.18074</v>
      </c>
      <c r="N29" s="1">
        <v>37.170099999999998</v>
      </c>
      <c r="O29" s="1">
        <v>36.408999999999999</v>
      </c>
      <c r="P29" s="1">
        <v>36.713299999999997</v>
      </c>
      <c r="Q29" s="1">
        <f t="shared" si="8"/>
        <v>36.764133333333326</v>
      </c>
      <c r="R29" s="1">
        <v>48.906300000000002</v>
      </c>
      <c r="S29" s="1">
        <v>54.744100000000003</v>
      </c>
      <c r="T29" s="1">
        <v>46.415300000000002</v>
      </c>
      <c r="U29">
        <f t="shared" si="9"/>
        <v>50.021899999999995</v>
      </c>
    </row>
    <row r="30" spans="1:21" ht="16" x14ac:dyDescent="0.2">
      <c r="A30" s="1">
        <v>60</v>
      </c>
      <c r="B30" s="1">
        <v>86.629099999999994</v>
      </c>
      <c r="C30" s="1">
        <v>81.132099999999994</v>
      </c>
      <c r="D30" s="1">
        <v>87.755700000000004</v>
      </c>
      <c r="E30" s="1">
        <f t="shared" si="5"/>
        <v>85.172299999999993</v>
      </c>
      <c r="F30" s="1">
        <v>8.74925</v>
      </c>
      <c r="G30" s="1">
        <v>8.7235200000000006</v>
      </c>
      <c r="H30" s="1">
        <v>6.8963299999999998</v>
      </c>
      <c r="I30" s="1">
        <f t="shared" si="6"/>
        <v>8.1230333333333338</v>
      </c>
      <c r="J30" s="1">
        <v>9.3396699999999999</v>
      </c>
      <c r="K30" s="1">
        <v>12.598800000000001</v>
      </c>
      <c r="L30" s="1">
        <v>12.116199999999999</v>
      </c>
      <c r="M30" s="1">
        <f t="shared" si="7"/>
        <v>11.351556666666667</v>
      </c>
      <c r="N30" s="1">
        <v>39.349400000000003</v>
      </c>
      <c r="O30" s="1">
        <v>38.337899999999998</v>
      </c>
      <c r="P30" s="1">
        <v>38.647199999999998</v>
      </c>
      <c r="Q30" s="1">
        <f t="shared" si="8"/>
        <v>38.778166666666664</v>
      </c>
      <c r="R30" s="1">
        <v>51.047600000000003</v>
      </c>
      <c r="S30" s="1">
        <v>57.540300000000002</v>
      </c>
      <c r="T30" s="1">
        <v>48.592399999999998</v>
      </c>
      <c r="U30">
        <f t="shared" si="9"/>
        <v>52.393433333333327</v>
      </c>
    </row>
  </sheetData>
  <mergeCells count="10">
    <mergeCell ref="B3:D3"/>
    <mergeCell ref="F3:H3"/>
    <mergeCell ref="J3:L3"/>
    <mergeCell ref="N3:P3"/>
    <mergeCell ref="R3:T3"/>
    <mergeCell ref="B18:D18"/>
    <mergeCell ref="F18:H18"/>
    <mergeCell ref="J18:L18"/>
    <mergeCell ref="N18:P18"/>
    <mergeCell ref="R18:T18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Fig.3D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Liulab-2018</dc:creator>
  <cp:lastModifiedBy>Microsoft Office 用户</cp:lastModifiedBy>
  <dcterms:created xsi:type="dcterms:W3CDTF">2019-09-02T05:06:24Z</dcterms:created>
  <dcterms:modified xsi:type="dcterms:W3CDTF">2020-02-19T11:54:17Z</dcterms:modified>
</cp:coreProperties>
</file>