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763052069f65aa/Fumasoni and Murray 2019/Revision/Final package/Proof/"/>
    </mc:Choice>
  </mc:AlternateContent>
  <xr:revisionPtr revIDLastSave="0" documentId="8_{452CA7B0-FDDA-4AF9-A353-8CC941D4ED3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Chromosome featu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<sst xmlns="http://schemas.openxmlformats.org/spreadsheetml/2006/main" count="22" uniqueCount="22">
  <si>
    <t>G4 sequences</t>
  </si>
  <si>
    <t>Highly transcribed genes</t>
  </si>
  <si>
    <t>ARS</t>
  </si>
  <si>
    <t>Centromeres</t>
  </si>
  <si>
    <t>Replication terminations</t>
  </si>
  <si>
    <t>snoRNA</t>
  </si>
  <si>
    <t>Weakly transcribed genes</t>
  </si>
  <si>
    <t>snRNA</t>
  </si>
  <si>
    <t>tRNA genes</t>
  </si>
  <si>
    <t>Ty elements</t>
  </si>
  <si>
    <t>Long Terminal Repeats (LTRs)</t>
  </si>
  <si>
    <t>Chromosome feature</t>
  </si>
  <si>
    <t>Rrm3 binding sites</t>
  </si>
  <si>
    <t>Repetitive sequences</t>
  </si>
  <si>
    <t>Fragile sites</t>
  </si>
  <si>
    <t>Gamma-H2AX peaks</t>
  </si>
  <si>
    <t># observed in fork stall zones</t>
  </si>
  <si>
    <t># observed outside fork stall zones</t>
  </si>
  <si>
    <t># predicted in fork stall zones</t>
  </si>
  <si>
    <t># predicted outside fork stall zones</t>
  </si>
  <si>
    <t>p-value (Chi-square test)</t>
  </si>
  <si>
    <r>
      <t xml:space="preserve">This table shows the observed number of elements within and outside of fork-stall zones in </t>
    </r>
    <r>
      <rPr>
        <i/>
        <sz val="11"/>
        <color theme="1"/>
        <rFont val="Calibri"/>
        <family val="2"/>
        <scheme val="minor"/>
      </rPr>
      <t>ctf4</t>
    </r>
    <r>
      <rPr>
        <i/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ancestors (defined in matherials and methods) compared to the expected ones if they were distributed randomly. The two sets of data were compared using a Chi-square test, associated p-values are shown. Lines in bold have significant p-values after Bonferroni correction for multiple testing. Equal results were obtained calculating the Chi-square tests corrected for continuity. Chromosome features in green positively correlate with fork stall zones in </t>
    </r>
    <r>
      <rPr>
        <i/>
        <sz val="11"/>
        <color theme="1"/>
        <rFont val="Calibri"/>
        <family val="2"/>
        <scheme val="minor"/>
      </rPr>
      <t>ctf4</t>
    </r>
    <r>
      <rPr>
        <i/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ancestors. Features in orange anti-correlate with fork-stall zones.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</si>
</sst>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color theme="2" tint="-0.499984740745262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Symbol"/>
      <family val="1"/>
      <charset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1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2" fontId="16" fillId="0" borderId="12" xfId="0" applyNumberFormat="1" applyFont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9" fillId="0" borderId="11" xfId="0" applyNumberFormat="1" applyFont="1" applyBorder="1" applyAlignment="1">
      <alignment horizontal="center"/>
    </xf>
    <xf numFmtId="11" fontId="16" fillId="0" borderId="12" xfId="0" applyNumberFormat="1" applyFont="1" applyBorder="1" applyAlignment="1">
      <alignment horizontal="center"/>
    </xf>
    <xf numFmtId="11" fontId="16" fillId="0" borderId="11" xfId="0" applyNumberFormat="1" applyFont="1" applyBorder="1" applyAlignment="1">
      <alignment horizontal="center"/>
    </xf>
    <xf numFmtId="11" fontId="19" fillId="0" borderId="11" xfId="0" applyNumberFormat="1" applyFont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8"/>
  <sheetViews>
    <sheetView tabSelected="1" workbookViewId="0">
      <pane ySplit="1" topLeftCell="A2" activePane="bottomLeft" state="frozen"/>
      <selection pane="bottomLeft" activeCell="I5" sqref="I5"/>
    </sheetView>
  </sheetViews>
  <sheetFormatPr defaultRowHeight="15" x14ac:dyDescent="0.25"/>
  <cols>
    <col min="1" max="1" width="32.5703125" style="1" customWidth="1"/>
    <col min="2" max="5" width="20.7109375" style="1" customWidth="1"/>
    <col min="6" max="6" width="20.7109375" customWidth="1"/>
  </cols>
  <sheetData>
    <row r="1" spans="1:44" s="9" customFormat="1" ht="38.25" customHeight="1" thickBot="1" x14ac:dyDescent="0.3">
      <c r="A1" s="10" t="s">
        <v>11</v>
      </c>
      <c r="B1" s="10" t="s">
        <v>16</v>
      </c>
      <c r="C1" s="10" t="s">
        <v>17</v>
      </c>
      <c r="D1" s="10" t="s">
        <v>18</v>
      </c>
      <c r="E1" s="10" t="s">
        <v>19</v>
      </c>
      <c r="F1" s="10" t="s">
        <v>20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25">
      <c r="A2" s="6" t="s">
        <v>10</v>
      </c>
      <c r="B2" s="7">
        <v>229</v>
      </c>
      <c r="C2" s="7">
        <v>152</v>
      </c>
      <c r="D2" s="11">
        <v>130.085747024531</v>
      </c>
      <c r="E2" s="11">
        <v>250.914252975469</v>
      </c>
      <c r="F2" s="14">
        <f t="shared" ref="F2:F16" si="0">_xlfn.CHISQ.TEST(B2:C2,D2:E2)</f>
        <v>1.1746985184666932E-26</v>
      </c>
    </row>
    <row r="3" spans="1:44" x14ac:dyDescent="0.25">
      <c r="A3" s="2" t="s">
        <v>9</v>
      </c>
      <c r="B3" s="3">
        <v>45</v>
      </c>
      <c r="C3" s="3">
        <v>4</v>
      </c>
      <c r="D3" s="12">
        <v>16.730187937538201</v>
      </c>
      <c r="E3" s="12">
        <v>32.269812062461803</v>
      </c>
      <c r="F3" s="15">
        <f t="shared" si="0"/>
        <v>1.6413669310747785E-17</v>
      </c>
    </row>
    <row r="4" spans="1:44" x14ac:dyDescent="0.25">
      <c r="A4" s="2" t="s">
        <v>8</v>
      </c>
      <c r="B4" s="3">
        <v>124</v>
      </c>
      <c r="C4" s="3">
        <v>149</v>
      </c>
      <c r="D4" s="12">
        <v>93.211047080569799</v>
      </c>
      <c r="E4" s="12">
        <v>179.78895291942999</v>
      </c>
      <c r="F4" s="15">
        <f t="shared" si="0"/>
        <v>8.5046624149511831E-5</v>
      </c>
    </row>
    <row r="5" spans="1:44" x14ac:dyDescent="0.25">
      <c r="A5" s="4" t="s">
        <v>12</v>
      </c>
      <c r="B5" s="3">
        <v>21</v>
      </c>
      <c r="C5" s="3">
        <v>94</v>
      </c>
      <c r="D5" s="12">
        <v>39.264726792181399</v>
      </c>
      <c r="E5" s="12">
        <v>75.735273207818594</v>
      </c>
      <c r="F5" s="15">
        <f t="shared" si="0"/>
        <v>3.2840636677536209E-4</v>
      </c>
    </row>
    <row r="6" spans="1:44" x14ac:dyDescent="0.25">
      <c r="A6" s="4" t="s">
        <v>0</v>
      </c>
      <c r="B6" s="3">
        <v>175</v>
      </c>
      <c r="C6" s="3">
        <v>461</v>
      </c>
      <c r="D6" s="12">
        <v>217.151010781108</v>
      </c>
      <c r="E6" s="12">
        <v>418.84898921889197</v>
      </c>
      <c r="F6" s="15">
        <f t="shared" si="0"/>
        <v>4.2390121535996832E-4</v>
      </c>
    </row>
    <row r="7" spans="1:44" x14ac:dyDescent="0.25">
      <c r="A7" s="4" t="s">
        <v>13</v>
      </c>
      <c r="B7" s="3">
        <v>68</v>
      </c>
      <c r="C7" s="3">
        <v>209</v>
      </c>
      <c r="D7" s="12">
        <v>94.576776708123901</v>
      </c>
      <c r="E7" s="12">
        <v>182.42322329187601</v>
      </c>
      <c r="F7" s="15">
        <f t="shared" si="0"/>
        <v>7.584818278416008E-4</v>
      </c>
    </row>
    <row r="8" spans="1:44" x14ac:dyDescent="0.25">
      <c r="A8" s="5" t="s">
        <v>14</v>
      </c>
      <c r="B8" s="5">
        <v>55</v>
      </c>
      <c r="C8" s="5">
        <v>141</v>
      </c>
      <c r="D8" s="13">
        <v>66.920751750152604</v>
      </c>
      <c r="E8" s="13">
        <v>129.07924824984701</v>
      </c>
      <c r="F8" s="16">
        <f t="shared" si="0"/>
        <v>7.2549296760862594E-2</v>
      </c>
    </row>
    <row r="9" spans="1:44" x14ac:dyDescent="0.25">
      <c r="A9" s="5" t="s">
        <v>1</v>
      </c>
      <c r="B9" s="5">
        <v>97</v>
      </c>
      <c r="C9" s="5">
        <v>228</v>
      </c>
      <c r="D9" s="13">
        <v>110.965532238774</v>
      </c>
      <c r="E9" s="13">
        <v>214.03446776122601</v>
      </c>
      <c r="F9" s="16">
        <f t="shared" si="0"/>
        <v>0.10232900688585528</v>
      </c>
    </row>
    <row r="10" spans="1:44" x14ac:dyDescent="0.25">
      <c r="A10" s="5" t="s">
        <v>2</v>
      </c>
      <c r="B10" s="5">
        <v>106</v>
      </c>
      <c r="C10" s="5">
        <v>246</v>
      </c>
      <c r="D10" s="13">
        <v>120.18420722476399</v>
      </c>
      <c r="E10" s="13">
        <v>231.81579277523599</v>
      </c>
      <c r="F10" s="16">
        <f t="shared" si="0"/>
        <v>0.1108597011874904</v>
      </c>
    </row>
    <row r="11" spans="1:44" x14ac:dyDescent="0.25">
      <c r="A11" s="5" t="s">
        <v>3</v>
      </c>
      <c r="B11" s="5">
        <v>3</v>
      </c>
      <c r="C11" s="5">
        <v>13</v>
      </c>
      <c r="D11" s="13">
        <v>5.4629185102165403</v>
      </c>
      <c r="E11" s="13">
        <v>10.5370814897835</v>
      </c>
      <c r="F11" s="16">
        <f t="shared" si="0"/>
        <v>0.19412014580931647</v>
      </c>
    </row>
    <row r="12" spans="1:44" x14ac:dyDescent="0.25">
      <c r="A12" s="5" t="s">
        <v>15</v>
      </c>
      <c r="B12" s="5">
        <v>245</v>
      </c>
      <c r="C12" s="5">
        <v>452</v>
      </c>
      <c r="D12" s="13">
        <v>237.97838760130799</v>
      </c>
      <c r="E12" s="13">
        <v>459.02161239869201</v>
      </c>
      <c r="F12" s="16">
        <f t="shared" si="0"/>
        <v>0.57488114012482716</v>
      </c>
    </row>
    <row r="13" spans="1:44" x14ac:dyDescent="0.25">
      <c r="A13" s="5" t="s">
        <v>4</v>
      </c>
      <c r="B13" s="5">
        <v>109</v>
      </c>
      <c r="C13" s="5">
        <v>224</v>
      </c>
      <c r="D13" s="13">
        <v>113.696991493882</v>
      </c>
      <c r="E13" s="13">
        <v>219.303008506118</v>
      </c>
      <c r="F13" s="16">
        <f t="shared" si="0"/>
        <v>0.5872629775812328</v>
      </c>
    </row>
    <row r="14" spans="1:44" x14ac:dyDescent="0.25">
      <c r="A14" s="5" t="s">
        <v>5</v>
      </c>
      <c r="B14" s="5">
        <v>25</v>
      </c>
      <c r="C14" s="5">
        <v>52</v>
      </c>
      <c r="D14" s="13">
        <v>26.290295330417099</v>
      </c>
      <c r="E14" s="13">
        <v>50.709704669582898</v>
      </c>
      <c r="F14" s="16">
        <f t="shared" si="0"/>
        <v>0.75649064113065823</v>
      </c>
    </row>
    <row r="15" spans="1:44" x14ac:dyDescent="0.25">
      <c r="A15" s="5" t="s">
        <v>6</v>
      </c>
      <c r="B15" s="5">
        <v>113</v>
      </c>
      <c r="C15" s="5">
        <v>212</v>
      </c>
      <c r="D15" s="13">
        <v>110.965532238774</v>
      </c>
      <c r="E15" s="13">
        <v>214.03446776122601</v>
      </c>
      <c r="F15" s="16">
        <f t="shared" si="0"/>
        <v>0.81188975344477143</v>
      </c>
    </row>
    <row r="16" spans="1:44" x14ac:dyDescent="0.25">
      <c r="A16" s="5" t="s">
        <v>7</v>
      </c>
      <c r="B16" s="5">
        <v>2</v>
      </c>
      <c r="C16" s="5">
        <v>4</v>
      </c>
      <c r="D16" s="13">
        <v>2.0485944413312001</v>
      </c>
      <c r="E16" s="13">
        <v>3.9514055586687999</v>
      </c>
      <c r="F16" s="16">
        <f t="shared" si="0"/>
        <v>0.96662880147210539</v>
      </c>
    </row>
    <row r="18" spans="1:9" ht="132.75" customHeight="1" x14ac:dyDescent="0.25">
      <c r="A18" s="17" t="s">
        <v>21</v>
      </c>
      <c r="B18" s="17"/>
      <c r="C18" s="17"/>
      <c r="D18" s="17"/>
      <c r="E18" s="17"/>
      <c r="F18" s="17"/>
      <c r="G18" s="17"/>
      <c r="H18" s="17"/>
      <c r="I18" s="17"/>
    </row>
  </sheetData>
  <sortState xmlns:xlrd2="http://schemas.microsoft.com/office/spreadsheetml/2017/richdata2" ref="A2:F16">
    <sortCondition ref="E1"/>
  </sortState>
  <mergeCells count="1">
    <mergeCell ref="A18:I1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Chromosome features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Fumasoni</dc:creator>
  <cp:lastModifiedBy>Marco Fumasoni</cp:lastModifiedBy>
  <dcterms:created xsi:type="dcterms:W3CDTF">2019-08-21T03:18:36Z</dcterms:created>
  <dcterms:modified xsi:type="dcterms:W3CDTF">2020-03-05T14:45:58Z</dcterms:modified>
</cp:coreProperties>
</file>