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keyk\Desktop\VGluT3 related\Mansucript files\eLife\REVISIONS MAIN\For resubmission\Final resubmitted\Corrected final submission\"/>
    </mc:Choice>
  </mc:AlternateContent>
  <xr:revisionPtr revIDLastSave="0" documentId="8_{F4AC83BD-67B4-45BC-A0AF-4F1264276B46}" xr6:coauthVersionLast="45" xr6:coauthVersionMax="45" xr10:uidLastSave="{00000000-0000-0000-0000-000000000000}"/>
  <bookViews>
    <workbookView xWindow="2880" yWindow="2196" windowWidth="17280" windowHeight="8964" xr2:uid="{83078363-13B3-4FBD-88FD-F47103BC45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<sst xmlns="http://schemas.openxmlformats.org/spreadsheetml/2006/main" count="40" uniqueCount="16">
  <si>
    <t>Table 1</t>
  </si>
  <si>
    <t>RMP</t>
  </si>
  <si>
    <t>Input R</t>
  </si>
  <si>
    <t>Capacitance</t>
  </si>
  <si>
    <t>Time constant</t>
  </si>
  <si>
    <t>Sag</t>
  </si>
  <si>
    <t>SpikeThreshold</t>
  </si>
  <si>
    <t>Spike Amp</t>
  </si>
  <si>
    <t>Half Width</t>
  </si>
  <si>
    <t>Max Slope</t>
  </si>
  <si>
    <t>Max Decay</t>
  </si>
  <si>
    <t>F 2X</t>
  </si>
  <si>
    <t>Adaptation 2X</t>
  </si>
  <si>
    <t>AHP Amp</t>
  </si>
  <si>
    <t>BC</t>
  </si>
  <si>
    <t>DTI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</si>
</sst>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4CC9-532B-4597-BD69-6098100766CA}">
  <dimension ref="A1:Z40"/>
  <sheetViews>
    <sheetView tabSelected="1" workbookViewId="0">
      <selection sqref="A1:Z1048576"/>
    </sheetView>
  </sheetViews>
  <sheetFormatPr defaultRowHeight="14.4" x14ac:dyDescent="0.3"/>
  <cols>
    <col min="5" max="11" width="11.6640625" customWidth="1"/>
  </cols>
  <sheetData>
    <row r="1" spans="1:26" x14ac:dyDescent="0.3">
      <c r="A1" s="1" t="s">
        <v>0</v>
      </c>
    </row>
    <row r="2" spans="1:26" x14ac:dyDescent="0.3">
      <c r="A2" s="2" t="s">
        <v>1</v>
      </c>
      <c r="C2" s="3" t="s">
        <v>2</v>
      </c>
      <c r="E2" s="3" t="s">
        <v>3</v>
      </c>
      <c r="G2" s="3" t="s">
        <v>4</v>
      </c>
      <c r="I2" s="3" t="s">
        <v>5</v>
      </c>
      <c r="K2" s="3" t="s">
        <v>6</v>
      </c>
      <c r="M2" s="3" t="s">
        <v>7</v>
      </c>
      <c r="O2" s="3" t="s">
        <v>8</v>
      </c>
      <c r="Q2" s="3" t="s">
        <v>9</v>
      </c>
      <c r="S2" s="3" t="s">
        <v>10</v>
      </c>
      <c r="U2" s="3" t="s">
        <v>11</v>
      </c>
      <c r="W2" s="3" t="s">
        <v>12</v>
      </c>
      <c r="Y2" s="3" t="s">
        <v>13</v>
      </c>
    </row>
    <row r="3" spans="1:26" x14ac:dyDescent="0.3">
      <c r="A3" s="4" t="s">
        <v>14</v>
      </c>
      <c r="B3" s="4" t="s">
        <v>15</v>
      </c>
      <c r="C3" s="4" t="s">
        <v>14</v>
      </c>
      <c r="D3" s="4" t="s">
        <v>15</v>
      </c>
      <c r="E3" s="4" t="s">
        <v>14</v>
      </c>
      <c r="F3" s="4" t="s">
        <v>15</v>
      </c>
      <c r="G3" s="4" t="s">
        <v>14</v>
      </c>
      <c r="H3" s="4" t="s">
        <v>15</v>
      </c>
      <c r="I3" s="4" t="s">
        <v>14</v>
      </c>
      <c r="J3" s="4" t="s">
        <v>15</v>
      </c>
      <c r="K3" s="4" t="s">
        <v>14</v>
      </c>
      <c r="L3" s="4" t="s">
        <v>15</v>
      </c>
      <c r="M3" s="4" t="s">
        <v>14</v>
      </c>
      <c r="N3" s="4" t="s">
        <v>15</v>
      </c>
      <c r="O3" s="4" t="s">
        <v>14</v>
      </c>
      <c r="P3" s="4" t="s">
        <v>15</v>
      </c>
      <c r="Q3" s="4" t="s">
        <v>14</v>
      </c>
      <c r="R3" s="4" t="s">
        <v>15</v>
      </c>
      <c r="S3" s="4" t="s">
        <v>14</v>
      </c>
      <c r="T3" s="4" t="s">
        <v>15</v>
      </c>
      <c r="U3" s="4" t="s">
        <v>14</v>
      </c>
      <c r="V3" s="4" t="s">
        <v>15</v>
      </c>
      <c r="W3" s="4" t="s">
        <v>14</v>
      </c>
      <c r="X3" s="4" t="s">
        <v>15</v>
      </c>
      <c r="Y3" s="4" t="s">
        <v>14</v>
      </c>
      <c r="Z3" s="4" t="s">
        <v>15</v>
      </c>
    </row>
    <row r="4" spans="1:26" x14ac:dyDescent="0.3">
      <c r="A4" s="5">
        <v>-57</v>
      </c>
      <c r="B4" s="5">
        <v>-64</v>
      </c>
      <c r="C4" s="6">
        <v>148.9456098</v>
      </c>
      <c r="E4">
        <v>7.4620000000000006E-2</v>
      </c>
      <c r="G4" s="5">
        <v>11.1144</v>
      </c>
      <c r="H4" s="5">
        <v>24.413499999999999</v>
      </c>
      <c r="I4" s="7">
        <v>0.78</v>
      </c>
      <c r="K4" s="5">
        <v>-43.32</v>
      </c>
      <c r="L4" s="5">
        <v>-26.48</v>
      </c>
      <c r="M4" s="5">
        <v>31.95</v>
      </c>
      <c r="N4" s="5">
        <v>46.39</v>
      </c>
      <c r="O4" s="5">
        <v>0.62</v>
      </c>
      <c r="P4" s="5">
        <v>0.72</v>
      </c>
      <c r="Q4">
        <v>129.80799999999999</v>
      </c>
      <c r="R4" s="5">
        <v>177.88499999999999</v>
      </c>
      <c r="S4">
        <v>-57.692</v>
      </c>
      <c r="T4" s="5">
        <v>-83.332999999999998</v>
      </c>
      <c r="U4" s="5">
        <v>68.75</v>
      </c>
      <c r="V4" s="5"/>
      <c r="W4" s="5">
        <v>0.39600000000000002</v>
      </c>
      <c r="X4" s="5"/>
      <c r="Y4" s="5">
        <v>-6.4236000000000004</v>
      </c>
      <c r="Z4" s="5">
        <v>-22.409200000000002</v>
      </c>
    </row>
    <row r="5" spans="1:26" x14ac:dyDescent="0.3">
      <c r="A5" s="5">
        <v>-51</v>
      </c>
      <c r="B5" s="5">
        <v>-55</v>
      </c>
      <c r="C5" s="6">
        <v>213.80664239999999</v>
      </c>
      <c r="D5" s="6">
        <v>142.39244189999999</v>
      </c>
      <c r="E5">
        <v>0.11717</v>
      </c>
      <c r="F5">
        <v>0.17621000000000001</v>
      </c>
      <c r="G5">
        <v>25.052399999999999</v>
      </c>
      <c r="H5" s="5">
        <v>25.0914</v>
      </c>
      <c r="I5" s="7">
        <v>0.86</v>
      </c>
      <c r="J5">
        <v>0.79</v>
      </c>
      <c r="K5" s="5">
        <v>-48.2</v>
      </c>
      <c r="L5" s="5">
        <v>-34.659999999999997</v>
      </c>
      <c r="M5" s="5">
        <v>48.52</v>
      </c>
      <c r="N5" s="5">
        <v>43.21</v>
      </c>
      <c r="O5" s="5">
        <v>0.92</v>
      </c>
      <c r="P5" s="5">
        <v>0.86</v>
      </c>
      <c r="Q5">
        <v>138.48034667968699</v>
      </c>
      <c r="R5" s="5">
        <v>140.625</v>
      </c>
      <c r="S5">
        <v>-64.338218688964801</v>
      </c>
      <c r="T5" s="5">
        <v>-67.308000000000007</v>
      </c>
      <c r="U5" s="5">
        <v>26.25</v>
      </c>
      <c r="V5" s="5">
        <v>27.5</v>
      </c>
      <c r="W5" s="5">
        <v>0.50700000000000001</v>
      </c>
      <c r="X5" s="5">
        <v>0.26</v>
      </c>
      <c r="Y5">
        <v>-5.2972999999999999</v>
      </c>
      <c r="Z5" s="5">
        <v>-15.694000000000003</v>
      </c>
    </row>
    <row r="6" spans="1:26" x14ac:dyDescent="0.3">
      <c r="A6" s="5">
        <v>-60</v>
      </c>
      <c r="B6" s="5">
        <v>-60</v>
      </c>
      <c r="C6" s="6">
        <v>212.6915406</v>
      </c>
      <c r="D6" s="6">
        <v>152.21437359999999</v>
      </c>
      <c r="E6">
        <v>0.12603</v>
      </c>
      <c r="F6">
        <v>0.15390000000000001</v>
      </c>
      <c r="G6">
        <v>26.805</v>
      </c>
      <c r="H6" s="5">
        <v>23.425599999999999</v>
      </c>
      <c r="I6" s="7">
        <v>0.79</v>
      </c>
      <c r="J6" s="7">
        <v>0.9</v>
      </c>
      <c r="K6" s="5">
        <v>-45.42</v>
      </c>
      <c r="L6" s="5">
        <v>-34.26</v>
      </c>
      <c r="M6">
        <v>74.53</v>
      </c>
      <c r="N6" s="5">
        <v>68.64</v>
      </c>
      <c r="O6">
        <v>0.71</v>
      </c>
      <c r="P6" s="5">
        <v>0.56000000000000005</v>
      </c>
      <c r="Q6">
        <v>238.28121948242099</v>
      </c>
      <c r="R6" s="5">
        <v>289.66300000000001</v>
      </c>
      <c r="S6">
        <v>-113.35782623291</v>
      </c>
      <c r="T6" s="5">
        <v>-121.09399999999999</v>
      </c>
      <c r="U6" s="5">
        <v>17.5</v>
      </c>
      <c r="V6" s="5">
        <v>36.25</v>
      </c>
      <c r="W6" s="5">
        <v>0.52</v>
      </c>
      <c r="X6" s="5">
        <v>0.183</v>
      </c>
      <c r="Y6">
        <v>-11.525799999999997</v>
      </c>
      <c r="Z6" s="5">
        <v>-16.033000000000001</v>
      </c>
    </row>
    <row r="7" spans="1:26" x14ac:dyDescent="0.3">
      <c r="A7" s="5">
        <v>-50</v>
      </c>
      <c r="B7" s="5">
        <v>-61</v>
      </c>
      <c r="C7" s="6">
        <v>106.92797760000001</v>
      </c>
      <c r="D7" s="6">
        <v>132.42389</v>
      </c>
      <c r="E7">
        <v>0.18548000000000001</v>
      </c>
      <c r="F7">
        <v>0.17668</v>
      </c>
      <c r="G7">
        <v>19.833500000000001</v>
      </c>
      <c r="H7" s="5">
        <v>23.3963</v>
      </c>
      <c r="I7" s="7">
        <v>0.79</v>
      </c>
      <c r="J7" s="7">
        <v>0.86</v>
      </c>
      <c r="K7" s="5">
        <v>-44.13</v>
      </c>
      <c r="L7" s="5">
        <v>-40.46</v>
      </c>
      <c r="M7">
        <v>52.35</v>
      </c>
      <c r="N7" s="5">
        <v>53.15</v>
      </c>
      <c r="O7">
        <v>0.91</v>
      </c>
      <c r="P7" s="5">
        <v>1.1200000000000001</v>
      </c>
      <c r="Q7">
        <v>138.625</v>
      </c>
      <c r="R7" s="5">
        <v>118.99</v>
      </c>
      <c r="S7">
        <v>-56.25</v>
      </c>
      <c r="T7" s="5">
        <v>-49.279000000000003</v>
      </c>
      <c r="U7" s="5">
        <v>23.75</v>
      </c>
      <c r="V7" s="5">
        <v>30</v>
      </c>
      <c r="W7" s="5">
        <v>0.53400000000000003</v>
      </c>
      <c r="X7" s="5">
        <v>0.156</v>
      </c>
      <c r="Y7">
        <v>-13.682499999999997</v>
      </c>
      <c r="Z7" s="5">
        <v>-8.5512000000000015</v>
      </c>
    </row>
    <row r="8" spans="1:26" x14ac:dyDescent="0.3">
      <c r="A8" s="5">
        <v>-60</v>
      </c>
      <c r="B8" s="5">
        <v>-56</v>
      </c>
      <c r="D8" s="6">
        <v>249.9307824</v>
      </c>
      <c r="F8">
        <v>9.8290000000000002E-2</v>
      </c>
      <c r="G8">
        <v>30.848099999999999</v>
      </c>
      <c r="H8" s="5">
        <v>24.566700000000001</v>
      </c>
      <c r="I8" s="7">
        <v>0.8</v>
      </c>
      <c r="J8" s="7">
        <v>0.82</v>
      </c>
      <c r="K8" s="5">
        <v>-51.12</v>
      </c>
      <c r="L8" s="5">
        <v>-43.2</v>
      </c>
      <c r="M8">
        <v>63.29</v>
      </c>
      <c r="N8" s="5">
        <v>55.79</v>
      </c>
      <c r="O8">
        <v>0.92</v>
      </c>
      <c r="P8" s="5">
        <v>0.62</v>
      </c>
      <c r="Q8">
        <v>177.91262817382801</v>
      </c>
      <c r="R8" s="5">
        <v>245</v>
      </c>
      <c r="S8">
        <v>-62.377452850341697</v>
      </c>
      <c r="T8" s="5">
        <v>-100.962</v>
      </c>
      <c r="U8" s="5">
        <v>23.75</v>
      </c>
      <c r="V8" s="5">
        <v>33.75</v>
      </c>
      <c r="W8" s="5">
        <v>0.8</v>
      </c>
      <c r="X8" s="5">
        <v>0.33400000000000002</v>
      </c>
      <c r="Y8">
        <v>-8.1084999999999994</v>
      </c>
      <c r="Z8" s="5">
        <v>-13.318599999999996</v>
      </c>
    </row>
    <row r="9" spans="1:26" x14ac:dyDescent="0.3">
      <c r="A9" s="5">
        <v>-63</v>
      </c>
      <c r="B9" s="5">
        <v>-45</v>
      </c>
      <c r="C9" s="6">
        <v>250.92242820000001</v>
      </c>
      <c r="D9" s="6">
        <v>137.75258049999999</v>
      </c>
      <c r="E9">
        <v>0.14221</v>
      </c>
      <c r="F9">
        <v>0.16844999999999999</v>
      </c>
      <c r="G9">
        <v>35.684699999999999</v>
      </c>
      <c r="H9" s="5">
        <v>23.204899999999999</v>
      </c>
      <c r="I9" s="7">
        <v>0.74</v>
      </c>
      <c r="J9" s="7">
        <v>0.75</v>
      </c>
      <c r="K9" s="5">
        <v>-47.28</v>
      </c>
      <c r="L9" s="5">
        <v>-43.76</v>
      </c>
      <c r="M9">
        <v>50.85</v>
      </c>
      <c r="N9" s="5">
        <v>47.58</v>
      </c>
      <c r="O9">
        <v>0.74</v>
      </c>
      <c r="P9" s="5">
        <v>0.38</v>
      </c>
      <c r="Q9">
        <v>160.84558105468699</v>
      </c>
      <c r="R9" s="5">
        <v>131.12700000000001</v>
      </c>
      <c r="S9">
        <v>-72.303924560546804</v>
      </c>
      <c r="T9" s="5">
        <v>-53.921999999999997</v>
      </c>
      <c r="U9" s="5">
        <v>10</v>
      </c>
      <c r="V9" s="5">
        <v>46.25</v>
      </c>
      <c r="W9" s="5">
        <v>0.61</v>
      </c>
      <c r="X9" s="5">
        <v>0.36099999999999999</v>
      </c>
      <c r="Y9">
        <v>-10.611800000000002</v>
      </c>
      <c r="Z9" s="5">
        <v>-14.406500000000001</v>
      </c>
    </row>
    <row r="10" spans="1:26" x14ac:dyDescent="0.3">
      <c r="A10" s="5">
        <v>-56</v>
      </c>
      <c r="B10" s="5">
        <v>-60</v>
      </c>
      <c r="C10" s="6">
        <v>188.27498180000001</v>
      </c>
      <c r="D10" s="6">
        <v>123.0354083</v>
      </c>
      <c r="E10">
        <v>8.9289999999999994E-2</v>
      </c>
      <c r="F10">
        <v>0.19969999999999999</v>
      </c>
      <c r="G10">
        <v>16.8111</v>
      </c>
      <c r="H10" s="5">
        <v>24.569700000000001</v>
      </c>
      <c r="I10" s="7">
        <v>0.73</v>
      </c>
      <c r="J10" s="7">
        <v>0.89</v>
      </c>
      <c r="K10" s="5">
        <v>-46.63</v>
      </c>
      <c r="L10" s="5">
        <v>-39.909999999999997</v>
      </c>
      <c r="M10">
        <v>54.2</v>
      </c>
      <c r="N10" s="5">
        <v>56.86</v>
      </c>
      <c r="O10">
        <v>1.1000000000000001</v>
      </c>
      <c r="P10" s="5">
        <v>0.54</v>
      </c>
      <c r="Q10">
        <v>133.12498474121</v>
      </c>
      <c r="R10" s="5">
        <v>266.827</v>
      </c>
      <c r="S10">
        <v>-54.999988555908203</v>
      </c>
      <c r="T10" s="5">
        <v>-123.69799999999999</v>
      </c>
      <c r="U10" s="5">
        <v>31.25</v>
      </c>
      <c r="V10" s="5">
        <v>40</v>
      </c>
      <c r="W10" s="5">
        <v>0.53</v>
      </c>
      <c r="X10" s="5">
        <v>0.23599999999999999</v>
      </c>
      <c r="Y10">
        <v>-9.3239999999999981</v>
      </c>
      <c r="Z10" s="5">
        <v>-12.091900000000003</v>
      </c>
    </row>
    <row r="11" spans="1:26" x14ac:dyDescent="0.3">
      <c r="A11" s="5">
        <v>-55</v>
      </c>
      <c r="B11" s="5">
        <v>-62</v>
      </c>
      <c r="C11" s="6">
        <v>118.0610305</v>
      </c>
      <c r="D11" s="6">
        <v>147.8105429</v>
      </c>
      <c r="E11">
        <v>0.18124000000000001</v>
      </c>
      <c r="F11">
        <v>0.1696</v>
      </c>
      <c r="G11">
        <v>21.3978</v>
      </c>
      <c r="H11" s="5">
        <v>25.0685</v>
      </c>
      <c r="I11" s="7">
        <v>0.86</v>
      </c>
      <c r="J11" s="7">
        <v>0.88</v>
      </c>
      <c r="K11" s="5">
        <v>-48.62</v>
      </c>
      <c r="L11" s="5">
        <v>-40.56</v>
      </c>
      <c r="M11">
        <v>48.07</v>
      </c>
      <c r="N11" s="5">
        <v>55.41</v>
      </c>
      <c r="O11">
        <v>0.88</v>
      </c>
      <c r="P11" s="5">
        <v>0.61</v>
      </c>
      <c r="Q11">
        <v>145</v>
      </c>
      <c r="R11" s="5">
        <v>241.58699999999999</v>
      </c>
      <c r="S11">
        <v>-58.75</v>
      </c>
      <c r="T11" s="5">
        <v>-95.052000000000007</v>
      </c>
      <c r="U11" s="5">
        <v>23.75</v>
      </c>
      <c r="V11" s="5">
        <v>43.75</v>
      </c>
      <c r="W11" s="5">
        <v>0.59</v>
      </c>
      <c r="X11" s="5">
        <v>0.26700000000000002</v>
      </c>
      <c r="Y11">
        <v>-11.484400000000001</v>
      </c>
      <c r="Z11" s="5">
        <v>-9.4277999999999977</v>
      </c>
    </row>
    <row r="12" spans="1:26" x14ac:dyDescent="0.3">
      <c r="A12" s="5"/>
      <c r="B12" s="5">
        <v>-55</v>
      </c>
      <c r="C12" s="6">
        <v>165.07995579999999</v>
      </c>
      <c r="D12" s="6">
        <v>289.29833280000003</v>
      </c>
      <c r="E12">
        <v>0.113</v>
      </c>
      <c r="F12">
        <v>0.10772</v>
      </c>
      <c r="G12">
        <v>18.654499999999999</v>
      </c>
      <c r="H12">
        <v>31.163399999999999</v>
      </c>
      <c r="I12" s="7">
        <v>0.82</v>
      </c>
      <c r="J12" s="7">
        <v>0.81</v>
      </c>
      <c r="K12" s="5">
        <v>-47.1</v>
      </c>
      <c r="L12" s="5">
        <v>-44.06</v>
      </c>
      <c r="M12">
        <v>51.86</v>
      </c>
      <c r="N12">
        <v>59.13</v>
      </c>
      <c r="O12">
        <v>0.76</v>
      </c>
      <c r="P12">
        <v>1.03</v>
      </c>
      <c r="Q12">
        <v>155.33088684082</v>
      </c>
      <c r="R12">
        <v>159.313705444335</v>
      </c>
      <c r="S12">
        <v>-73.2230224609375</v>
      </c>
      <c r="T12">
        <v>-59.742645263671797</v>
      </c>
      <c r="U12" s="5">
        <v>38.75</v>
      </c>
      <c r="V12" s="5">
        <v>25</v>
      </c>
      <c r="W12" s="5">
        <v>0.55000000000000004</v>
      </c>
      <c r="X12" s="5">
        <v>0.7</v>
      </c>
      <c r="Y12">
        <v>-10.562999999999995</v>
      </c>
      <c r="Z12">
        <v>-11.604099999999995</v>
      </c>
    </row>
    <row r="13" spans="1:26" x14ac:dyDescent="0.3">
      <c r="A13" s="5">
        <v>-59</v>
      </c>
      <c r="B13" s="5">
        <v>-50</v>
      </c>
      <c r="C13" s="6">
        <v>210.47690299999999</v>
      </c>
      <c r="D13" s="6">
        <v>195.4708799</v>
      </c>
      <c r="E13">
        <v>0.14530999999999999</v>
      </c>
      <c r="F13">
        <v>0.11316</v>
      </c>
      <c r="G13">
        <v>30.583600000000001</v>
      </c>
      <c r="H13">
        <v>22.119399999999999</v>
      </c>
      <c r="I13" s="7">
        <v>0.8</v>
      </c>
      <c r="J13" s="7">
        <v>0.83</v>
      </c>
      <c r="K13" s="5">
        <v>-48.08</v>
      </c>
      <c r="L13" s="5">
        <v>-42.72</v>
      </c>
      <c r="M13">
        <v>46.22</v>
      </c>
      <c r="N13">
        <v>53.77</v>
      </c>
      <c r="O13">
        <v>1.1200000000000001</v>
      </c>
      <c r="P13">
        <v>1.29</v>
      </c>
      <c r="Q13">
        <v>119.11764526367099</v>
      </c>
      <c r="R13">
        <v>113.124992370605</v>
      </c>
      <c r="S13">
        <v>-41.947116851806598</v>
      </c>
      <c r="T13">
        <v>-39.362979888916001</v>
      </c>
      <c r="U13" s="5">
        <v>32.5</v>
      </c>
      <c r="V13" s="5">
        <v>15</v>
      </c>
      <c r="W13" s="5">
        <v>0.51900000000000002</v>
      </c>
      <c r="X13" s="5">
        <v>0.7</v>
      </c>
      <c r="Y13">
        <v>-6.1925000000000026</v>
      </c>
      <c r="Z13">
        <v>-12.089600000000004</v>
      </c>
    </row>
    <row r="14" spans="1:26" x14ac:dyDescent="0.3">
      <c r="A14" s="5">
        <v>-59</v>
      </c>
      <c r="B14" s="5">
        <v>-67</v>
      </c>
      <c r="C14" s="6">
        <v>296.1260595</v>
      </c>
      <c r="D14" s="6">
        <v>158.56598640000001</v>
      </c>
      <c r="E14">
        <v>9.6229999999999996E-2</v>
      </c>
      <c r="F14">
        <v>0.13339000000000001</v>
      </c>
      <c r="G14">
        <v>28.497499999999999</v>
      </c>
      <c r="H14">
        <v>21.150400000000001</v>
      </c>
      <c r="I14" s="7">
        <v>0.72</v>
      </c>
      <c r="J14" s="7">
        <v>0.94</v>
      </c>
      <c r="K14" s="5">
        <v>-49.5</v>
      </c>
      <c r="L14" s="5">
        <v>-48.03</v>
      </c>
      <c r="M14">
        <v>57.71</v>
      </c>
      <c r="N14">
        <v>57.24</v>
      </c>
      <c r="O14">
        <v>0.85</v>
      </c>
      <c r="P14">
        <v>1.07</v>
      </c>
      <c r="Q14">
        <v>162.99018859863199</v>
      </c>
      <c r="R14">
        <v>141.24998474121</v>
      </c>
      <c r="S14">
        <v>-71.997535705566406</v>
      </c>
      <c r="T14">
        <v>-53.749988555908203</v>
      </c>
      <c r="U14" s="5">
        <v>25</v>
      </c>
      <c r="V14" s="5">
        <v>27.5</v>
      </c>
      <c r="W14" s="5">
        <v>0.79</v>
      </c>
      <c r="X14" s="5">
        <v>0.68</v>
      </c>
      <c r="Y14">
        <v>-10.131300000000003</v>
      </c>
      <c r="Z14">
        <v>-10.487499999999997</v>
      </c>
    </row>
    <row r="15" spans="1:26" x14ac:dyDescent="0.3">
      <c r="A15" s="5">
        <v>-64</v>
      </c>
      <c r="B15" s="5">
        <v>-55</v>
      </c>
      <c r="C15" s="6">
        <v>182.86197949999999</v>
      </c>
      <c r="D15" s="6">
        <v>155.70610970000001</v>
      </c>
      <c r="E15">
        <v>9.0630000000000002E-2</v>
      </c>
      <c r="F15">
        <v>0.17369000000000001</v>
      </c>
      <c r="G15">
        <v>16.5731</v>
      </c>
      <c r="H15">
        <v>27.044</v>
      </c>
      <c r="I15" s="7">
        <v>0.79</v>
      </c>
      <c r="J15" s="7">
        <v>0.86</v>
      </c>
      <c r="K15" s="5">
        <v>-44.57</v>
      </c>
      <c r="L15" s="5">
        <v>-34.090000000000003</v>
      </c>
      <c r="M15">
        <v>53.67</v>
      </c>
      <c r="N15">
        <v>50.02</v>
      </c>
      <c r="O15">
        <v>0.55000000000000004</v>
      </c>
      <c r="P15">
        <v>0.98</v>
      </c>
      <c r="Q15">
        <v>206.73074340820301</v>
      </c>
      <c r="R15">
        <v>110.937492370605</v>
      </c>
      <c r="S15">
        <v>-98.749992370605398</v>
      </c>
      <c r="T15">
        <v>-53.749996185302699</v>
      </c>
      <c r="U15" s="5">
        <v>23.75</v>
      </c>
      <c r="V15" s="5">
        <v>22.5</v>
      </c>
      <c r="W15" s="5">
        <v>0.93</v>
      </c>
      <c r="X15" s="5">
        <v>0.56000000000000005</v>
      </c>
      <c r="Y15">
        <v>-7.8744999999999976</v>
      </c>
      <c r="Z15">
        <v>-10.313099999999999</v>
      </c>
    </row>
    <row r="16" spans="1:26" x14ac:dyDescent="0.3">
      <c r="A16" s="5">
        <v>-54</v>
      </c>
      <c r="B16" s="5">
        <v>-59</v>
      </c>
      <c r="C16" s="6">
        <v>152.77123750000001</v>
      </c>
      <c r="D16" s="6">
        <v>189.02398919999999</v>
      </c>
      <c r="E16">
        <v>9.2700000000000005E-2</v>
      </c>
      <c r="F16">
        <v>0.15648999999999999</v>
      </c>
      <c r="G16">
        <v>14.162599999999999</v>
      </c>
      <c r="H16">
        <v>29.5807</v>
      </c>
      <c r="I16" s="7">
        <v>0.89</v>
      </c>
      <c r="J16" s="7">
        <v>0.68</v>
      </c>
      <c r="K16" s="5">
        <v>-46.13</v>
      </c>
      <c r="L16" s="5">
        <v>-47.09</v>
      </c>
      <c r="M16">
        <v>50.15</v>
      </c>
      <c r="N16" s="5">
        <v>56.58</v>
      </c>
      <c r="O16">
        <v>0.99</v>
      </c>
      <c r="P16" s="5">
        <v>0.8</v>
      </c>
      <c r="Q16">
        <v>138</v>
      </c>
      <c r="R16" s="5">
        <v>177.08331298828099</v>
      </c>
      <c r="S16">
        <v>-55.625</v>
      </c>
      <c r="T16" s="5">
        <v>-76.899490356445298</v>
      </c>
      <c r="U16" s="5">
        <v>32.5</v>
      </c>
      <c r="V16" s="5">
        <v>31.25</v>
      </c>
      <c r="W16" s="5">
        <v>0.438</v>
      </c>
      <c r="X16" s="5">
        <v>0.54</v>
      </c>
      <c r="Y16">
        <v>-10.089499999999994</v>
      </c>
      <c r="Z16">
        <v>-11.198599999999999</v>
      </c>
    </row>
    <row r="17" spans="1:26" x14ac:dyDescent="0.3">
      <c r="A17" s="5">
        <v>-59</v>
      </c>
      <c r="B17" s="5">
        <v>-57</v>
      </c>
      <c r="C17" s="6">
        <v>203.6167662</v>
      </c>
      <c r="D17" s="6"/>
      <c r="E17">
        <v>0.12229</v>
      </c>
      <c r="G17" s="5">
        <v>24.899699999999999</v>
      </c>
      <c r="H17">
        <v>28.769100000000002</v>
      </c>
      <c r="I17">
        <v>0.89</v>
      </c>
      <c r="J17" s="7">
        <v>0.64</v>
      </c>
      <c r="K17" s="5">
        <v>-42.18</v>
      </c>
      <c r="L17" s="5">
        <v>-43.57</v>
      </c>
      <c r="M17" s="5">
        <v>42.05</v>
      </c>
      <c r="N17">
        <v>49.46</v>
      </c>
      <c r="O17" s="5">
        <v>0.82</v>
      </c>
      <c r="P17">
        <v>1.05</v>
      </c>
      <c r="Q17" s="5">
        <v>137.5</v>
      </c>
      <c r="R17">
        <v>107.23038482666</v>
      </c>
      <c r="S17" s="5">
        <v>-62.5</v>
      </c>
      <c r="T17">
        <v>-50.245094299316399</v>
      </c>
      <c r="U17" s="5">
        <v>32.5</v>
      </c>
      <c r="V17" s="5">
        <v>16.25</v>
      </c>
      <c r="W17" s="5">
        <v>0.35899999999999999</v>
      </c>
      <c r="X17" s="5">
        <v>0.9</v>
      </c>
      <c r="Y17" s="5">
        <v>-14.3386</v>
      </c>
      <c r="Z17">
        <v>-11.102199999999996</v>
      </c>
    </row>
    <row r="18" spans="1:26" x14ac:dyDescent="0.3">
      <c r="A18" s="5">
        <v>-61</v>
      </c>
      <c r="B18" s="5">
        <v>-64</v>
      </c>
      <c r="C18" s="6">
        <v>180.5606123</v>
      </c>
      <c r="D18" s="6">
        <v>204.40405179999999</v>
      </c>
      <c r="E18">
        <v>0.12992000000000001</v>
      </c>
      <c r="F18">
        <v>0.10224</v>
      </c>
      <c r="G18" s="5">
        <v>23.457799999999999</v>
      </c>
      <c r="H18">
        <v>20.898399999999999</v>
      </c>
      <c r="I18" s="7">
        <v>0.75</v>
      </c>
      <c r="J18" s="7">
        <v>0.88</v>
      </c>
      <c r="K18" s="5">
        <v>-44.21</v>
      </c>
      <c r="L18" s="5">
        <v>-44.4</v>
      </c>
      <c r="M18" s="5">
        <v>71.11</v>
      </c>
      <c r="N18">
        <v>58.23</v>
      </c>
      <c r="O18" s="5">
        <v>0.57999999999999996</v>
      </c>
      <c r="P18">
        <v>0.76</v>
      </c>
      <c r="Q18" s="5">
        <v>296.25</v>
      </c>
      <c r="R18">
        <v>173.71322631835901</v>
      </c>
      <c r="S18" s="5">
        <v>-125</v>
      </c>
      <c r="T18">
        <v>-74.448516845703097</v>
      </c>
      <c r="U18" s="5">
        <v>32.5</v>
      </c>
      <c r="V18" s="5">
        <v>27.5</v>
      </c>
      <c r="W18" s="5">
        <v>0.44600000000000001</v>
      </c>
      <c r="X18" s="5">
        <v>0.82</v>
      </c>
      <c r="Y18" s="5">
        <v>-12.003399999999999</v>
      </c>
      <c r="Z18">
        <v>-10.775800000000004</v>
      </c>
    </row>
    <row r="19" spans="1:26" x14ac:dyDescent="0.3">
      <c r="A19" s="5">
        <v>-56</v>
      </c>
      <c r="B19" s="5">
        <v>-62</v>
      </c>
      <c r="C19" s="6">
        <v>301.93382739999998</v>
      </c>
      <c r="D19" s="6">
        <v>116.4295022</v>
      </c>
      <c r="E19">
        <v>8.2849999999999993E-2</v>
      </c>
      <c r="F19">
        <v>0.1792</v>
      </c>
      <c r="G19" s="5">
        <v>25.0154</v>
      </c>
      <c r="H19">
        <v>20.863600000000002</v>
      </c>
      <c r="I19" s="7">
        <v>1.08</v>
      </c>
      <c r="J19" s="7">
        <v>0.93</v>
      </c>
      <c r="K19" s="5">
        <v>-42.48</v>
      </c>
      <c r="L19" s="5">
        <v>-45.04</v>
      </c>
      <c r="M19" s="5">
        <v>67.75</v>
      </c>
      <c r="N19">
        <v>47.32</v>
      </c>
      <c r="O19" s="5">
        <v>0.65</v>
      </c>
      <c r="P19">
        <v>1.25</v>
      </c>
      <c r="Q19" s="5">
        <v>268.029</v>
      </c>
      <c r="R19">
        <v>98.124977111816406</v>
      </c>
      <c r="S19" s="5">
        <v>-117.5</v>
      </c>
      <c r="T19">
        <v>-40.3125</v>
      </c>
      <c r="U19" s="5">
        <v>31.25</v>
      </c>
      <c r="V19" s="5">
        <v>27.5</v>
      </c>
      <c r="W19" s="5">
        <v>0.27400000000000002</v>
      </c>
      <c r="X19" s="5">
        <v>0.56999999999999995</v>
      </c>
      <c r="Y19" s="5">
        <v>-13.855400000000003</v>
      </c>
      <c r="Z19">
        <v>-8.7471999999999994</v>
      </c>
    </row>
    <row r="20" spans="1:26" x14ac:dyDescent="0.3">
      <c r="A20" s="5">
        <v>-55</v>
      </c>
      <c r="B20" s="5">
        <v>-73</v>
      </c>
      <c r="C20" s="6">
        <v>196.9009203</v>
      </c>
      <c r="D20" s="6">
        <v>132.36820109999999</v>
      </c>
      <c r="E20">
        <v>0.12456</v>
      </c>
      <c r="F20">
        <v>0.11555</v>
      </c>
      <c r="G20" s="5">
        <v>24.525600000000001</v>
      </c>
      <c r="H20">
        <v>15.294600000000001</v>
      </c>
      <c r="I20" s="7">
        <v>0.84</v>
      </c>
      <c r="J20" s="7">
        <v>0.68</v>
      </c>
      <c r="K20" s="5">
        <v>-43.19</v>
      </c>
      <c r="L20" s="5">
        <v>-49.2</v>
      </c>
      <c r="M20" s="5">
        <v>61.65</v>
      </c>
      <c r="N20">
        <v>58.33</v>
      </c>
      <c r="O20" s="5">
        <v>0.72</v>
      </c>
      <c r="P20">
        <v>0.97</v>
      </c>
      <c r="Q20">
        <v>223.75</v>
      </c>
      <c r="R20">
        <v>180.40866088867099</v>
      </c>
      <c r="S20">
        <v>-93.75</v>
      </c>
      <c r="T20">
        <v>-62.75</v>
      </c>
      <c r="U20" s="5">
        <v>32.5</v>
      </c>
      <c r="V20" s="5">
        <v>25</v>
      </c>
      <c r="W20" s="5">
        <v>0.35499999999999998</v>
      </c>
      <c r="X20" s="5">
        <v>0.40799999999999997</v>
      </c>
      <c r="Y20" s="5">
        <v>-14.183</v>
      </c>
      <c r="Z20">
        <v>-7.5870999999999995</v>
      </c>
    </row>
    <row r="21" spans="1:26" x14ac:dyDescent="0.3">
      <c r="A21" s="5">
        <v>-59</v>
      </c>
      <c r="B21">
        <v>-60</v>
      </c>
      <c r="C21" s="6">
        <v>141.8152206</v>
      </c>
      <c r="D21">
        <v>152.63</v>
      </c>
      <c r="E21">
        <v>8.6879999999999999E-2</v>
      </c>
      <c r="F21">
        <v>128.54615737404183</v>
      </c>
      <c r="G21" s="5">
        <v>12.320600000000001</v>
      </c>
      <c r="H21">
        <v>19.62</v>
      </c>
      <c r="I21" s="7">
        <v>0.89</v>
      </c>
      <c r="J21">
        <v>0.9</v>
      </c>
      <c r="K21" s="5">
        <v>-44.36</v>
      </c>
      <c r="L21">
        <v>-40.76</v>
      </c>
      <c r="M21" s="5">
        <v>57.47</v>
      </c>
      <c r="N21">
        <v>74.3</v>
      </c>
      <c r="O21" s="5">
        <v>0.59</v>
      </c>
      <c r="P21">
        <v>0.6</v>
      </c>
      <c r="Q21" s="5">
        <v>252.60400000000001</v>
      </c>
      <c r="R21">
        <v>289.363</v>
      </c>
      <c r="S21" s="5">
        <v>-109.375</v>
      </c>
      <c r="T21">
        <v>-119.14100000000001</v>
      </c>
      <c r="U21" s="5">
        <v>43.75</v>
      </c>
      <c r="V21">
        <v>24</v>
      </c>
      <c r="W21" s="5">
        <v>0.23300000000000001</v>
      </c>
      <c r="X21">
        <v>0.106</v>
      </c>
      <c r="Y21" s="5">
        <v>-10.022300000000001</v>
      </c>
      <c r="Z21">
        <v>-8.0986000000000047</v>
      </c>
    </row>
    <row r="22" spans="1:26" x14ac:dyDescent="0.3">
      <c r="A22">
        <v>-59</v>
      </c>
      <c r="B22">
        <v>-66</v>
      </c>
      <c r="C22" s="6">
        <v>95.680018810000007</v>
      </c>
      <c r="D22">
        <v>120.19</v>
      </c>
      <c r="E22">
        <v>0.13128999999999999</v>
      </c>
      <c r="F22">
        <v>155.3373824777436</v>
      </c>
      <c r="G22" s="5">
        <v>12.561400000000001</v>
      </c>
      <c r="H22">
        <v>18.670000000000002</v>
      </c>
      <c r="I22" s="7">
        <v>0.8</v>
      </c>
      <c r="J22">
        <v>0.95</v>
      </c>
      <c r="K22" s="5">
        <v>-43.99</v>
      </c>
      <c r="L22">
        <v>-37.72</v>
      </c>
      <c r="M22" s="5">
        <v>63.82</v>
      </c>
      <c r="N22">
        <v>59.54</v>
      </c>
      <c r="O22" s="5">
        <v>0.6</v>
      </c>
      <c r="P22">
        <v>0.59</v>
      </c>
      <c r="Q22">
        <v>259.11500000000001</v>
      </c>
      <c r="R22">
        <v>234.375</v>
      </c>
      <c r="S22">
        <v>-119.792</v>
      </c>
      <c r="T22">
        <v>-102.187</v>
      </c>
      <c r="U22" s="5">
        <v>30</v>
      </c>
      <c r="V22">
        <v>34</v>
      </c>
      <c r="W22" s="5">
        <v>0.36</v>
      </c>
      <c r="X22">
        <v>0.35841974555746636</v>
      </c>
      <c r="Y22" s="5">
        <v>-12.589599999999997</v>
      </c>
      <c r="Z22">
        <v>-11.3675</v>
      </c>
    </row>
    <row r="23" spans="1:26" x14ac:dyDescent="0.3">
      <c r="A23">
        <v>-58</v>
      </c>
      <c r="B23">
        <v>-59</v>
      </c>
      <c r="C23">
        <v>144.54</v>
      </c>
      <c r="D23">
        <v>158.36000000000001</v>
      </c>
      <c r="E23">
        <v>112.28725612287258</v>
      </c>
      <c r="F23">
        <v>141.82874463248294</v>
      </c>
      <c r="G23">
        <v>16.23</v>
      </c>
      <c r="H23">
        <v>22.46</v>
      </c>
      <c r="I23">
        <v>0.84</v>
      </c>
      <c r="J23">
        <v>0.88</v>
      </c>
      <c r="K23">
        <v>-38.700000000000003</v>
      </c>
      <c r="L23">
        <v>-37.979999999999997</v>
      </c>
      <c r="M23">
        <v>68.53</v>
      </c>
      <c r="N23">
        <v>40.409999999999997</v>
      </c>
      <c r="O23">
        <v>0.6</v>
      </c>
      <c r="P23">
        <v>0.98</v>
      </c>
      <c r="Q23">
        <v>247.59613037109301</v>
      </c>
      <c r="R23">
        <v>116.11499999999999</v>
      </c>
      <c r="S23">
        <v>-113.60675048828099</v>
      </c>
      <c r="T23">
        <v>-48.076999999999998</v>
      </c>
      <c r="U23" s="5">
        <v>62.5</v>
      </c>
      <c r="V23">
        <v>37</v>
      </c>
      <c r="W23" s="5">
        <v>0.20499999999999999</v>
      </c>
      <c r="X23">
        <v>0.34144319133696721</v>
      </c>
      <c r="Y23">
        <v>-5.4131999999999962</v>
      </c>
      <c r="Z23">
        <v>-6.3163000000000054</v>
      </c>
    </row>
    <row r="24" spans="1:26" x14ac:dyDescent="0.3">
      <c r="A24">
        <v>-58</v>
      </c>
      <c r="B24">
        <v>-57</v>
      </c>
      <c r="C24">
        <v>122.85</v>
      </c>
      <c r="D24">
        <v>41.85</v>
      </c>
      <c r="E24">
        <v>167.03296703296704</v>
      </c>
      <c r="F24">
        <v>137.87335722819594</v>
      </c>
      <c r="G24">
        <v>20.52</v>
      </c>
      <c r="H24">
        <v>5.77</v>
      </c>
      <c r="I24">
        <v>0.85</v>
      </c>
      <c r="J24">
        <v>0.47</v>
      </c>
      <c r="K24" s="5">
        <v>-38.97</v>
      </c>
      <c r="L24">
        <v>-36.06</v>
      </c>
      <c r="M24">
        <v>61.03</v>
      </c>
      <c r="N24">
        <v>34.93</v>
      </c>
      <c r="O24">
        <v>0.75</v>
      </c>
      <c r="P24">
        <v>0.96</v>
      </c>
      <c r="Q24">
        <v>186.84893798828099</v>
      </c>
      <c r="R24">
        <v>94.350999999999999</v>
      </c>
      <c r="S24">
        <v>-92.548072814941406</v>
      </c>
      <c r="T24">
        <v>-39.363</v>
      </c>
      <c r="U24" s="5">
        <v>43.75</v>
      </c>
      <c r="V24">
        <v>44</v>
      </c>
      <c r="W24" s="5">
        <v>0.16300000000000001</v>
      </c>
      <c r="X24">
        <v>0.12648810320967813</v>
      </c>
      <c r="Y24">
        <v>-6.6233000000000004</v>
      </c>
      <c r="Z24">
        <v>-4.9097999999999971</v>
      </c>
    </row>
    <row r="25" spans="1:26" x14ac:dyDescent="0.3">
      <c r="A25">
        <v>-57</v>
      </c>
      <c r="B25">
        <v>-58</v>
      </c>
      <c r="C25">
        <v>94.25</v>
      </c>
      <c r="D25">
        <v>115.81</v>
      </c>
      <c r="E25">
        <v>181.53846153846155</v>
      </c>
      <c r="F25">
        <v>164.83896036611691</v>
      </c>
      <c r="G25">
        <v>17.11</v>
      </c>
      <c r="H25">
        <v>19.09</v>
      </c>
      <c r="I25">
        <v>0.85</v>
      </c>
      <c r="J25">
        <v>0.88</v>
      </c>
      <c r="K25" s="5">
        <v>-43.35</v>
      </c>
      <c r="L25">
        <v>-34.590000000000003</v>
      </c>
      <c r="M25">
        <v>75.28</v>
      </c>
      <c r="N25">
        <v>68.09</v>
      </c>
      <c r="O25">
        <v>0.61</v>
      </c>
      <c r="P25">
        <v>0.69</v>
      </c>
      <c r="Q25">
        <v>259.61535644531199</v>
      </c>
      <c r="R25">
        <v>252.81200000000001</v>
      </c>
      <c r="S25">
        <v>-125.65103149414</v>
      </c>
      <c r="T25">
        <v>-94.375</v>
      </c>
      <c r="U25" s="5">
        <v>36.25</v>
      </c>
      <c r="V25">
        <v>23</v>
      </c>
      <c r="W25" s="5">
        <v>9.5000000000000001E-2</v>
      </c>
      <c r="X25">
        <v>0.29953608838966828</v>
      </c>
      <c r="Y25">
        <v>-3.4028999999999954</v>
      </c>
      <c r="Z25">
        <v>-12.788499999999999</v>
      </c>
    </row>
    <row r="26" spans="1:26" x14ac:dyDescent="0.3">
      <c r="A26">
        <v>-51</v>
      </c>
      <c r="B26">
        <v>-60</v>
      </c>
      <c r="C26">
        <v>129.06</v>
      </c>
      <c r="D26">
        <v>135.28</v>
      </c>
      <c r="E26">
        <v>155.19913218657987</v>
      </c>
      <c r="F26">
        <v>112.21170904790065</v>
      </c>
      <c r="G26">
        <v>20.03</v>
      </c>
      <c r="H26">
        <v>15.18</v>
      </c>
      <c r="I26">
        <v>0.82</v>
      </c>
      <c r="J26">
        <v>0.9</v>
      </c>
      <c r="K26" s="5">
        <v>-36</v>
      </c>
      <c r="L26">
        <v>-38.96</v>
      </c>
      <c r="M26">
        <v>53.59</v>
      </c>
      <c r="N26">
        <v>58.09</v>
      </c>
      <c r="O26">
        <v>0.65</v>
      </c>
      <c r="P26">
        <v>0.74</v>
      </c>
      <c r="Q26">
        <v>179.99998474121</v>
      </c>
      <c r="R26">
        <v>186.899</v>
      </c>
      <c r="S26">
        <v>-88.942298889160099</v>
      </c>
      <c r="T26">
        <v>-82.5</v>
      </c>
      <c r="U26" s="5">
        <v>37.5</v>
      </c>
      <c r="V26">
        <v>28</v>
      </c>
      <c r="W26" s="5">
        <v>0.72</v>
      </c>
      <c r="X26">
        <v>0.26266001444232917</v>
      </c>
      <c r="Y26">
        <v>-18.260300000000001</v>
      </c>
      <c r="Z26">
        <v>-7.731899999999996</v>
      </c>
    </row>
    <row r="27" spans="1:26" x14ac:dyDescent="0.3">
      <c r="A27">
        <v>-59</v>
      </c>
      <c r="B27">
        <v>-63</v>
      </c>
      <c r="C27">
        <v>81.459999999999994</v>
      </c>
      <c r="D27">
        <v>108.82</v>
      </c>
      <c r="E27">
        <v>132.82592683525658</v>
      </c>
      <c r="F27">
        <v>192.97923175886785</v>
      </c>
      <c r="G27">
        <v>10.82</v>
      </c>
      <c r="H27">
        <v>21</v>
      </c>
      <c r="I27">
        <v>0.63</v>
      </c>
      <c r="J27">
        <v>0.9</v>
      </c>
      <c r="K27">
        <v>-38.47</v>
      </c>
      <c r="L27">
        <v>-38.65</v>
      </c>
      <c r="M27">
        <v>54.93</v>
      </c>
      <c r="N27">
        <v>63.14</v>
      </c>
      <c r="O27">
        <v>0.68</v>
      </c>
      <c r="P27">
        <v>0.7</v>
      </c>
      <c r="Q27">
        <v>199.44900000000001</v>
      </c>
      <c r="R27">
        <v>198.97318000000001</v>
      </c>
      <c r="S27">
        <v>-86.703000000000003</v>
      </c>
      <c r="T27">
        <v>-81.525279999999995</v>
      </c>
      <c r="U27">
        <v>50</v>
      </c>
      <c r="V27">
        <v>32</v>
      </c>
      <c r="W27">
        <v>0.32675121753979341</v>
      </c>
      <c r="X27">
        <v>0.29844466258759311</v>
      </c>
      <c r="Y27">
        <v>-8.4355000000000047</v>
      </c>
      <c r="Z27">
        <v>-12.360100000000003</v>
      </c>
    </row>
    <row r="28" spans="1:26" x14ac:dyDescent="0.3">
      <c r="A28">
        <v>-56</v>
      </c>
      <c r="B28">
        <v>-53</v>
      </c>
      <c r="C28">
        <v>106.59</v>
      </c>
      <c r="D28">
        <v>113.99</v>
      </c>
      <c r="E28">
        <v>159.95872033023736</v>
      </c>
      <c r="F28">
        <v>194.56355820686025</v>
      </c>
      <c r="G28">
        <v>17.05</v>
      </c>
      <c r="H28">
        <v>22.1783</v>
      </c>
      <c r="I28">
        <v>0.84</v>
      </c>
      <c r="J28">
        <v>0.66</v>
      </c>
      <c r="K28">
        <v>-37.71</v>
      </c>
      <c r="L28">
        <v>-39.299999999999997</v>
      </c>
      <c r="M28">
        <v>67.680000000000007</v>
      </c>
      <c r="N28">
        <v>75.13</v>
      </c>
      <c r="O28">
        <v>0.78</v>
      </c>
      <c r="P28">
        <v>0.43</v>
      </c>
      <c r="Q28">
        <v>264.72399999999999</v>
      </c>
      <c r="R28">
        <v>356.61799999999999</v>
      </c>
      <c r="S28">
        <v>-93.75</v>
      </c>
      <c r="T28">
        <v>-190.56399999999999</v>
      </c>
      <c r="U28">
        <v>20</v>
      </c>
      <c r="V28">
        <v>48</v>
      </c>
      <c r="W28">
        <v>0.28293309121049381</v>
      </c>
      <c r="X28">
        <v>0.35546754267447306</v>
      </c>
      <c r="Y28">
        <v>-11.453800000000001</v>
      </c>
      <c r="Z28">
        <v>-14.243100000000005</v>
      </c>
    </row>
    <row r="29" spans="1:26" x14ac:dyDescent="0.3">
      <c r="A29">
        <v>-57</v>
      </c>
      <c r="B29">
        <v>-52</v>
      </c>
      <c r="C29">
        <v>115.71</v>
      </c>
      <c r="D29">
        <v>120.03</v>
      </c>
      <c r="E29">
        <v>130.58508339815057</v>
      </c>
      <c r="F29">
        <v>149.28351245521952</v>
      </c>
      <c r="G29">
        <v>15.11</v>
      </c>
      <c r="H29">
        <v>17.918500000000002</v>
      </c>
      <c r="I29">
        <v>0.86</v>
      </c>
      <c r="J29">
        <v>0.85</v>
      </c>
      <c r="K29">
        <v>-39.729999999999997</v>
      </c>
      <c r="L29">
        <v>-30.82</v>
      </c>
      <c r="M29">
        <v>58.32</v>
      </c>
      <c r="N29">
        <v>58.07</v>
      </c>
      <c r="O29">
        <v>0.79</v>
      </c>
      <c r="P29">
        <v>0.49</v>
      </c>
      <c r="Q29">
        <v>193.35900000000001</v>
      </c>
      <c r="R29">
        <v>242.78800000000001</v>
      </c>
      <c r="S29">
        <v>-84.635000000000005</v>
      </c>
      <c r="T29">
        <v>-144.375</v>
      </c>
      <c r="U29">
        <v>36</v>
      </c>
      <c r="V29">
        <v>37</v>
      </c>
      <c r="W29">
        <v>0.2477543254126289</v>
      </c>
      <c r="X29">
        <v>0.84268891069676155</v>
      </c>
      <c r="Y29">
        <v>-7.0382000000000033</v>
      </c>
      <c r="Z29">
        <v>-24.111600000000003</v>
      </c>
    </row>
    <row r="30" spans="1:26" x14ac:dyDescent="0.3">
      <c r="A30">
        <v>-57</v>
      </c>
      <c r="C30">
        <v>117.47</v>
      </c>
      <c r="E30">
        <v>173.66136034732273</v>
      </c>
      <c r="G30">
        <v>20.399999999999999</v>
      </c>
      <c r="I30">
        <v>0.85</v>
      </c>
      <c r="K30">
        <v>-32.72</v>
      </c>
      <c r="M30">
        <v>48.27</v>
      </c>
      <c r="O30">
        <v>0.4</v>
      </c>
      <c r="Q30">
        <v>221.20099999999999</v>
      </c>
      <c r="S30">
        <v>-147.36500000000001</v>
      </c>
      <c r="U30">
        <v>58</v>
      </c>
      <c r="W30">
        <v>0.97326290283707928</v>
      </c>
      <c r="Y30">
        <v>-22.2727</v>
      </c>
    </row>
    <row r="31" spans="1:26" x14ac:dyDescent="0.3">
      <c r="A31">
        <v>-42</v>
      </c>
      <c r="C31">
        <v>148.13999999999999</v>
      </c>
      <c r="E31">
        <v>106.72336978533821</v>
      </c>
      <c r="G31">
        <v>15.81</v>
      </c>
      <c r="I31">
        <v>0.86</v>
      </c>
      <c r="K31">
        <v>-40.75</v>
      </c>
      <c r="M31">
        <v>56.69</v>
      </c>
      <c r="O31">
        <v>0.46</v>
      </c>
      <c r="Q31">
        <v>248.49799999999999</v>
      </c>
      <c r="S31">
        <v>-135.93700000000001</v>
      </c>
      <c r="U31">
        <v>67</v>
      </c>
      <c r="W31">
        <v>0.46622263443391498</v>
      </c>
      <c r="Y31">
        <v>-10.6569</v>
      </c>
    </row>
    <row r="32" spans="1:26" x14ac:dyDescent="0.3">
      <c r="A32">
        <v>-55</v>
      </c>
      <c r="C32">
        <v>152.96</v>
      </c>
      <c r="E32">
        <f>D32/A32*1000</f>
        <v>0</v>
      </c>
      <c r="G32">
        <v>20.79</v>
      </c>
      <c r="I32">
        <v>0.99</v>
      </c>
      <c r="K32">
        <v>-41.67</v>
      </c>
      <c r="M32">
        <v>41.31</v>
      </c>
      <c r="O32">
        <v>0.79</v>
      </c>
      <c r="Q32">
        <v>138.125</v>
      </c>
      <c r="S32">
        <v>-58.292999999999999</v>
      </c>
      <c r="U32">
        <v>32</v>
      </c>
      <c r="W32">
        <v>0.19119197837425186</v>
      </c>
      <c r="Y32">
        <v>-3.9538000000000011</v>
      </c>
    </row>
    <row r="33" spans="1:25" x14ac:dyDescent="0.3">
      <c r="C33">
        <v>123.72</v>
      </c>
      <c r="E33">
        <v>155.18913676042675</v>
      </c>
      <c r="G33">
        <v>19.2</v>
      </c>
      <c r="I33">
        <v>0.84</v>
      </c>
      <c r="K33">
        <v>-34.65</v>
      </c>
      <c r="M33">
        <v>57.87</v>
      </c>
      <c r="O33">
        <v>0.69</v>
      </c>
      <c r="Q33">
        <v>211.53800000000001</v>
      </c>
      <c r="S33">
        <v>-96.028999999999996</v>
      </c>
      <c r="U33">
        <v>24</v>
      </c>
      <c r="W33">
        <v>0.10176801131539931</v>
      </c>
      <c r="Y33">
        <v>-12.759100000000004</v>
      </c>
    </row>
    <row r="34" spans="1:25" x14ac:dyDescent="0.3">
      <c r="A34">
        <v>-60</v>
      </c>
      <c r="C34">
        <v>83.22</v>
      </c>
      <c r="E34">
        <v>152.12689257390051</v>
      </c>
      <c r="G34">
        <v>12.66</v>
      </c>
      <c r="I34">
        <v>0.77</v>
      </c>
      <c r="K34">
        <v>-32.24</v>
      </c>
      <c r="M34">
        <v>45.16</v>
      </c>
      <c r="O34">
        <v>0.74</v>
      </c>
      <c r="Q34">
        <v>154.14699999999999</v>
      </c>
      <c r="S34">
        <v>-66.406000000000006</v>
      </c>
      <c r="U34">
        <v>25</v>
      </c>
      <c r="W34">
        <v>0.18634567901234567</v>
      </c>
      <c r="Y34">
        <v>-7.2192000000000007</v>
      </c>
    </row>
    <row r="35" spans="1:25" x14ac:dyDescent="0.3">
      <c r="A35">
        <v>-59</v>
      </c>
      <c r="C35">
        <v>161.26</v>
      </c>
      <c r="E35">
        <v>124.89147959816447</v>
      </c>
      <c r="G35">
        <v>20.14</v>
      </c>
      <c r="I35">
        <v>0.9</v>
      </c>
      <c r="K35">
        <v>-37.119999999999997</v>
      </c>
      <c r="M35">
        <v>53.12</v>
      </c>
      <c r="O35">
        <v>0.82</v>
      </c>
      <c r="Q35">
        <v>165.441</v>
      </c>
      <c r="S35">
        <v>-69.546999999999997</v>
      </c>
      <c r="U35">
        <v>39</v>
      </c>
      <c r="W35">
        <v>0.36966606060606061</v>
      </c>
      <c r="Y35">
        <v>-13.615500000000004</v>
      </c>
    </row>
    <row r="36" spans="1:25" x14ac:dyDescent="0.3">
      <c r="C36">
        <v>124</v>
      </c>
      <c r="E36">
        <v>169.19354838709677</v>
      </c>
      <c r="G36">
        <v>20.98</v>
      </c>
      <c r="I36">
        <v>0.86</v>
      </c>
      <c r="K36">
        <v>-36.590000000000003</v>
      </c>
      <c r="M36">
        <v>69.87</v>
      </c>
      <c r="O36">
        <v>1.1000000000000001</v>
      </c>
      <c r="Q36">
        <v>195.77199999999999</v>
      </c>
      <c r="S36">
        <v>-64.927000000000007</v>
      </c>
      <c r="U36">
        <v>13</v>
      </c>
      <c r="W36">
        <v>0.35681283794292823</v>
      </c>
      <c r="Y36">
        <v>-10.3613</v>
      </c>
    </row>
    <row r="37" spans="1:25" x14ac:dyDescent="0.3">
      <c r="K37">
        <v>-39.11</v>
      </c>
      <c r="M37">
        <v>68.58</v>
      </c>
      <c r="O37">
        <v>0.62</v>
      </c>
      <c r="Q37">
        <v>245.18851000000001</v>
      </c>
      <c r="S37">
        <v>-103.54112000000001</v>
      </c>
      <c r="U37">
        <v>35</v>
      </c>
      <c r="W37">
        <v>0.38214005457888756</v>
      </c>
      <c r="Y37">
        <v>-8.5127000000000024</v>
      </c>
    </row>
    <row r="38" spans="1:25" x14ac:dyDescent="0.3">
      <c r="K38">
        <v>-34.909999999999997</v>
      </c>
      <c r="M38">
        <v>55.85</v>
      </c>
      <c r="O38">
        <v>0.62</v>
      </c>
      <c r="Q38">
        <v>200.12</v>
      </c>
      <c r="S38">
        <v>-98.436999999999998</v>
      </c>
      <c r="U38">
        <v>65</v>
      </c>
      <c r="W38">
        <v>0.51476898025646256</v>
      </c>
      <c r="Y38">
        <v>-10.957900000000002</v>
      </c>
    </row>
    <row r="39" spans="1:25" x14ac:dyDescent="0.3">
      <c r="K39">
        <v>-39.880000000000003</v>
      </c>
      <c r="M39">
        <v>63.33</v>
      </c>
      <c r="O39">
        <v>0.71</v>
      </c>
      <c r="Q39">
        <v>220.93700000000001</v>
      </c>
      <c r="S39">
        <v>-97.188000000000002</v>
      </c>
      <c r="U39">
        <v>36</v>
      </c>
      <c r="W39">
        <v>0.2997049231943143</v>
      </c>
      <c r="Y39">
        <v>-11.679399999999994</v>
      </c>
    </row>
    <row r="40" spans="1:25" x14ac:dyDescent="0.3">
      <c r="K40">
        <v>-38.049999999999997</v>
      </c>
      <c r="M40">
        <v>75.59</v>
      </c>
      <c r="O40">
        <v>0.64</v>
      </c>
      <c r="Q40">
        <v>302.584</v>
      </c>
      <c r="S40">
        <v>-114.688</v>
      </c>
      <c r="U40">
        <v>31</v>
      </c>
      <c r="W40">
        <v>0.29109429878593751</v>
      </c>
      <c r="Y40">
        <v>-10.640800000000006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NICHD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Pelkey, Kenneth (NIH/NICHD) [F]</dc:creator>
  <cp:lastModifiedBy>Pelkey, Kenneth (NIH/NICHD) [F]</cp:lastModifiedBy>
  <dcterms:created xsi:type="dcterms:W3CDTF">2020-01-28T16:12:06Z</dcterms:created>
  <dcterms:modified xsi:type="dcterms:W3CDTF">2020-01-28T16:12:46Z</dcterms:modified>
</cp:coreProperties>
</file>