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H17" i="1"/>
  <c r="B17" i="1"/>
  <c r="O13" i="1"/>
  <c r="N13" i="1"/>
  <c r="O12" i="1"/>
  <c r="O14" i="1" s="1"/>
  <c r="N12" i="1"/>
  <c r="N14" i="1" s="1"/>
  <c r="I13" i="1"/>
  <c r="H13" i="1"/>
  <c r="I12" i="1"/>
  <c r="I14" i="1" s="1"/>
  <c r="H12" i="1"/>
  <c r="H14" i="1" s="1"/>
  <c r="C13" i="1"/>
  <c r="B13" i="1"/>
  <c r="C12" i="1"/>
  <c r="C14" i="1" s="1"/>
  <c r="B12" i="1"/>
  <c r="B14" i="1" s="1"/>
</calcChain>
</file>

<file path=xl/sharedStrings.xml><?xml version="1.0" encoding="utf-8"?>
<sst xmlns="http://schemas.openxmlformats.org/spreadsheetml/2006/main" count="26" uniqueCount="12">
  <si>
    <t>Control</t>
  </si>
  <si>
    <t>n</t>
  </si>
  <si>
    <t>mean</t>
  </si>
  <si>
    <t>95% CI</t>
  </si>
  <si>
    <t>p-value</t>
  </si>
  <si>
    <t>Statistical test: two-tailed Student's t test</t>
  </si>
  <si>
    <t>P2ry1 KO</t>
  </si>
  <si>
    <t>Figure 5-Figure supplement 1 Source data</t>
  </si>
  <si>
    <t>Panel B - Raw measured values (Ca2+ events per minute)</t>
  </si>
  <si>
    <t>Panel C - Raw measured values (Ca2+ event area)</t>
  </si>
  <si>
    <t>Experimental notes: performed in P5+1DIV mice, room temperature</t>
  </si>
  <si>
    <t>Panel E - Raw measured values (Corr coefficient)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</si>
</sst>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activeCell="R7" sqref="R7"/>
    </sheetView>
  </sheetViews>
  <sheetFormatPr defaultRowHeight="15" x14ac:dyDescent="0.25"/>
  <cols>
    <col min="2" max="2" width="12" bestFit="1" customWidth="1"/>
  </cols>
  <sheetData>
    <row r="1" spans="1:15" x14ac:dyDescent="0.25">
      <c r="A1" t="s">
        <v>7</v>
      </c>
    </row>
    <row r="2" spans="1:15" x14ac:dyDescent="0.25">
      <c r="A2" t="s">
        <v>10</v>
      </c>
    </row>
    <row r="4" spans="1:15" x14ac:dyDescent="0.25">
      <c r="A4" t="s">
        <v>8</v>
      </c>
      <c r="G4" t="s">
        <v>9</v>
      </c>
      <c r="M4" t="s">
        <v>11</v>
      </c>
    </row>
    <row r="5" spans="1:15" x14ac:dyDescent="0.25">
      <c r="B5" t="s">
        <v>0</v>
      </c>
      <c r="C5" t="s">
        <v>6</v>
      </c>
      <c r="H5" t="s">
        <v>0</v>
      </c>
      <c r="I5" t="s">
        <v>6</v>
      </c>
      <c r="N5" t="s">
        <v>0</v>
      </c>
      <c r="O5" t="s">
        <v>6</v>
      </c>
    </row>
    <row r="6" spans="1:15" x14ac:dyDescent="0.25">
      <c r="B6">
        <v>2.9</v>
      </c>
      <c r="C6">
        <v>0.4</v>
      </c>
      <c r="H6">
        <v>2792.4541666666701</v>
      </c>
      <c r="I6">
        <v>748.0625</v>
      </c>
      <c r="N6">
        <v>0.754030906</v>
      </c>
      <c r="O6">
        <v>0.15934960546867999</v>
      </c>
    </row>
    <row r="7" spans="1:15" x14ac:dyDescent="0.25">
      <c r="B7">
        <v>2.4</v>
      </c>
      <c r="C7">
        <v>1.2</v>
      </c>
      <c r="H7">
        <v>2508.2135416666702</v>
      </c>
      <c r="I7">
        <v>1107.8229166666699</v>
      </c>
      <c r="N7">
        <v>0.52985380599999998</v>
      </c>
      <c r="O7">
        <v>0.194950905695216</v>
      </c>
    </row>
    <row r="8" spans="1:15" x14ac:dyDescent="0.25">
      <c r="B8">
        <v>3</v>
      </c>
      <c r="C8">
        <v>0.5</v>
      </c>
      <c r="H8">
        <v>2858.1374999999998</v>
      </c>
      <c r="I8">
        <v>1065.8</v>
      </c>
      <c r="N8">
        <v>0.76472159399999995</v>
      </c>
      <c r="O8">
        <v>0.179451740789008</v>
      </c>
    </row>
    <row r="9" spans="1:15" x14ac:dyDescent="0.25">
      <c r="B9">
        <v>2.8</v>
      </c>
      <c r="C9">
        <v>0.7</v>
      </c>
      <c r="H9">
        <v>3211.4732142857101</v>
      </c>
      <c r="I9">
        <v>704.357142857143</v>
      </c>
      <c r="N9">
        <v>0.739220023</v>
      </c>
      <c r="O9">
        <v>0.116572681152907</v>
      </c>
    </row>
    <row r="10" spans="1:15" x14ac:dyDescent="0.25">
      <c r="B10">
        <v>2.7</v>
      </c>
      <c r="C10">
        <v>0.4</v>
      </c>
      <c r="H10">
        <v>2669.25925925926</v>
      </c>
      <c r="I10">
        <v>605.875</v>
      </c>
      <c r="N10">
        <v>0.54596685599999994</v>
      </c>
      <c r="O10">
        <v>0.16086054649259801</v>
      </c>
    </row>
    <row r="12" spans="1:15" x14ac:dyDescent="0.25">
      <c r="A12" t="s">
        <v>1</v>
      </c>
      <c r="B12">
        <f>COUNT(B6:B11)</f>
        <v>5</v>
      </c>
      <c r="C12">
        <f>COUNT(C6:C11)</f>
        <v>5</v>
      </c>
      <c r="G12" t="s">
        <v>1</v>
      </c>
      <c r="H12">
        <f>COUNT(H6:H11)</f>
        <v>5</v>
      </c>
      <c r="I12">
        <f>COUNT(I6:I11)</f>
        <v>5</v>
      </c>
      <c r="M12" t="s">
        <v>1</v>
      </c>
      <c r="N12">
        <f>COUNT(N6:N11)</f>
        <v>5</v>
      </c>
      <c r="O12">
        <f>COUNT(O6:O11)</f>
        <v>5</v>
      </c>
    </row>
    <row r="13" spans="1:15" x14ac:dyDescent="0.25">
      <c r="A13" t="s">
        <v>2</v>
      </c>
      <c r="B13">
        <f>AVERAGE(B6:B11)</f>
        <v>2.7600000000000002</v>
      </c>
      <c r="C13">
        <f>AVERAGE(C6:C11)</f>
        <v>0.6399999999999999</v>
      </c>
      <c r="G13" t="s">
        <v>2</v>
      </c>
      <c r="H13">
        <f>AVERAGE(H6:H11)</f>
        <v>2807.9075363756615</v>
      </c>
      <c r="I13">
        <f>AVERAGE(I6:I11)</f>
        <v>846.3835119047626</v>
      </c>
      <c r="M13" t="s">
        <v>2</v>
      </c>
      <c r="N13">
        <f>AVERAGE(N6:N11)</f>
        <v>0.66675863700000004</v>
      </c>
      <c r="O13">
        <f>AVERAGE(O6:O11)</f>
        <v>0.1622370959196818</v>
      </c>
    </row>
    <row r="14" spans="1:15" x14ac:dyDescent="0.25">
      <c r="A14" s="1" t="s">
        <v>3</v>
      </c>
      <c r="B14">
        <f>CONFIDENCE(0.05,_xlfn.STDEV.S(B6:B11),B12)</f>
        <v>0.20179064274479558</v>
      </c>
      <c r="C14">
        <f>CONFIDENCE(0.05,_xlfn.STDEV.S(C6:C11),C12)</f>
        <v>0.29464719470527334</v>
      </c>
      <c r="G14" s="1" t="s">
        <v>3</v>
      </c>
      <c r="H14">
        <f>CONFIDENCE(0.05,_xlfn.STDEV.S(H6:H11),H12)</f>
        <v>229.68693564832276</v>
      </c>
      <c r="I14">
        <f>CONFIDENCE(0.05,_xlfn.STDEV.S(I6:I11),I12)</f>
        <v>198.03252091352573</v>
      </c>
      <c r="M14" s="1" t="s">
        <v>3</v>
      </c>
      <c r="N14">
        <f>CONFIDENCE(0.05,_xlfn.STDEV.S(N6:N11),N12)</f>
        <v>0.10352379618533744</v>
      </c>
      <c r="O14">
        <f>CONFIDENCE(0.05,_xlfn.STDEV.S(O6:O11),O12)</f>
        <v>2.5786782976337772E-2</v>
      </c>
    </row>
    <row r="16" spans="1:15" x14ac:dyDescent="0.25">
      <c r="A16" t="s">
        <v>5</v>
      </c>
      <c r="G16" t="s">
        <v>5</v>
      </c>
      <c r="M16" t="s">
        <v>5</v>
      </c>
    </row>
    <row r="17" spans="1:29" x14ac:dyDescent="0.25">
      <c r="A17" t="s">
        <v>4</v>
      </c>
      <c r="B17">
        <f>_xlfn.T.TEST(B6:B11,C6:C11,2,2)</f>
        <v>2.7118983598289051E-6</v>
      </c>
      <c r="G17" t="s">
        <v>4</v>
      </c>
      <c r="H17">
        <f>_xlfn.T.TEST(H6:H11,I6:I11,2,2)</f>
        <v>1.4097374554041966E-6</v>
      </c>
      <c r="M17" t="s">
        <v>4</v>
      </c>
      <c r="N17">
        <f>_xlfn.T.TEST(N6:N11,O6:O11,2,2)</f>
        <v>1.4920289426312182E-5</v>
      </c>
      <c r="V17" s="1"/>
      <c r="AB17" s="1"/>
    </row>
    <row r="19" spans="1:29" x14ac:dyDescent="0.25">
      <c r="T19" s="2"/>
    </row>
    <row r="23" spans="1:29" x14ac:dyDescent="0.25">
      <c r="D23" s="4"/>
      <c r="E23" s="4"/>
    </row>
    <row r="24" spans="1:29" x14ac:dyDescent="0.25">
      <c r="D24" s="3"/>
      <c r="M24" s="2"/>
      <c r="T24" s="2"/>
    </row>
    <row r="25" spans="1:29" x14ac:dyDescent="0.25">
      <c r="H25" s="1"/>
      <c r="M25" s="2"/>
      <c r="O25" s="1"/>
      <c r="T25" s="2"/>
    </row>
    <row r="29" spans="1:29" x14ac:dyDescent="0.25">
      <c r="F29" s="2"/>
    </row>
    <row r="31" spans="1:29" x14ac:dyDescent="0.25">
      <c r="P31" s="4"/>
      <c r="Q31" s="4"/>
      <c r="W31" s="4"/>
      <c r="X31" s="4"/>
      <c r="Y31" s="4"/>
      <c r="Z31" s="4"/>
    </row>
    <row r="32" spans="1:29" x14ac:dyDescent="0.25">
      <c r="A32" s="1"/>
      <c r="O32" s="3"/>
      <c r="P32" s="3"/>
      <c r="V32" s="3"/>
      <c r="AC32" s="1"/>
    </row>
    <row r="33" spans="1:27" x14ac:dyDescent="0.25">
      <c r="M33" s="2"/>
      <c r="O33" s="3"/>
      <c r="P33" s="3"/>
      <c r="T33" s="2"/>
      <c r="V33" s="3"/>
    </row>
    <row r="34" spans="1:27" x14ac:dyDescent="0.25">
      <c r="O34" s="3"/>
      <c r="P34" s="3"/>
      <c r="V34" s="3"/>
    </row>
    <row r="35" spans="1:27" x14ac:dyDescent="0.25">
      <c r="V35" s="3"/>
    </row>
    <row r="36" spans="1:27" x14ac:dyDescent="0.25">
      <c r="V36" s="3"/>
      <c r="AA36" s="2"/>
    </row>
    <row r="37" spans="1:27" x14ac:dyDescent="0.25">
      <c r="V37" s="3"/>
      <c r="W37" s="3"/>
    </row>
    <row r="39" spans="1:27" x14ac:dyDescent="0.25">
      <c r="T39" s="2"/>
    </row>
    <row r="40" spans="1:27" x14ac:dyDescent="0.25">
      <c r="T40" s="2"/>
    </row>
    <row r="41" spans="1:27" x14ac:dyDescent="0.25">
      <c r="T41" s="2"/>
    </row>
    <row r="42" spans="1:27" x14ac:dyDescent="0.25">
      <c r="V42" s="1"/>
      <c r="AA42" s="2"/>
    </row>
    <row r="43" spans="1:27" x14ac:dyDescent="0.25">
      <c r="AA43" s="2"/>
    </row>
    <row r="44" spans="1:27" x14ac:dyDescent="0.25">
      <c r="T44" s="2"/>
      <c r="AA44" s="2"/>
    </row>
    <row r="45" spans="1:27" x14ac:dyDescent="0.25">
      <c r="A45" s="1"/>
      <c r="H45" s="1"/>
      <c r="O45" s="1"/>
      <c r="T45" s="2"/>
    </row>
    <row r="46" spans="1:27" x14ac:dyDescent="0.25">
      <c r="T46" s="2"/>
      <c r="AA46" s="2"/>
    </row>
    <row r="47" spans="1:27" x14ac:dyDescent="0.25">
      <c r="T47" s="2"/>
      <c r="AA47" s="2"/>
    </row>
    <row r="48" spans="1:27" x14ac:dyDescent="0.25">
      <c r="T48" s="2"/>
    </row>
    <row r="49" spans="8:27" x14ac:dyDescent="0.25">
      <c r="AA49" s="2"/>
    </row>
    <row r="50" spans="8:27" x14ac:dyDescent="0.25">
      <c r="K50" s="2"/>
      <c r="Y50" s="2"/>
    </row>
    <row r="51" spans="8:27" x14ac:dyDescent="0.25">
      <c r="S51" s="4"/>
      <c r="T51" s="4"/>
      <c r="X51" s="2"/>
    </row>
    <row r="52" spans="8:27" x14ac:dyDescent="0.25">
      <c r="V52" s="4"/>
      <c r="W52" s="4"/>
    </row>
    <row r="53" spans="8:27" x14ac:dyDescent="0.25">
      <c r="V53" s="4"/>
      <c r="W53" s="4"/>
    </row>
    <row r="54" spans="8:27" x14ac:dyDescent="0.25">
      <c r="V54" s="4"/>
      <c r="W54" s="4"/>
    </row>
    <row r="55" spans="8:27" x14ac:dyDescent="0.25">
      <c r="M55" s="2"/>
      <c r="V55" s="4"/>
      <c r="W55" s="4"/>
    </row>
    <row r="56" spans="8:27" x14ac:dyDescent="0.25">
      <c r="H56" s="1"/>
      <c r="M56" s="2"/>
      <c r="O56" s="1"/>
      <c r="V56" s="4"/>
      <c r="W5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2019-12-20T19:51:39Z</dcterms:modified>
</cp:coreProperties>
</file>