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chalsc\Box Sync\NSG_lab\Latency_Project2\Host\Manuscript 2019\eLife revision\Supp_Tables\"/>
    </mc:Choice>
  </mc:AlternateContent>
  <bookViews>
    <workbookView xWindow="570" yWindow="570" windowWidth="18570" windowHeight="6885"/>
  </bookViews>
  <sheets>
    <sheet name="Table S2" sheetId="1" r:id="rId1"/>
  </sheets>
  <calcPr calcId="162913" iterateDelta="1E-4"/>
</workbook>
</file>

<file path=xl/calcChain.xml><?xml version="1.0" encoding="utf-8"?>
<calcChain xmlns="http://schemas.openxmlformats.org/spreadsheetml/2006/main">
  <c r="P6" i="1" l="1"/>
  <c r="P11" i="1"/>
  <c r="I11" i="1"/>
  <c r="P13" i="1"/>
  <c r="I13" i="1"/>
  <c r="P12" i="1"/>
  <c r="I12" i="1"/>
  <c r="P10" i="1"/>
  <c r="I10" i="1"/>
  <c r="P9" i="1"/>
  <c r="I9" i="1"/>
  <c r="P8" i="1"/>
  <c r="I8" i="1"/>
  <c r="P7" i="1"/>
  <c r="I7" i="1"/>
  <c r="I6" i="1"/>
</calcChain>
</file>

<file path=xl/sharedStrings.xml><?xml version="1.0" encoding="utf-8"?>
<sst xmlns="http://schemas.openxmlformats.org/spreadsheetml/2006/main" count="32" uniqueCount="18">
  <si>
    <t>CMV probe</t>
  </si>
  <si>
    <t>Host probe/2 (=cell#)</t>
  </si>
  <si>
    <t>Replicate</t>
  </si>
  <si>
    <t>Donor</t>
  </si>
  <si>
    <t>Status</t>
  </si>
  <si>
    <t>#1</t>
  </si>
  <si>
    <t>#2</t>
  </si>
  <si>
    <t>#3</t>
  </si>
  <si>
    <t>#4</t>
  </si>
  <si>
    <t>#5</t>
  </si>
  <si>
    <t>#6</t>
  </si>
  <si>
    <t>Total # of copies</t>
  </si>
  <si>
    <t>Total # of cells</t>
  </si>
  <si>
    <t>Pos</t>
  </si>
  <si>
    <t>5-1st run</t>
  </si>
  <si>
    <t>5-2nd run</t>
  </si>
  <si>
    <t xml:space="preserve">The table shows: donor number (Donor), donor HCMV status (Status), normalized HCMV probe postitive events in the different replicates and total in each donor, normalized host probe postitive events in the different replicates and total in each donor </t>
  </si>
  <si>
    <r>
      <t xml:space="preserve">Supplementary file 1: </t>
    </r>
    <r>
      <rPr>
        <b/>
        <sz val="11"/>
        <color theme="1"/>
        <rFont val="Calibri"/>
        <family val="2"/>
        <scheme val="minor"/>
      </rPr>
      <t>ddPCR results of CD14+ monocytes from 7 donors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</si>
</sst>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u/>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1">
    <xf numFmtId="0" fontId="0" fillId="0" borderId="0"/>
  </cellStyleXfs>
  <cellXfs count="25">
    <xf numFmtId="0" fontId="0" fillId="0" borderId="0" xfId="0"/>
    <xf numFmtId="0" fontId="0" fillId="0" borderId="0" xfId="0"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Fill="1" applyBorder="1" applyAlignment="1">
      <alignment horizontal="left" vertical="center"/>
    </xf>
    <xf numFmtId="0" fontId="1" fillId="0" borderId="0" xfId="0" applyFont="1" applyAlignment="1">
      <alignment horizontal="center"/>
    </xf>
    <xf numFmtId="0" fontId="0" fillId="0" borderId="0" xfId="0" applyAlignment="1">
      <alignment horizontal="center"/>
    </xf>
    <xf numFmtId="0" fontId="0" fillId="0" borderId="0" xfId="0" applyAlignment="1">
      <alignment horizontal="left" vertical="center"/>
    </xf>
    <xf numFmtId="0" fontId="0" fillId="0" borderId="0" xfId="0" applyBorder="1" applyAlignment="1">
      <alignment horizontal="left" vertical="center"/>
    </xf>
    <xf numFmtId="0" fontId="0" fillId="0" borderId="0" xfId="0" applyAlignment="1">
      <alignment horizontal="center" vertical="center"/>
    </xf>
    <xf numFmtId="0" fontId="0" fillId="0" borderId="0" xfId="0" applyFill="1" applyAlignment="1">
      <alignment horizontal="left" vertical="top"/>
    </xf>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0" fillId="2" borderId="0" xfId="0" applyFill="1" applyBorder="1" applyAlignment="1">
      <alignment horizontal="center" vertical="center"/>
    </xf>
    <xf numFmtId="0" fontId="1" fillId="2" borderId="0" xfId="0" applyFont="1" applyFill="1" applyBorder="1" applyAlignment="1">
      <alignment horizontal="center" vertical="center"/>
    </xf>
    <xf numFmtId="0" fontId="4" fillId="2" borderId="0" xfId="0" applyFont="1" applyFill="1" applyBorder="1" applyAlignment="1">
      <alignment horizontal="left" vertical="center"/>
    </xf>
    <xf numFmtId="0" fontId="0" fillId="2" borderId="0" xfId="0" applyFill="1" applyBorder="1" applyAlignment="1">
      <alignment horizontal="left" vertical="center"/>
    </xf>
    <xf numFmtId="0" fontId="2"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abSelected="1" zoomScale="90" zoomScaleNormal="90" workbookViewId="0">
      <pane ySplit="5" topLeftCell="A6" activePane="bottomLeft" state="frozen"/>
      <selection pane="bottomLeft"/>
    </sheetView>
  </sheetViews>
  <sheetFormatPr defaultColWidth="8.85546875" defaultRowHeight="15" x14ac:dyDescent="0.25"/>
  <cols>
    <col min="1" max="1" width="9.7109375" style="1" bestFit="1" customWidth="1"/>
    <col min="2" max="2" width="6.5703125" style="1" bestFit="1" customWidth="1"/>
    <col min="3" max="4" width="4.42578125" style="1" bestFit="1" customWidth="1"/>
    <col min="5" max="5" width="7.5703125" style="1" customWidth="1"/>
    <col min="6" max="8" width="7.42578125" style="1" customWidth="1"/>
    <col min="9" max="15" width="8.85546875" style="1"/>
    <col min="16" max="16" width="10.140625" style="4" customWidth="1"/>
    <col min="17" max="16384" width="8.85546875" style="1"/>
  </cols>
  <sheetData>
    <row r="1" spans="1:17" s="20" customFormat="1" x14ac:dyDescent="0.25">
      <c r="A1" s="22" t="s">
        <v>17</v>
      </c>
      <c r="P1" s="21"/>
    </row>
    <row r="2" spans="1:17" s="20" customFormat="1" x14ac:dyDescent="0.25">
      <c r="A2" s="23" t="s">
        <v>16</v>
      </c>
      <c r="P2" s="21"/>
    </row>
    <row r="3" spans="1:17" ht="20.45" customHeight="1" x14ac:dyDescent="0.25">
      <c r="A3" s="2"/>
      <c r="B3" s="2"/>
      <c r="C3" s="24" t="s">
        <v>0</v>
      </c>
      <c r="D3" s="24"/>
      <c r="E3" s="24"/>
      <c r="F3" s="24"/>
      <c r="G3" s="24"/>
      <c r="H3" s="24"/>
      <c r="I3" s="24"/>
      <c r="J3" s="24" t="s">
        <v>1</v>
      </c>
      <c r="K3" s="24"/>
      <c r="L3" s="24"/>
      <c r="M3" s="24"/>
      <c r="N3" s="24"/>
      <c r="O3" s="24"/>
      <c r="P3" s="24"/>
    </row>
    <row r="4" spans="1:17" x14ac:dyDescent="0.25">
      <c r="A4" s="2"/>
      <c r="B4" s="2"/>
      <c r="C4" s="24" t="s">
        <v>2</v>
      </c>
      <c r="D4" s="24"/>
      <c r="E4" s="24"/>
      <c r="F4" s="24"/>
      <c r="G4" s="24"/>
      <c r="H4" s="24"/>
      <c r="I4" s="24"/>
      <c r="J4" s="24" t="s">
        <v>2</v>
      </c>
      <c r="K4" s="24"/>
      <c r="L4" s="24"/>
      <c r="M4" s="24"/>
      <c r="N4" s="24"/>
      <c r="O4" s="24"/>
      <c r="P4" s="24"/>
    </row>
    <row r="5" spans="1:17" s="4" customFormat="1" ht="28.15" customHeight="1" x14ac:dyDescent="0.25">
      <c r="A5" s="2" t="s">
        <v>3</v>
      </c>
      <c r="B5" s="2" t="s">
        <v>4</v>
      </c>
      <c r="C5" s="2" t="s">
        <v>5</v>
      </c>
      <c r="D5" s="2" t="s">
        <v>6</v>
      </c>
      <c r="E5" s="2" t="s">
        <v>7</v>
      </c>
      <c r="F5" s="2" t="s">
        <v>8</v>
      </c>
      <c r="G5" s="2" t="s">
        <v>9</v>
      </c>
      <c r="H5" s="2" t="s">
        <v>10</v>
      </c>
      <c r="I5" s="2" t="s">
        <v>11</v>
      </c>
      <c r="J5" s="2" t="s">
        <v>5</v>
      </c>
      <c r="K5" s="2" t="s">
        <v>6</v>
      </c>
      <c r="L5" s="2" t="s">
        <v>7</v>
      </c>
      <c r="M5" s="2" t="s">
        <v>8</v>
      </c>
      <c r="N5" s="2" t="s">
        <v>9</v>
      </c>
      <c r="O5" s="2" t="s">
        <v>10</v>
      </c>
      <c r="P5" s="2" t="s">
        <v>12</v>
      </c>
      <c r="Q5" s="5"/>
    </row>
    <row r="6" spans="1:17" s="4" customFormat="1" ht="14.45" customHeight="1" x14ac:dyDescent="0.25">
      <c r="A6" s="3">
        <v>1</v>
      </c>
      <c r="B6" s="2" t="s">
        <v>13</v>
      </c>
      <c r="C6" s="6">
        <v>0</v>
      </c>
      <c r="D6" s="1"/>
      <c r="E6" s="1"/>
      <c r="F6" s="1"/>
      <c r="G6" s="1"/>
      <c r="H6" s="1"/>
      <c r="I6" s="4">
        <f t="shared" ref="I6:I13" si="0">SUM(C6:H6)</f>
        <v>0</v>
      </c>
      <c r="J6" s="6">
        <v>71300</v>
      </c>
      <c r="K6" s="2"/>
      <c r="L6" s="2"/>
      <c r="M6" s="2"/>
      <c r="N6" s="2"/>
      <c r="P6" s="4">
        <f>SUM(J6:O6)</f>
        <v>71300</v>
      </c>
      <c r="Q6" s="7"/>
    </row>
    <row r="7" spans="1:17" s="9" customFormat="1" ht="16.899999999999999" customHeight="1" x14ac:dyDescent="0.25">
      <c r="A7" s="8">
        <v>2</v>
      </c>
      <c r="B7" s="8" t="s">
        <v>13</v>
      </c>
      <c r="C7" s="9">
        <v>2.4</v>
      </c>
      <c r="D7" s="1"/>
      <c r="E7" s="1"/>
      <c r="F7" s="1"/>
      <c r="G7" s="1"/>
      <c r="H7" s="1"/>
      <c r="I7" s="4">
        <f t="shared" si="0"/>
        <v>2.4</v>
      </c>
      <c r="J7" s="9">
        <v>49900</v>
      </c>
      <c r="P7" s="4">
        <f t="shared" ref="P7:P13" si="1">SUM(J7:O7)</f>
        <v>49900</v>
      </c>
      <c r="Q7" s="10"/>
    </row>
    <row r="8" spans="1:17" s="9" customFormat="1" ht="16.899999999999999" customHeight="1" x14ac:dyDescent="0.25">
      <c r="A8" s="8">
        <v>3</v>
      </c>
      <c r="B8" s="8" t="s">
        <v>13</v>
      </c>
      <c r="C8" s="9">
        <v>0</v>
      </c>
      <c r="D8" s="9">
        <v>0</v>
      </c>
      <c r="E8" s="9">
        <v>1.2</v>
      </c>
      <c r="F8" s="9">
        <v>0</v>
      </c>
      <c r="I8" s="4">
        <f t="shared" si="0"/>
        <v>1.2</v>
      </c>
      <c r="J8" s="9">
        <v>27500</v>
      </c>
      <c r="K8" s="9">
        <v>28100</v>
      </c>
      <c r="L8" s="9">
        <v>80900</v>
      </c>
      <c r="M8" s="9">
        <v>107000</v>
      </c>
      <c r="P8" s="4">
        <f t="shared" si="1"/>
        <v>243500</v>
      </c>
    </row>
    <row r="9" spans="1:17" x14ac:dyDescent="0.25">
      <c r="A9" s="3">
        <v>4</v>
      </c>
      <c r="B9" s="2" t="s">
        <v>13</v>
      </c>
      <c r="C9" s="6">
        <v>0</v>
      </c>
      <c r="D9" s="6">
        <v>0</v>
      </c>
      <c r="I9" s="4">
        <f t="shared" si="0"/>
        <v>0</v>
      </c>
      <c r="J9" s="6">
        <v>26200</v>
      </c>
      <c r="K9" s="6">
        <v>26000</v>
      </c>
      <c r="P9" s="4">
        <f t="shared" si="1"/>
        <v>52200</v>
      </c>
    </row>
    <row r="10" spans="1:17" x14ac:dyDescent="0.25">
      <c r="A10" s="3" t="s">
        <v>14</v>
      </c>
      <c r="B10" s="2" t="s">
        <v>13</v>
      </c>
      <c r="C10" s="6">
        <v>1.2</v>
      </c>
      <c r="D10" s="6">
        <v>0</v>
      </c>
      <c r="I10" s="4">
        <f t="shared" si="0"/>
        <v>1.2</v>
      </c>
      <c r="J10" s="6">
        <v>53000</v>
      </c>
      <c r="K10" s="6">
        <v>51900</v>
      </c>
      <c r="P10" s="4">
        <f t="shared" si="1"/>
        <v>104900</v>
      </c>
    </row>
    <row r="11" spans="1:17" s="9" customFormat="1" ht="16.899999999999999" customHeight="1" x14ac:dyDescent="0.25">
      <c r="A11" s="8" t="s">
        <v>15</v>
      </c>
      <c r="B11" s="8" t="s">
        <v>13</v>
      </c>
      <c r="C11" s="9">
        <v>0</v>
      </c>
      <c r="D11" s="9">
        <v>0</v>
      </c>
      <c r="E11" s="9">
        <v>0</v>
      </c>
      <c r="F11" s="9">
        <v>0</v>
      </c>
      <c r="G11" s="9">
        <v>0</v>
      </c>
      <c r="H11" s="9">
        <v>0</v>
      </c>
      <c r="I11" s="4">
        <f t="shared" si="0"/>
        <v>0</v>
      </c>
      <c r="J11" s="9">
        <v>49100</v>
      </c>
      <c r="K11" s="9">
        <v>51800</v>
      </c>
      <c r="L11" s="9">
        <v>49300</v>
      </c>
      <c r="M11" s="9">
        <v>50300</v>
      </c>
      <c r="N11" s="9">
        <v>49900</v>
      </c>
      <c r="O11" s="9">
        <v>50200</v>
      </c>
      <c r="P11" s="4">
        <f>SUM(J11:O11)</f>
        <v>300600</v>
      </c>
    </row>
    <row r="12" spans="1:17" x14ac:dyDescent="0.25">
      <c r="A12" s="3">
        <v>6</v>
      </c>
      <c r="B12" s="2" t="s">
        <v>13</v>
      </c>
      <c r="C12" s="6">
        <v>0</v>
      </c>
      <c r="D12" s="6">
        <v>0</v>
      </c>
      <c r="I12" s="4">
        <f t="shared" si="0"/>
        <v>0</v>
      </c>
      <c r="J12" s="6">
        <v>50600</v>
      </c>
      <c r="K12" s="6">
        <v>48100</v>
      </c>
      <c r="P12" s="4">
        <f t="shared" si="1"/>
        <v>98700</v>
      </c>
    </row>
    <row r="13" spans="1:17" s="9" customFormat="1" ht="14.45" customHeight="1" x14ac:dyDescent="0.25">
      <c r="A13" s="8">
        <v>7</v>
      </c>
      <c r="B13" s="8" t="s">
        <v>13</v>
      </c>
      <c r="C13" s="9">
        <v>0</v>
      </c>
      <c r="D13" s="9">
        <v>1.4</v>
      </c>
      <c r="E13" s="9">
        <v>0</v>
      </c>
      <c r="F13" s="1"/>
      <c r="G13" s="1"/>
      <c r="H13" s="1"/>
      <c r="I13" s="4">
        <f t="shared" si="0"/>
        <v>1.4</v>
      </c>
      <c r="J13" s="9">
        <v>56800</v>
      </c>
      <c r="K13" s="9">
        <v>18680</v>
      </c>
      <c r="L13" s="9">
        <v>24880</v>
      </c>
      <c r="P13" s="4">
        <f t="shared" si="1"/>
        <v>100360</v>
      </c>
      <c r="Q13" s="10"/>
    </row>
    <row r="15" spans="1:17" s="9" customFormat="1" ht="16.149999999999999" customHeight="1" x14ac:dyDescent="0.25">
      <c r="A15" s="8"/>
      <c r="B15" s="8"/>
      <c r="I15" s="4"/>
      <c r="P15" s="4"/>
    </row>
    <row r="16" spans="1:17" x14ac:dyDescent="0.25">
      <c r="A16" s="4"/>
      <c r="B16" s="4"/>
      <c r="I16" s="4"/>
      <c r="Q16" s="11"/>
    </row>
    <row r="17" spans="1:17" x14ac:dyDescent="0.25">
      <c r="A17" s="4"/>
      <c r="B17" s="4"/>
      <c r="I17" s="4"/>
      <c r="Q17" s="11"/>
    </row>
    <row r="18" spans="1:17" x14ac:dyDescent="0.25">
      <c r="A18" s="4"/>
      <c r="B18" s="4"/>
      <c r="I18" s="4"/>
      <c r="Q18" s="11"/>
    </row>
    <row r="19" spans="1:17" x14ac:dyDescent="0.25">
      <c r="A19" s="4"/>
      <c r="B19" s="4"/>
      <c r="I19" s="4"/>
      <c r="Q19" s="11"/>
    </row>
    <row r="20" spans="1:17" x14ac:dyDescent="0.25">
      <c r="A20" s="4"/>
      <c r="B20" s="4"/>
      <c r="I20" s="4"/>
      <c r="Q20" s="11"/>
    </row>
    <row r="21" spans="1:17" x14ac:dyDescent="0.25">
      <c r="A21" s="4"/>
      <c r="B21" s="4"/>
    </row>
    <row r="22" spans="1:17" x14ac:dyDescent="0.25">
      <c r="A22" s="12"/>
      <c r="B22" s="9"/>
    </row>
    <row r="23" spans="1:17" s="14" customFormat="1" x14ac:dyDescent="0.25">
      <c r="A23" s="13"/>
      <c r="B23" s="13"/>
      <c r="C23" s="13"/>
      <c r="D23" s="13"/>
      <c r="P23" s="15"/>
    </row>
    <row r="24" spans="1:17" s="18" customFormat="1" x14ac:dyDescent="0.25">
      <c r="A24" s="16"/>
      <c r="B24" s="17"/>
      <c r="C24" s="16"/>
      <c r="D24" s="16"/>
      <c r="P24" s="19"/>
    </row>
    <row r="25" spans="1:17" x14ac:dyDescent="0.25">
      <c r="A25" s="17"/>
      <c r="B25" s="17"/>
      <c r="C25" s="16"/>
    </row>
    <row r="26" spans="1:17" x14ac:dyDescent="0.25">
      <c r="A26" s="17"/>
      <c r="B26" s="17"/>
      <c r="C26" s="16"/>
    </row>
    <row r="27" spans="1:17" x14ac:dyDescent="0.25">
      <c r="A27" s="18"/>
      <c r="B27" s="18"/>
      <c r="C27" s="18"/>
    </row>
  </sheetData>
  <mergeCells count="4">
    <mergeCell ref="C4:I4"/>
    <mergeCell ref="C3:I3"/>
    <mergeCell ref="J4:P4"/>
    <mergeCell ref="J3:P3"/>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S2</vt:lpstr>
    </vt:vector>
  </TitlesOfParts>
  <Company>Weizmann Institute of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 Shnayder</dc:creator>
  <cp:lastModifiedBy>Michalsc</cp:lastModifiedBy>
  <dcterms:created xsi:type="dcterms:W3CDTF">2019-04-16T11:41:13Z</dcterms:created>
  <dcterms:modified xsi:type="dcterms:W3CDTF">2020-01-08T12:16:44Z</dcterms:modified>
</cp:coreProperties>
</file>