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tabRatio="875"/>
  </bookViews>
  <sheets>
    <sheet name="F2B Leaf area ubp12-2" sheetId="1" r:id="rId1"/>
    <sheet name="F2C Leaf area analysis OE lines" sheetId="5" r:id="rId2"/>
    <sheet name="F2C Cellular analysis OE lines" sheetId="2" r:id="rId3"/>
    <sheet name="F2C Cellular analysis ubp12-2" sheetId="4" r:id="rId4"/>
    <sheet name="F2D Rel frequency CA 35S-UBPs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" i="5" l="1"/>
  <c r="G178" i="5"/>
  <c r="F188" i="5" s="1"/>
  <c r="F175" i="5"/>
  <c r="F171" i="5"/>
  <c r="F167" i="5"/>
  <c r="F163" i="5"/>
  <c r="H162" i="5"/>
  <c r="G162" i="5"/>
  <c r="F174" i="5" s="1"/>
  <c r="H150" i="5"/>
  <c r="G150" i="5"/>
  <c r="F160" i="5" s="1"/>
  <c r="F147" i="5"/>
  <c r="F143" i="5"/>
  <c r="F139" i="5"/>
  <c r="H138" i="5"/>
  <c r="G138" i="5"/>
  <c r="F146" i="5" s="1"/>
  <c r="H126" i="5"/>
  <c r="G126" i="5"/>
  <c r="F136" i="5" s="1"/>
  <c r="F123" i="5"/>
  <c r="F119" i="5"/>
  <c r="F115" i="5"/>
  <c r="H114" i="5"/>
  <c r="G114" i="5"/>
  <c r="F122" i="5" s="1"/>
  <c r="F113" i="5"/>
  <c r="F109" i="5"/>
  <c r="F105" i="5"/>
  <c r="H104" i="5"/>
  <c r="G104" i="5"/>
  <c r="F112" i="5" s="1"/>
  <c r="F103" i="5"/>
  <c r="F101" i="5"/>
  <c r="F99" i="5"/>
  <c r="F97" i="5"/>
  <c r="F95" i="5"/>
  <c r="F93" i="5"/>
  <c r="H91" i="5"/>
  <c r="G91" i="5"/>
  <c r="F102" i="5" s="1"/>
  <c r="F91" i="5"/>
  <c r="H82" i="5"/>
  <c r="G82" i="5"/>
  <c r="F88" i="5" s="1"/>
  <c r="F79" i="5"/>
  <c r="F75" i="5"/>
  <c r="F71" i="5"/>
  <c r="H70" i="5"/>
  <c r="G70" i="5"/>
  <c r="F78" i="5" s="1"/>
  <c r="H58" i="5"/>
  <c r="G58" i="5"/>
  <c r="F68" i="5" s="1"/>
  <c r="F57" i="5"/>
  <c r="F55" i="5"/>
  <c r="F53" i="5"/>
  <c r="F51" i="5"/>
  <c r="F49" i="5"/>
  <c r="F47" i="5"/>
  <c r="H45" i="5"/>
  <c r="G45" i="5"/>
  <c r="F54" i="5" s="1"/>
  <c r="F45" i="5"/>
  <c r="F43" i="5"/>
  <c r="F41" i="5"/>
  <c r="F39" i="5"/>
  <c r="H37" i="5"/>
  <c r="G37" i="5"/>
  <c r="F44" i="5" s="1"/>
  <c r="F37" i="5"/>
  <c r="F35" i="5"/>
  <c r="F31" i="5"/>
  <c r="H30" i="5"/>
  <c r="G30" i="5"/>
  <c r="F34" i="5" s="1"/>
  <c r="H26" i="5"/>
  <c r="G26" i="5"/>
  <c r="F28" i="5" s="1"/>
  <c r="F25" i="5"/>
  <c r="F23" i="5"/>
  <c r="F21" i="5"/>
  <c r="H19" i="5"/>
  <c r="G19" i="5"/>
  <c r="F22" i="5" s="1"/>
  <c r="F19" i="5"/>
  <c r="F17" i="5"/>
  <c r="F15" i="5"/>
  <c r="F13" i="5"/>
  <c r="H11" i="5"/>
  <c r="G11" i="5"/>
  <c r="F16" i="5" s="1"/>
  <c r="F11" i="5"/>
  <c r="H4" i="5"/>
  <c r="G4" i="5"/>
  <c r="F10" i="5" s="1"/>
  <c r="F7" i="5" l="1"/>
  <c r="F133" i="5"/>
  <c r="F185" i="5"/>
  <c r="F8" i="5"/>
  <c r="F14" i="5"/>
  <c r="F18" i="5"/>
  <c r="F20" i="5"/>
  <c r="F24" i="5"/>
  <c r="F30" i="5"/>
  <c r="F32" i="5"/>
  <c r="F36" i="5"/>
  <c r="F38" i="5"/>
  <c r="F42" i="5"/>
  <c r="F48" i="5"/>
  <c r="F52" i="5"/>
  <c r="F56" i="5"/>
  <c r="F62" i="5"/>
  <c r="F66" i="5"/>
  <c r="F70" i="5"/>
  <c r="F72" i="5"/>
  <c r="F76" i="5"/>
  <c r="F80" i="5"/>
  <c r="F86" i="5"/>
  <c r="F90" i="5"/>
  <c r="F92" i="5"/>
  <c r="F96" i="5"/>
  <c r="F100" i="5"/>
  <c r="F104" i="5"/>
  <c r="F106" i="5"/>
  <c r="F110" i="5"/>
  <c r="F114" i="5"/>
  <c r="F116" i="5"/>
  <c r="F120" i="5"/>
  <c r="F124" i="5"/>
  <c r="F130" i="5"/>
  <c r="F134" i="5"/>
  <c r="F138" i="5"/>
  <c r="F140" i="5"/>
  <c r="F144" i="5"/>
  <c r="F148" i="5"/>
  <c r="F154" i="5"/>
  <c r="F158" i="5"/>
  <c r="F162" i="5"/>
  <c r="F164" i="5"/>
  <c r="F168" i="5"/>
  <c r="F172" i="5"/>
  <c r="F176" i="5"/>
  <c r="F182" i="5"/>
  <c r="F186" i="5"/>
  <c r="F61" i="5"/>
  <c r="F69" i="5"/>
  <c r="F89" i="5"/>
  <c r="F129" i="5"/>
  <c r="F137" i="5"/>
  <c r="F157" i="5"/>
  <c r="F181" i="5"/>
  <c r="F5" i="5"/>
  <c r="F9" i="5"/>
  <c r="F27" i="5"/>
  <c r="F33" i="5"/>
  <c r="F59" i="5"/>
  <c r="F63" i="5"/>
  <c r="F67" i="5"/>
  <c r="F73" i="5"/>
  <c r="F77" i="5"/>
  <c r="F81" i="5"/>
  <c r="F83" i="5"/>
  <c r="F87" i="5"/>
  <c r="F107" i="5"/>
  <c r="F111" i="5"/>
  <c r="F117" i="5"/>
  <c r="F121" i="5"/>
  <c r="F125" i="5"/>
  <c r="F127" i="5"/>
  <c r="F131" i="5"/>
  <c r="F135" i="5"/>
  <c r="F141" i="5"/>
  <c r="F145" i="5"/>
  <c r="F149" i="5"/>
  <c r="F151" i="5"/>
  <c r="F155" i="5"/>
  <c r="F159" i="5"/>
  <c r="F165" i="5"/>
  <c r="F169" i="5"/>
  <c r="F173" i="5"/>
  <c r="F177" i="5"/>
  <c r="F179" i="5"/>
  <c r="F183" i="5"/>
  <c r="F187" i="5"/>
  <c r="F29" i="5"/>
  <c r="F65" i="5"/>
  <c r="F85" i="5"/>
  <c r="F153" i="5"/>
  <c r="F161" i="5"/>
  <c r="F4" i="5"/>
  <c r="F6" i="5"/>
  <c r="F12" i="5"/>
  <c r="F26" i="5"/>
  <c r="F40" i="5"/>
  <c r="F46" i="5"/>
  <c r="F50" i="5"/>
  <c r="F58" i="5"/>
  <c r="F60" i="5"/>
  <c r="F64" i="5"/>
  <c r="F74" i="5"/>
  <c r="F82" i="5"/>
  <c r="F84" i="5"/>
  <c r="F94" i="5"/>
  <c r="F98" i="5"/>
  <c r="F108" i="5"/>
  <c r="F118" i="5"/>
  <c r="F126" i="5"/>
  <c r="F128" i="5"/>
  <c r="F132" i="5"/>
  <c r="F142" i="5"/>
  <c r="F150" i="5"/>
  <c r="F152" i="5"/>
  <c r="F156" i="5"/>
  <c r="F166" i="5"/>
  <c r="F170" i="5"/>
  <c r="F178" i="5"/>
  <c r="F180" i="5"/>
  <c r="F184" i="5"/>
  <c r="D7699" i="2" l="1"/>
  <c r="E7699" i="2" s="1"/>
  <c r="D7698" i="2"/>
  <c r="E7698" i="2" s="1"/>
  <c r="D7697" i="2"/>
  <c r="E7697" i="2" s="1"/>
  <c r="D7696" i="2"/>
  <c r="E7696" i="2" s="1"/>
  <c r="D7695" i="2"/>
  <c r="E7695" i="2" s="1"/>
  <c r="D7694" i="2"/>
  <c r="E7694" i="2" s="1"/>
  <c r="E7693" i="2"/>
  <c r="D7693" i="2"/>
  <c r="D7692" i="2"/>
  <c r="E7692" i="2" s="1"/>
  <c r="D7691" i="2"/>
  <c r="E7691" i="2" s="1"/>
  <c r="D7690" i="2"/>
  <c r="E7690" i="2" s="1"/>
  <c r="D7689" i="2"/>
  <c r="E7689" i="2" s="1"/>
  <c r="D7688" i="2"/>
  <c r="E7688" i="2" s="1"/>
  <c r="D7687" i="2"/>
  <c r="E7687" i="2" s="1"/>
  <c r="D7686" i="2"/>
  <c r="E7686" i="2" s="1"/>
  <c r="E7685" i="2"/>
  <c r="D7685" i="2"/>
  <c r="D7684" i="2"/>
  <c r="E7684" i="2" s="1"/>
  <c r="D7683" i="2"/>
  <c r="E7683" i="2" s="1"/>
  <c r="D7682" i="2"/>
  <c r="E7682" i="2" s="1"/>
  <c r="D7681" i="2"/>
  <c r="E7681" i="2" s="1"/>
  <c r="D7680" i="2"/>
  <c r="E7680" i="2" s="1"/>
  <c r="D7679" i="2"/>
  <c r="E7679" i="2" s="1"/>
  <c r="D7678" i="2"/>
  <c r="E7678" i="2" s="1"/>
  <c r="E7677" i="2"/>
  <c r="D7677" i="2"/>
  <c r="D7676" i="2"/>
  <c r="E7676" i="2" s="1"/>
  <c r="D7675" i="2"/>
  <c r="E7675" i="2" s="1"/>
  <c r="D7674" i="2"/>
  <c r="E7674" i="2" s="1"/>
  <c r="D7673" i="2"/>
  <c r="E7673" i="2" s="1"/>
  <c r="D7672" i="2"/>
  <c r="E7672" i="2" s="1"/>
  <c r="D7671" i="2"/>
  <c r="E7671" i="2" s="1"/>
  <c r="D7670" i="2"/>
  <c r="E7670" i="2" s="1"/>
  <c r="E7669" i="2"/>
  <c r="D7669" i="2"/>
  <c r="D7668" i="2"/>
  <c r="E7668" i="2" s="1"/>
  <c r="D7667" i="2"/>
  <c r="E7667" i="2" s="1"/>
  <c r="D7666" i="2"/>
  <c r="E7666" i="2" s="1"/>
  <c r="D7665" i="2"/>
  <c r="E7665" i="2" s="1"/>
  <c r="D7664" i="2"/>
  <c r="E7664" i="2" s="1"/>
  <c r="D7663" i="2"/>
  <c r="E7663" i="2" s="1"/>
  <c r="D7662" i="2"/>
  <c r="E7662" i="2" s="1"/>
  <c r="E7661" i="2"/>
  <c r="D7661" i="2"/>
  <c r="D7660" i="2"/>
  <c r="E7660" i="2" s="1"/>
  <c r="D7659" i="2"/>
  <c r="E7659" i="2" s="1"/>
  <c r="D7658" i="2"/>
  <c r="E7658" i="2" s="1"/>
  <c r="D7657" i="2"/>
  <c r="E7657" i="2" s="1"/>
  <c r="D7656" i="2"/>
  <c r="E7656" i="2" s="1"/>
  <c r="D7655" i="2"/>
  <c r="E7655" i="2" s="1"/>
  <c r="D7654" i="2"/>
  <c r="E7654" i="2" s="1"/>
  <c r="E7653" i="2"/>
  <c r="D7653" i="2"/>
  <c r="D7652" i="2"/>
  <c r="E7652" i="2" s="1"/>
  <c r="D7651" i="2"/>
  <c r="E7651" i="2" s="1"/>
  <c r="D7650" i="2"/>
  <c r="E7650" i="2" s="1"/>
  <c r="D7649" i="2"/>
  <c r="E7649" i="2" s="1"/>
  <c r="D7648" i="2"/>
  <c r="E7648" i="2" s="1"/>
  <c r="D7647" i="2"/>
  <c r="E7647" i="2" s="1"/>
  <c r="D7646" i="2"/>
  <c r="E7646" i="2" s="1"/>
  <c r="E7645" i="2"/>
  <c r="D7645" i="2"/>
  <c r="D7644" i="2"/>
  <c r="E7644" i="2" s="1"/>
  <c r="D7643" i="2"/>
  <c r="E7643" i="2" s="1"/>
  <c r="D7642" i="2"/>
  <c r="E7642" i="2" s="1"/>
  <c r="D7641" i="2"/>
  <c r="E7641" i="2" s="1"/>
  <c r="D7640" i="2"/>
  <c r="E7640" i="2" s="1"/>
  <c r="D7639" i="2"/>
  <c r="E7639" i="2" s="1"/>
  <c r="D7638" i="2"/>
  <c r="E7638" i="2" s="1"/>
  <c r="E7637" i="2"/>
  <c r="D7637" i="2"/>
  <c r="D7636" i="2"/>
  <c r="E7636" i="2" s="1"/>
  <c r="D7635" i="2"/>
  <c r="E7635" i="2" s="1"/>
  <c r="D7634" i="2"/>
  <c r="E7634" i="2" s="1"/>
  <c r="D7633" i="2"/>
  <c r="E7633" i="2" s="1"/>
  <c r="D7632" i="2"/>
  <c r="E7632" i="2" s="1"/>
  <c r="D7631" i="2"/>
  <c r="E7631" i="2" s="1"/>
  <c r="D7630" i="2"/>
  <c r="E7630" i="2" s="1"/>
  <c r="E7629" i="2"/>
  <c r="D7629" i="2"/>
  <c r="D7628" i="2"/>
  <c r="E7628" i="2" s="1"/>
  <c r="D7627" i="2"/>
  <c r="E7627" i="2" s="1"/>
  <c r="D7626" i="2"/>
  <c r="E7626" i="2" s="1"/>
  <c r="D7625" i="2"/>
  <c r="E7625" i="2" s="1"/>
  <c r="D7624" i="2"/>
  <c r="E7624" i="2" s="1"/>
  <c r="D7623" i="2"/>
  <c r="E7623" i="2" s="1"/>
  <c r="D7622" i="2"/>
  <c r="E7622" i="2" s="1"/>
  <c r="E7621" i="2"/>
  <c r="D7621" i="2"/>
  <c r="D7620" i="2"/>
  <c r="E7620" i="2" s="1"/>
  <c r="D7619" i="2"/>
  <c r="E7619" i="2" s="1"/>
  <c r="D7618" i="2"/>
  <c r="E7618" i="2" s="1"/>
  <c r="D7617" i="2"/>
  <c r="E7617" i="2" s="1"/>
  <c r="D7616" i="2"/>
  <c r="E7616" i="2" s="1"/>
  <c r="D7615" i="2"/>
  <c r="E7615" i="2" s="1"/>
  <c r="D7614" i="2"/>
  <c r="E7614" i="2" s="1"/>
  <c r="E7613" i="2"/>
  <c r="D7613" i="2"/>
  <c r="D7612" i="2"/>
  <c r="E7612" i="2" s="1"/>
  <c r="D7611" i="2"/>
  <c r="E7611" i="2" s="1"/>
  <c r="D7610" i="2"/>
  <c r="E7610" i="2" s="1"/>
  <c r="D7609" i="2"/>
  <c r="E7609" i="2" s="1"/>
  <c r="D7608" i="2"/>
  <c r="E7608" i="2" s="1"/>
  <c r="D7607" i="2"/>
  <c r="E7607" i="2" s="1"/>
  <c r="D7606" i="2"/>
  <c r="E7606" i="2" s="1"/>
  <c r="E7605" i="2"/>
  <c r="D7605" i="2"/>
  <c r="D7604" i="2"/>
  <c r="E7604" i="2" s="1"/>
  <c r="D7603" i="2"/>
  <c r="E7603" i="2" s="1"/>
  <c r="D7602" i="2"/>
  <c r="E7602" i="2" s="1"/>
  <c r="D7601" i="2"/>
  <c r="E7601" i="2" s="1"/>
  <c r="D7600" i="2"/>
  <c r="E7600" i="2" s="1"/>
  <c r="D7599" i="2"/>
  <c r="E7599" i="2" s="1"/>
  <c r="D7598" i="2"/>
  <c r="E7598" i="2" s="1"/>
  <c r="E7597" i="2"/>
  <c r="D7597" i="2"/>
  <c r="D7596" i="2"/>
  <c r="E7596" i="2" s="1"/>
  <c r="D7595" i="2"/>
  <c r="E7595" i="2" s="1"/>
  <c r="D7594" i="2"/>
  <c r="E7594" i="2" s="1"/>
  <c r="D7593" i="2"/>
  <c r="E7593" i="2" s="1"/>
  <c r="D7592" i="2"/>
  <c r="E7592" i="2" s="1"/>
  <c r="D7591" i="2"/>
  <c r="E7591" i="2" s="1"/>
  <c r="D7590" i="2"/>
  <c r="E7590" i="2" s="1"/>
  <c r="E7589" i="2"/>
  <c r="D7589" i="2"/>
  <c r="D7588" i="2"/>
  <c r="E7588" i="2" s="1"/>
  <c r="D7587" i="2"/>
  <c r="E7587" i="2" s="1"/>
  <c r="D7586" i="2"/>
  <c r="E7586" i="2" s="1"/>
  <c r="D7585" i="2"/>
  <c r="E7585" i="2" s="1"/>
  <c r="D7584" i="2"/>
  <c r="E7584" i="2" s="1"/>
  <c r="D7583" i="2"/>
  <c r="E7583" i="2" s="1"/>
  <c r="D7582" i="2"/>
  <c r="E7582" i="2" s="1"/>
  <c r="E7581" i="2"/>
  <c r="D7581" i="2"/>
  <c r="D7580" i="2"/>
  <c r="E7580" i="2" s="1"/>
  <c r="D7579" i="2"/>
  <c r="E7579" i="2" s="1"/>
  <c r="D7578" i="2"/>
  <c r="E7578" i="2" s="1"/>
  <c r="D7577" i="2"/>
  <c r="E7577" i="2" s="1"/>
  <c r="D7576" i="2"/>
  <c r="E7576" i="2" s="1"/>
  <c r="D7575" i="2"/>
  <c r="E7575" i="2" s="1"/>
  <c r="D7574" i="2"/>
  <c r="E7574" i="2" s="1"/>
  <c r="E7573" i="2"/>
  <c r="D7573" i="2"/>
  <c r="D7572" i="2"/>
  <c r="E7572" i="2" s="1"/>
  <c r="D7571" i="2"/>
  <c r="E7571" i="2" s="1"/>
  <c r="D7570" i="2"/>
  <c r="E7570" i="2" s="1"/>
  <c r="D7569" i="2"/>
  <c r="E7569" i="2" s="1"/>
  <c r="D7568" i="2"/>
  <c r="E7568" i="2" s="1"/>
  <c r="D7567" i="2"/>
  <c r="E7567" i="2" s="1"/>
  <c r="D7566" i="2"/>
  <c r="E7566" i="2" s="1"/>
  <c r="E7565" i="2"/>
  <c r="D7565" i="2"/>
  <c r="D7564" i="2"/>
  <c r="E7564" i="2" s="1"/>
  <c r="D7563" i="2"/>
  <c r="E7563" i="2" s="1"/>
  <c r="D7562" i="2"/>
  <c r="E7562" i="2" s="1"/>
  <c r="E7561" i="2"/>
  <c r="D7561" i="2"/>
  <c r="D7560" i="2"/>
  <c r="E7560" i="2" s="1"/>
  <c r="D7559" i="2"/>
  <c r="E7559" i="2" s="1"/>
  <c r="D7558" i="2"/>
  <c r="E7558" i="2" s="1"/>
  <c r="E7557" i="2"/>
  <c r="D7557" i="2"/>
  <c r="D7556" i="2"/>
  <c r="E7556" i="2" s="1"/>
  <c r="D7555" i="2"/>
  <c r="E7555" i="2" s="1"/>
  <c r="D7554" i="2"/>
  <c r="E7554" i="2" s="1"/>
  <c r="D7553" i="2"/>
  <c r="E7553" i="2" s="1"/>
  <c r="D7552" i="2"/>
  <c r="E7552" i="2" s="1"/>
  <c r="D7551" i="2"/>
  <c r="E7551" i="2" s="1"/>
  <c r="D7550" i="2"/>
  <c r="E7550" i="2" s="1"/>
  <c r="D7549" i="2"/>
  <c r="E7549" i="2" s="1"/>
  <c r="D7548" i="2"/>
  <c r="E7548" i="2" s="1"/>
  <c r="D7547" i="2"/>
  <c r="E7547" i="2" s="1"/>
  <c r="D7546" i="2"/>
  <c r="E7546" i="2" s="1"/>
  <c r="E7545" i="2"/>
  <c r="D7545" i="2"/>
  <c r="D7544" i="2"/>
  <c r="E7544" i="2" s="1"/>
  <c r="D7543" i="2"/>
  <c r="E7543" i="2" s="1"/>
  <c r="D7542" i="2"/>
  <c r="E7542" i="2" s="1"/>
  <c r="E7541" i="2"/>
  <c r="D7541" i="2"/>
  <c r="D7540" i="2"/>
  <c r="E7540" i="2" s="1"/>
  <c r="D7539" i="2"/>
  <c r="E7539" i="2" s="1"/>
  <c r="D7538" i="2"/>
  <c r="E7538" i="2" s="1"/>
  <c r="D7537" i="2"/>
  <c r="E7537" i="2" s="1"/>
  <c r="D7536" i="2"/>
  <c r="E7536" i="2" s="1"/>
  <c r="D7535" i="2"/>
  <c r="E7535" i="2" s="1"/>
  <c r="D7534" i="2"/>
  <c r="E7534" i="2" s="1"/>
  <c r="D7533" i="2"/>
  <c r="E7533" i="2" s="1"/>
  <c r="D7532" i="2"/>
  <c r="E7532" i="2" s="1"/>
  <c r="D7531" i="2"/>
  <c r="E7531" i="2" s="1"/>
  <c r="D7530" i="2"/>
  <c r="E7530" i="2" s="1"/>
  <c r="E7529" i="2"/>
  <c r="D7529" i="2"/>
  <c r="D7528" i="2"/>
  <c r="E7528" i="2" s="1"/>
  <c r="D7527" i="2"/>
  <c r="E7527" i="2" s="1"/>
  <c r="D7526" i="2"/>
  <c r="E7526" i="2" s="1"/>
  <c r="E7525" i="2"/>
  <c r="D7525" i="2"/>
  <c r="D7524" i="2"/>
  <c r="E7524" i="2" s="1"/>
  <c r="E7523" i="2"/>
  <c r="D7523" i="2"/>
  <c r="D7522" i="2"/>
  <c r="E7522" i="2" s="1"/>
  <c r="D7521" i="2"/>
  <c r="E7521" i="2" s="1"/>
  <c r="D7520" i="2"/>
  <c r="E7520" i="2" s="1"/>
  <c r="D7519" i="2"/>
  <c r="E7519" i="2" s="1"/>
  <c r="D7518" i="2"/>
  <c r="E7518" i="2" s="1"/>
  <c r="E7517" i="2"/>
  <c r="D7517" i="2"/>
  <c r="D7516" i="2"/>
  <c r="E7516" i="2" s="1"/>
  <c r="E7515" i="2"/>
  <c r="D7515" i="2"/>
  <c r="D7514" i="2"/>
  <c r="E7514" i="2" s="1"/>
  <c r="D7513" i="2"/>
  <c r="E7513" i="2" s="1"/>
  <c r="D7512" i="2"/>
  <c r="E7512" i="2" s="1"/>
  <c r="D7511" i="2"/>
  <c r="E7511" i="2" s="1"/>
  <c r="D7510" i="2"/>
  <c r="E7510" i="2" s="1"/>
  <c r="E7509" i="2"/>
  <c r="D7509" i="2"/>
  <c r="D7508" i="2"/>
  <c r="E7508" i="2" s="1"/>
  <c r="E7507" i="2"/>
  <c r="D7507" i="2"/>
  <c r="D7506" i="2"/>
  <c r="E7506" i="2" s="1"/>
  <c r="D7505" i="2"/>
  <c r="E7505" i="2" s="1"/>
  <c r="D7504" i="2"/>
  <c r="E7504" i="2" s="1"/>
  <c r="D7503" i="2"/>
  <c r="E7503" i="2" s="1"/>
  <c r="D7502" i="2"/>
  <c r="E7502" i="2" s="1"/>
  <c r="E7501" i="2"/>
  <c r="D7501" i="2"/>
  <c r="D7500" i="2"/>
  <c r="E7500" i="2" s="1"/>
  <c r="E7499" i="2"/>
  <c r="D7499" i="2"/>
  <c r="D7498" i="2"/>
  <c r="E7498" i="2" s="1"/>
  <c r="E7497" i="2"/>
  <c r="D7497" i="2"/>
  <c r="D7496" i="2"/>
  <c r="E7496" i="2" s="1"/>
  <c r="D7495" i="2"/>
  <c r="E7495" i="2" s="1"/>
  <c r="D7494" i="2"/>
  <c r="E7494" i="2" s="1"/>
  <c r="E7493" i="2"/>
  <c r="D7493" i="2"/>
  <c r="D7492" i="2"/>
  <c r="E7492" i="2" s="1"/>
  <c r="E7491" i="2"/>
  <c r="D7491" i="2"/>
  <c r="D7490" i="2"/>
  <c r="E7490" i="2" s="1"/>
  <c r="D7489" i="2"/>
  <c r="E7489" i="2" s="1"/>
  <c r="D7488" i="2"/>
  <c r="E7488" i="2" s="1"/>
  <c r="D7487" i="2"/>
  <c r="E7487" i="2" s="1"/>
  <c r="D7486" i="2"/>
  <c r="E7486" i="2" s="1"/>
  <c r="E7485" i="2"/>
  <c r="D7485" i="2"/>
  <c r="D7484" i="2"/>
  <c r="E7484" i="2" s="1"/>
  <c r="E7483" i="2"/>
  <c r="D7483" i="2"/>
  <c r="D7482" i="2"/>
  <c r="E7482" i="2" s="1"/>
  <c r="E7481" i="2"/>
  <c r="D7481" i="2"/>
  <c r="D7480" i="2"/>
  <c r="E7480" i="2" s="1"/>
  <c r="D7479" i="2"/>
  <c r="E7479" i="2" s="1"/>
  <c r="D7478" i="2"/>
  <c r="E7478" i="2" s="1"/>
  <c r="E7477" i="2"/>
  <c r="D7477" i="2"/>
  <c r="D7476" i="2"/>
  <c r="E7476" i="2" s="1"/>
  <c r="E7475" i="2"/>
  <c r="D7475" i="2"/>
  <c r="D7474" i="2"/>
  <c r="E7474" i="2" s="1"/>
  <c r="D7473" i="2"/>
  <c r="E7473" i="2" s="1"/>
  <c r="D7472" i="2"/>
  <c r="E7472" i="2" s="1"/>
  <c r="D7471" i="2"/>
  <c r="E7471" i="2" s="1"/>
  <c r="D7470" i="2"/>
  <c r="E7470" i="2" s="1"/>
  <c r="E7469" i="2"/>
  <c r="D7469" i="2"/>
  <c r="D7468" i="2"/>
  <c r="E7468" i="2" s="1"/>
  <c r="E7467" i="2"/>
  <c r="D7467" i="2"/>
  <c r="D7466" i="2"/>
  <c r="E7466" i="2" s="1"/>
  <c r="E7465" i="2"/>
  <c r="D7465" i="2"/>
  <c r="D7464" i="2"/>
  <c r="E7464" i="2" s="1"/>
  <c r="D7463" i="2"/>
  <c r="E7463" i="2" s="1"/>
  <c r="D7462" i="2"/>
  <c r="E7462" i="2" s="1"/>
  <c r="E7461" i="2"/>
  <c r="D7461" i="2"/>
  <c r="D7460" i="2"/>
  <c r="E7460" i="2" s="1"/>
  <c r="E7459" i="2"/>
  <c r="D7459" i="2"/>
  <c r="D7458" i="2"/>
  <c r="E7458" i="2" s="1"/>
  <c r="E7457" i="2"/>
  <c r="D7457" i="2"/>
  <c r="D7456" i="2"/>
  <c r="E7456" i="2" s="1"/>
  <c r="D7455" i="2"/>
  <c r="E7455" i="2" s="1"/>
  <c r="D7454" i="2"/>
  <c r="E7454" i="2" s="1"/>
  <c r="E7453" i="2"/>
  <c r="D7453" i="2"/>
  <c r="D7452" i="2"/>
  <c r="E7452" i="2" s="1"/>
  <c r="E7451" i="2"/>
  <c r="D7451" i="2"/>
  <c r="D7450" i="2"/>
  <c r="E7450" i="2" s="1"/>
  <c r="E7449" i="2"/>
  <c r="D7449" i="2"/>
  <c r="D7448" i="2"/>
  <c r="E7448" i="2" s="1"/>
  <c r="D7447" i="2"/>
  <c r="E7447" i="2" s="1"/>
  <c r="D7446" i="2"/>
  <c r="E7446" i="2" s="1"/>
  <c r="E7445" i="2"/>
  <c r="D7445" i="2"/>
  <c r="D7444" i="2"/>
  <c r="E7444" i="2" s="1"/>
  <c r="E7443" i="2"/>
  <c r="D7443" i="2"/>
  <c r="D7442" i="2"/>
  <c r="E7442" i="2" s="1"/>
  <c r="D7441" i="2"/>
  <c r="E7441" i="2" s="1"/>
  <c r="D7440" i="2"/>
  <c r="E7440" i="2" s="1"/>
  <c r="D7439" i="2"/>
  <c r="E7439" i="2" s="1"/>
  <c r="D7438" i="2"/>
  <c r="E7438" i="2" s="1"/>
  <c r="E7437" i="2"/>
  <c r="D7437" i="2"/>
  <c r="D7436" i="2"/>
  <c r="E7436" i="2" s="1"/>
  <c r="E7435" i="2"/>
  <c r="D7435" i="2"/>
  <c r="D7434" i="2"/>
  <c r="E7434" i="2" s="1"/>
  <c r="E7433" i="2"/>
  <c r="D7433" i="2"/>
  <c r="D7432" i="2"/>
  <c r="E7432" i="2" s="1"/>
  <c r="D7431" i="2"/>
  <c r="E7431" i="2" s="1"/>
  <c r="D7430" i="2"/>
  <c r="E7430" i="2" s="1"/>
  <c r="E7429" i="2"/>
  <c r="D7429" i="2"/>
  <c r="D7428" i="2"/>
  <c r="E7428" i="2" s="1"/>
  <c r="E7427" i="2"/>
  <c r="D7427" i="2"/>
  <c r="D7426" i="2"/>
  <c r="E7426" i="2" s="1"/>
  <c r="E7425" i="2"/>
  <c r="D7425" i="2"/>
  <c r="D7424" i="2"/>
  <c r="E7424" i="2" s="1"/>
  <c r="D7423" i="2"/>
  <c r="E7423" i="2" s="1"/>
  <c r="D7422" i="2"/>
  <c r="E7422" i="2" s="1"/>
  <c r="E7421" i="2"/>
  <c r="D7421" i="2"/>
  <c r="D7420" i="2"/>
  <c r="E7420" i="2" s="1"/>
  <c r="E7419" i="2"/>
  <c r="D7419" i="2"/>
  <c r="D7418" i="2"/>
  <c r="E7418" i="2" s="1"/>
  <c r="D7417" i="2"/>
  <c r="E7417" i="2" s="1"/>
  <c r="D7416" i="2"/>
  <c r="E7416" i="2" s="1"/>
  <c r="D7415" i="2"/>
  <c r="E7415" i="2" s="1"/>
  <c r="D7414" i="2"/>
  <c r="E7414" i="2" s="1"/>
  <c r="E7413" i="2"/>
  <c r="D7413" i="2"/>
  <c r="D7412" i="2"/>
  <c r="E7412" i="2" s="1"/>
  <c r="E7411" i="2"/>
  <c r="D7411" i="2"/>
  <c r="D7410" i="2"/>
  <c r="E7410" i="2" s="1"/>
  <c r="D7409" i="2"/>
  <c r="E7409" i="2" s="1"/>
  <c r="D7408" i="2"/>
  <c r="E7408" i="2" s="1"/>
  <c r="D7407" i="2"/>
  <c r="E7407" i="2" s="1"/>
  <c r="D7406" i="2"/>
  <c r="E7406" i="2" s="1"/>
  <c r="E7405" i="2"/>
  <c r="D7405" i="2"/>
  <c r="D7404" i="2"/>
  <c r="E7404" i="2" s="1"/>
  <c r="E7403" i="2"/>
  <c r="D7403" i="2"/>
  <c r="D7402" i="2"/>
  <c r="E7402" i="2" s="1"/>
  <c r="E7401" i="2"/>
  <c r="D7401" i="2"/>
  <c r="D7400" i="2"/>
  <c r="E7400" i="2" s="1"/>
  <c r="D7399" i="2"/>
  <c r="E7399" i="2" s="1"/>
  <c r="D7398" i="2"/>
  <c r="E7398" i="2" s="1"/>
  <c r="E7397" i="2"/>
  <c r="D7397" i="2"/>
  <c r="D7396" i="2"/>
  <c r="E7396" i="2" s="1"/>
  <c r="E7395" i="2"/>
  <c r="D7395" i="2"/>
  <c r="D7394" i="2"/>
  <c r="E7394" i="2" s="1"/>
  <c r="D7393" i="2"/>
  <c r="E7393" i="2" s="1"/>
  <c r="D7392" i="2"/>
  <c r="E7392" i="2" s="1"/>
  <c r="D7391" i="2"/>
  <c r="E7391" i="2" s="1"/>
  <c r="D7390" i="2"/>
  <c r="E7390" i="2" s="1"/>
  <c r="E7389" i="2"/>
  <c r="D7389" i="2"/>
  <c r="D7388" i="2"/>
  <c r="E7388" i="2" s="1"/>
  <c r="E7387" i="2"/>
  <c r="D7387" i="2"/>
  <c r="D7386" i="2"/>
  <c r="E7386" i="2" s="1"/>
  <c r="D7385" i="2"/>
  <c r="E7385" i="2" s="1"/>
  <c r="D7384" i="2"/>
  <c r="E7384" i="2" s="1"/>
  <c r="D7383" i="2"/>
  <c r="E7383" i="2" s="1"/>
  <c r="D7382" i="2"/>
  <c r="E7382" i="2" s="1"/>
  <c r="E7381" i="2"/>
  <c r="D7381" i="2"/>
  <c r="D7380" i="2"/>
  <c r="E7380" i="2" s="1"/>
  <c r="E7379" i="2"/>
  <c r="D7379" i="2"/>
  <c r="D7378" i="2"/>
  <c r="E7378" i="2" s="1"/>
  <c r="E7377" i="2"/>
  <c r="D7377" i="2"/>
  <c r="D7376" i="2"/>
  <c r="E7376" i="2" s="1"/>
  <c r="E7375" i="2"/>
  <c r="D7375" i="2"/>
  <c r="D7374" i="2"/>
  <c r="E7374" i="2" s="1"/>
  <c r="E7373" i="2"/>
  <c r="D7373" i="2"/>
  <c r="D7372" i="2"/>
  <c r="E7372" i="2" s="1"/>
  <c r="E7371" i="2"/>
  <c r="D7371" i="2"/>
  <c r="D7370" i="2"/>
  <c r="E7370" i="2" s="1"/>
  <c r="E7369" i="2"/>
  <c r="D7369" i="2"/>
  <c r="D7368" i="2"/>
  <c r="E7368" i="2" s="1"/>
  <c r="E7367" i="2"/>
  <c r="D7367" i="2"/>
  <c r="D7366" i="2"/>
  <c r="E7366" i="2" s="1"/>
  <c r="E7365" i="2"/>
  <c r="D7365" i="2"/>
  <c r="D7364" i="2"/>
  <c r="E7364" i="2" s="1"/>
  <c r="E7363" i="2"/>
  <c r="D7363" i="2"/>
  <c r="D7362" i="2"/>
  <c r="E7362" i="2" s="1"/>
  <c r="E7361" i="2"/>
  <c r="D7361" i="2"/>
  <c r="D7360" i="2"/>
  <c r="E7360" i="2" s="1"/>
  <c r="E7359" i="2"/>
  <c r="D7359" i="2"/>
  <c r="D7358" i="2"/>
  <c r="E7358" i="2" s="1"/>
  <c r="E7357" i="2"/>
  <c r="D7357" i="2"/>
  <c r="D7356" i="2"/>
  <c r="E7356" i="2" s="1"/>
  <c r="E7355" i="2"/>
  <c r="D7355" i="2"/>
  <c r="D7354" i="2"/>
  <c r="E7354" i="2" s="1"/>
  <c r="E7353" i="2"/>
  <c r="D7353" i="2"/>
  <c r="D7352" i="2"/>
  <c r="E7352" i="2" s="1"/>
  <c r="E7351" i="2"/>
  <c r="D7351" i="2"/>
  <c r="D7350" i="2"/>
  <c r="E7350" i="2" s="1"/>
  <c r="E7349" i="2"/>
  <c r="D7349" i="2"/>
  <c r="D7348" i="2"/>
  <c r="E7348" i="2" s="1"/>
  <c r="E7347" i="2"/>
  <c r="D7347" i="2"/>
  <c r="D7346" i="2"/>
  <c r="E7346" i="2" s="1"/>
  <c r="E7345" i="2"/>
  <c r="D7345" i="2"/>
  <c r="D7344" i="2"/>
  <c r="E7344" i="2" s="1"/>
  <c r="E7343" i="2"/>
  <c r="D7343" i="2"/>
  <c r="D7342" i="2"/>
  <c r="E7342" i="2" s="1"/>
  <c r="E7341" i="2"/>
  <c r="D7341" i="2"/>
  <c r="D7340" i="2"/>
  <c r="E7340" i="2" s="1"/>
  <c r="E7339" i="2"/>
  <c r="D7339" i="2"/>
  <c r="D7338" i="2"/>
  <c r="E7338" i="2" s="1"/>
  <c r="E7337" i="2"/>
  <c r="D7337" i="2"/>
  <c r="D7336" i="2"/>
  <c r="E7336" i="2" s="1"/>
  <c r="E7335" i="2"/>
  <c r="D7335" i="2"/>
  <c r="D7334" i="2"/>
  <c r="E7334" i="2" s="1"/>
  <c r="E7333" i="2"/>
  <c r="D7333" i="2"/>
  <c r="D7332" i="2"/>
  <c r="E7332" i="2" s="1"/>
  <c r="E7331" i="2"/>
  <c r="D7331" i="2"/>
  <c r="D7330" i="2"/>
  <c r="E7330" i="2" s="1"/>
  <c r="E7329" i="2"/>
  <c r="D7329" i="2"/>
  <c r="D7328" i="2"/>
  <c r="E7328" i="2" s="1"/>
  <c r="E7327" i="2"/>
  <c r="D7327" i="2"/>
  <c r="D7326" i="2"/>
  <c r="E7326" i="2" s="1"/>
  <c r="E7325" i="2"/>
  <c r="D7325" i="2"/>
  <c r="D7324" i="2"/>
  <c r="E7324" i="2" s="1"/>
  <c r="E7323" i="2"/>
  <c r="D7323" i="2"/>
  <c r="D7322" i="2"/>
  <c r="E7322" i="2" s="1"/>
  <c r="E7321" i="2"/>
  <c r="D7321" i="2"/>
  <c r="D7320" i="2"/>
  <c r="E7320" i="2" s="1"/>
  <c r="E7319" i="2"/>
  <c r="D7319" i="2"/>
  <c r="D7318" i="2"/>
  <c r="E7318" i="2" s="1"/>
  <c r="E7317" i="2"/>
  <c r="D7317" i="2"/>
  <c r="D7316" i="2"/>
  <c r="E7316" i="2" s="1"/>
  <c r="E7315" i="2"/>
  <c r="D7315" i="2"/>
  <c r="D7314" i="2"/>
  <c r="E7314" i="2" s="1"/>
  <c r="E7313" i="2"/>
  <c r="D7313" i="2"/>
  <c r="D7312" i="2"/>
  <c r="E7312" i="2" s="1"/>
  <c r="E7311" i="2"/>
  <c r="D7311" i="2"/>
  <c r="D7310" i="2"/>
  <c r="E7310" i="2" s="1"/>
  <c r="E7309" i="2"/>
  <c r="D7309" i="2"/>
  <c r="D7308" i="2"/>
  <c r="E7308" i="2" s="1"/>
  <c r="E7307" i="2"/>
  <c r="D7307" i="2"/>
  <c r="D7306" i="2"/>
  <c r="E7306" i="2" s="1"/>
  <c r="E7305" i="2"/>
  <c r="D7305" i="2"/>
  <c r="D7304" i="2"/>
  <c r="E7304" i="2" s="1"/>
  <c r="E7303" i="2"/>
  <c r="D7303" i="2"/>
  <c r="D7302" i="2"/>
  <c r="E7302" i="2" s="1"/>
  <c r="E7301" i="2"/>
  <c r="D7301" i="2"/>
  <c r="D7300" i="2"/>
  <c r="E7300" i="2" s="1"/>
  <c r="E7299" i="2"/>
  <c r="D7299" i="2"/>
  <c r="D7298" i="2"/>
  <c r="E7298" i="2" s="1"/>
  <c r="E7297" i="2"/>
  <c r="D7297" i="2"/>
  <c r="D7296" i="2"/>
  <c r="E7296" i="2" s="1"/>
  <c r="E7295" i="2"/>
  <c r="D7295" i="2"/>
  <c r="D7294" i="2"/>
  <c r="E7294" i="2" s="1"/>
  <c r="E7293" i="2"/>
  <c r="D7293" i="2"/>
  <c r="D7292" i="2"/>
  <c r="E7292" i="2" s="1"/>
  <c r="E7291" i="2"/>
  <c r="D7291" i="2"/>
  <c r="D7290" i="2"/>
  <c r="E7290" i="2" s="1"/>
  <c r="E7289" i="2"/>
  <c r="D7289" i="2"/>
  <c r="D7288" i="2"/>
  <c r="E7288" i="2" s="1"/>
  <c r="E7287" i="2"/>
  <c r="D7287" i="2"/>
  <c r="D7286" i="2"/>
  <c r="E7286" i="2" s="1"/>
  <c r="E7285" i="2"/>
  <c r="D7285" i="2"/>
  <c r="D7284" i="2"/>
  <c r="E7284" i="2" s="1"/>
  <c r="E7283" i="2"/>
  <c r="D7283" i="2"/>
  <c r="D7282" i="2"/>
  <c r="E7282" i="2" s="1"/>
  <c r="E7281" i="2"/>
  <c r="D7281" i="2"/>
  <c r="D7280" i="2"/>
  <c r="E7280" i="2" s="1"/>
  <c r="E7279" i="2"/>
  <c r="D7279" i="2"/>
  <c r="D7278" i="2"/>
  <c r="E7278" i="2" s="1"/>
  <c r="E7277" i="2"/>
  <c r="D7277" i="2"/>
  <c r="D7276" i="2"/>
  <c r="E7276" i="2" s="1"/>
  <c r="E7275" i="2"/>
  <c r="D7275" i="2"/>
  <c r="D7274" i="2"/>
  <c r="E7274" i="2" s="1"/>
  <c r="E7273" i="2"/>
  <c r="D7273" i="2"/>
  <c r="D7272" i="2"/>
  <c r="E7272" i="2" s="1"/>
  <c r="E7271" i="2"/>
  <c r="D7271" i="2"/>
  <c r="D7270" i="2"/>
  <c r="E7270" i="2" s="1"/>
  <c r="E7269" i="2"/>
  <c r="D7269" i="2"/>
  <c r="D7268" i="2"/>
  <c r="E7268" i="2" s="1"/>
  <c r="E7267" i="2"/>
  <c r="D7267" i="2"/>
  <c r="D7266" i="2"/>
  <c r="E7266" i="2" s="1"/>
  <c r="E7265" i="2"/>
  <c r="D7265" i="2"/>
  <c r="D7264" i="2"/>
  <c r="E7264" i="2" s="1"/>
  <c r="E7263" i="2"/>
  <c r="D7263" i="2"/>
  <c r="D7262" i="2"/>
  <c r="E7262" i="2" s="1"/>
  <c r="E7261" i="2"/>
  <c r="D7261" i="2"/>
  <c r="D7260" i="2"/>
  <c r="E7260" i="2" s="1"/>
  <c r="E7259" i="2"/>
  <c r="D7259" i="2"/>
  <c r="D7258" i="2"/>
  <c r="E7258" i="2" s="1"/>
  <c r="E7257" i="2"/>
  <c r="D7257" i="2"/>
  <c r="D7256" i="2"/>
  <c r="E7256" i="2" s="1"/>
  <c r="E7255" i="2"/>
  <c r="D7255" i="2"/>
  <c r="D7254" i="2"/>
  <c r="E7254" i="2" s="1"/>
  <c r="E7253" i="2"/>
  <c r="D7253" i="2"/>
  <c r="D7252" i="2"/>
  <c r="E7252" i="2" s="1"/>
  <c r="E7251" i="2"/>
  <c r="D7251" i="2"/>
  <c r="D7250" i="2"/>
  <c r="E7250" i="2" s="1"/>
  <c r="E7249" i="2"/>
  <c r="D7249" i="2"/>
  <c r="D7248" i="2"/>
  <c r="E7248" i="2" s="1"/>
  <c r="E7247" i="2"/>
  <c r="D7247" i="2"/>
  <c r="D7246" i="2"/>
  <c r="E7246" i="2" s="1"/>
  <c r="E7245" i="2"/>
  <c r="D7245" i="2"/>
  <c r="D7244" i="2"/>
  <c r="E7244" i="2" s="1"/>
  <c r="E7243" i="2"/>
  <c r="D7243" i="2"/>
  <c r="D7242" i="2"/>
  <c r="E7242" i="2" s="1"/>
  <c r="E7241" i="2"/>
  <c r="D7241" i="2"/>
  <c r="D7240" i="2"/>
  <c r="E7240" i="2" s="1"/>
  <c r="E7239" i="2"/>
  <c r="D7239" i="2"/>
  <c r="D7238" i="2"/>
  <c r="E7238" i="2" s="1"/>
  <c r="E7237" i="2"/>
  <c r="D7237" i="2"/>
  <c r="D7236" i="2"/>
  <c r="E7236" i="2" s="1"/>
  <c r="E7235" i="2"/>
  <c r="D7235" i="2"/>
  <c r="D7234" i="2"/>
  <c r="E7234" i="2" s="1"/>
  <c r="E7233" i="2"/>
  <c r="D7233" i="2"/>
  <c r="D7232" i="2"/>
  <c r="E7232" i="2" s="1"/>
  <c r="E7231" i="2"/>
  <c r="D7231" i="2"/>
  <c r="D7230" i="2"/>
  <c r="E7230" i="2" s="1"/>
  <c r="E7229" i="2"/>
  <c r="D7229" i="2"/>
  <c r="D7228" i="2"/>
  <c r="E7228" i="2" s="1"/>
  <c r="E7227" i="2"/>
  <c r="D7227" i="2"/>
  <c r="D7226" i="2"/>
  <c r="E7226" i="2" s="1"/>
  <c r="E7225" i="2"/>
  <c r="D7225" i="2"/>
  <c r="D7224" i="2"/>
  <c r="E7224" i="2" s="1"/>
  <c r="E7223" i="2"/>
  <c r="D7223" i="2"/>
  <c r="D7222" i="2"/>
  <c r="E7222" i="2" s="1"/>
  <c r="E7221" i="2"/>
  <c r="D7221" i="2"/>
  <c r="D7220" i="2"/>
  <c r="E7220" i="2" s="1"/>
  <c r="E7219" i="2"/>
  <c r="D7219" i="2"/>
  <c r="D7218" i="2"/>
  <c r="E7218" i="2" s="1"/>
  <c r="E7217" i="2"/>
  <c r="D7217" i="2"/>
  <c r="D7216" i="2"/>
  <c r="E7216" i="2" s="1"/>
  <c r="E7215" i="2"/>
  <c r="D7215" i="2"/>
  <c r="D7214" i="2"/>
  <c r="E7214" i="2" s="1"/>
  <c r="E7213" i="2"/>
  <c r="D7213" i="2"/>
  <c r="D7212" i="2"/>
  <c r="E7212" i="2" s="1"/>
  <c r="E7211" i="2"/>
  <c r="D7211" i="2"/>
  <c r="D7210" i="2"/>
  <c r="E7210" i="2" s="1"/>
  <c r="E7209" i="2"/>
  <c r="D7209" i="2"/>
  <c r="D7208" i="2"/>
  <c r="E7208" i="2" s="1"/>
  <c r="E7207" i="2"/>
  <c r="D7207" i="2"/>
  <c r="D7206" i="2"/>
  <c r="E7206" i="2" s="1"/>
  <c r="E7205" i="2"/>
  <c r="D7205" i="2"/>
  <c r="D7204" i="2"/>
  <c r="E7204" i="2" s="1"/>
  <c r="E7203" i="2"/>
  <c r="D7203" i="2"/>
  <c r="D7202" i="2"/>
  <c r="E7202" i="2" s="1"/>
  <c r="E7201" i="2"/>
  <c r="D7201" i="2"/>
  <c r="D7200" i="2"/>
  <c r="E7200" i="2" s="1"/>
  <c r="E7199" i="2"/>
  <c r="D7199" i="2"/>
  <c r="D7198" i="2"/>
  <c r="E7198" i="2" s="1"/>
  <c r="E7197" i="2"/>
  <c r="D7197" i="2"/>
  <c r="D7196" i="2"/>
  <c r="E7196" i="2" s="1"/>
  <c r="E7195" i="2"/>
  <c r="D7195" i="2"/>
  <c r="D7194" i="2"/>
  <c r="E7194" i="2" s="1"/>
  <c r="E7193" i="2"/>
  <c r="D7193" i="2"/>
  <c r="D7192" i="2"/>
  <c r="E7192" i="2" s="1"/>
  <c r="E7191" i="2"/>
  <c r="D7191" i="2"/>
  <c r="D7190" i="2"/>
  <c r="E7190" i="2" s="1"/>
  <c r="E7189" i="2"/>
  <c r="D7189" i="2"/>
  <c r="D7188" i="2"/>
  <c r="E7188" i="2" s="1"/>
  <c r="E7187" i="2"/>
  <c r="D7187" i="2"/>
  <c r="D7186" i="2"/>
  <c r="E7186" i="2" s="1"/>
  <c r="E7185" i="2"/>
  <c r="D7185" i="2"/>
  <c r="D7184" i="2"/>
  <c r="E7184" i="2" s="1"/>
  <c r="E7183" i="2"/>
  <c r="D7183" i="2"/>
  <c r="D7182" i="2"/>
  <c r="E7182" i="2" s="1"/>
  <c r="E7181" i="2"/>
  <c r="D7181" i="2"/>
  <c r="D7180" i="2"/>
  <c r="E7180" i="2" s="1"/>
  <c r="E7179" i="2"/>
  <c r="D7179" i="2"/>
  <c r="D7178" i="2"/>
  <c r="E7178" i="2" s="1"/>
  <c r="E7177" i="2"/>
  <c r="D7177" i="2"/>
  <c r="D7176" i="2"/>
  <c r="E7176" i="2" s="1"/>
  <c r="E7175" i="2"/>
  <c r="D7175" i="2"/>
  <c r="D7174" i="2"/>
  <c r="E7174" i="2" s="1"/>
  <c r="E7173" i="2"/>
  <c r="D7173" i="2"/>
  <c r="D7172" i="2"/>
  <c r="E7172" i="2" s="1"/>
  <c r="E7171" i="2"/>
  <c r="D7171" i="2"/>
  <c r="D7170" i="2"/>
  <c r="E7170" i="2" s="1"/>
  <c r="E7169" i="2"/>
  <c r="D7169" i="2"/>
  <c r="D7168" i="2"/>
  <c r="E7168" i="2" s="1"/>
  <c r="E7167" i="2"/>
  <c r="D7167" i="2"/>
  <c r="D7166" i="2"/>
  <c r="E7166" i="2" s="1"/>
  <c r="E7165" i="2"/>
  <c r="D7165" i="2"/>
  <c r="D7164" i="2"/>
  <c r="E7164" i="2" s="1"/>
  <c r="E7163" i="2"/>
  <c r="D7163" i="2"/>
  <c r="D7162" i="2"/>
  <c r="E7162" i="2" s="1"/>
  <c r="E7161" i="2"/>
  <c r="D7161" i="2"/>
  <c r="D7160" i="2"/>
  <c r="E7160" i="2" s="1"/>
  <c r="E7159" i="2"/>
  <c r="D7159" i="2"/>
  <c r="D7158" i="2"/>
  <c r="E7158" i="2" s="1"/>
  <c r="E7157" i="2"/>
  <c r="D7157" i="2"/>
  <c r="D7156" i="2"/>
  <c r="E7156" i="2" s="1"/>
  <c r="E7155" i="2"/>
  <c r="D7155" i="2"/>
  <c r="D7154" i="2"/>
  <c r="E7154" i="2" s="1"/>
  <c r="E7153" i="2"/>
  <c r="D7153" i="2"/>
  <c r="D7152" i="2"/>
  <c r="E7152" i="2" s="1"/>
  <c r="E7151" i="2"/>
  <c r="D7151" i="2"/>
  <c r="D7150" i="2"/>
  <c r="E7150" i="2" s="1"/>
  <c r="E7149" i="2"/>
  <c r="D7149" i="2"/>
  <c r="D7148" i="2"/>
  <c r="E7148" i="2" s="1"/>
  <c r="E7147" i="2"/>
  <c r="D7147" i="2"/>
  <c r="D7146" i="2"/>
  <c r="E7146" i="2" s="1"/>
  <c r="E7145" i="2"/>
  <c r="D7145" i="2"/>
  <c r="D7144" i="2"/>
  <c r="E7144" i="2" s="1"/>
  <c r="E7143" i="2"/>
  <c r="D7143" i="2"/>
  <c r="D7142" i="2"/>
  <c r="E7142" i="2" s="1"/>
  <c r="E7141" i="2"/>
  <c r="D7141" i="2"/>
  <c r="D7140" i="2"/>
  <c r="E7140" i="2" s="1"/>
  <c r="E7139" i="2"/>
  <c r="D7139" i="2"/>
  <c r="D7138" i="2"/>
  <c r="E7138" i="2" s="1"/>
  <c r="E7137" i="2"/>
  <c r="D7137" i="2"/>
  <c r="D7136" i="2"/>
  <c r="E7136" i="2" s="1"/>
  <c r="E7135" i="2"/>
  <c r="D7135" i="2"/>
  <c r="D7134" i="2"/>
  <c r="E7134" i="2" s="1"/>
  <c r="E7133" i="2"/>
  <c r="D7133" i="2"/>
  <c r="D7132" i="2"/>
  <c r="E7132" i="2" s="1"/>
  <c r="E7131" i="2"/>
  <c r="D7131" i="2"/>
  <c r="D7130" i="2"/>
  <c r="E7130" i="2" s="1"/>
  <c r="E7129" i="2"/>
  <c r="D7129" i="2"/>
  <c r="D7128" i="2"/>
  <c r="E7128" i="2" s="1"/>
  <c r="E7127" i="2"/>
  <c r="D7127" i="2"/>
  <c r="D7126" i="2"/>
  <c r="E7126" i="2" s="1"/>
  <c r="E7125" i="2"/>
  <c r="D7125" i="2"/>
  <c r="D7124" i="2"/>
  <c r="E7124" i="2" s="1"/>
  <c r="E7123" i="2"/>
  <c r="D7123" i="2"/>
  <c r="D7122" i="2"/>
  <c r="E7122" i="2" s="1"/>
  <c r="E7121" i="2"/>
  <c r="D7121" i="2"/>
  <c r="D7120" i="2"/>
  <c r="E7120" i="2" s="1"/>
  <c r="E7119" i="2"/>
  <c r="D7119" i="2"/>
  <c r="D7118" i="2"/>
  <c r="E7118" i="2" s="1"/>
  <c r="E7117" i="2"/>
  <c r="D7117" i="2"/>
  <c r="D7116" i="2"/>
  <c r="E7116" i="2" s="1"/>
  <c r="E7115" i="2"/>
  <c r="D7115" i="2"/>
  <c r="D7114" i="2"/>
  <c r="E7114" i="2" s="1"/>
  <c r="E7113" i="2"/>
  <c r="D7113" i="2"/>
  <c r="D7112" i="2"/>
  <c r="E7112" i="2" s="1"/>
  <c r="E7111" i="2"/>
  <c r="D7111" i="2"/>
  <c r="D7110" i="2"/>
  <c r="E7110" i="2" s="1"/>
  <c r="E7109" i="2"/>
  <c r="D7109" i="2"/>
  <c r="D7108" i="2"/>
  <c r="E7108" i="2" s="1"/>
  <c r="E7107" i="2"/>
  <c r="D7107" i="2"/>
  <c r="D7106" i="2"/>
  <c r="E7106" i="2" s="1"/>
  <c r="E7105" i="2"/>
  <c r="D7105" i="2"/>
  <c r="D7104" i="2"/>
  <c r="E7104" i="2" s="1"/>
  <c r="E7103" i="2"/>
  <c r="D7103" i="2"/>
  <c r="D7102" i="2"/>
  <c r="E7102" i="2" s="1"/>
  <c r="E7101" i="2"/>
  <c r="D7101" i="2"/>
  <c r="D7100" i="2"/>
  <c r="E7100" i="2" s="1"/>
  <c r="E7099" i="2"/>
  <c r="D7099" i="2"/>
  <c r="D7098" i="2"/>
  <c r="E7098" i="2" s="1"/>
  <c r="E7097" i="2"/>
  <c r="D7097" i="2"/>
  <c r="D7096" i="2"/>
  <c r="E7096" i="2" s="1"/>
  <c r="E7095" i="2"/>
  <c r="D7095" i="2"/>
  <c r="D7094" i="2"/>
  <c r="E7094" i="2" s="1"/>
  <c r="E7093" i="2"/>
  <c r="D7093" i="2"/>
  <c r="D7092" i="2"/>
  <c r="E7092" i="2" s="1"/>
  <c r="E7091" i="2"/>
  <c r="D7091" i="2"/>
  <c r="D7090" i="2"/>
  <c r="E7090" i="2" s="1"/>
  <c r="E7089" i="2"/>
  <c r="D7089" i="2"/>
  <c r="D7088" i="2"/>
  <c r="E7088" i="2" s="1"/>
  <c r="E7087" i="2"/>
  <c r="D7087" i="2"/>
  <c r="D7086" i="2"/>
  <c r="E7086" i="2" s="1"/>
  <c r="E7085" i="2"/>
  <c r="D7085" i="2"/>
  <c r="D7084" i="2"/>
  <c r="E7084" i="2" s="1"/>
  <c r="E7083" i="2"/>
  <c r="D7083" i="2"/>
  <c r="D7082" i="2"/>
  <c r="E7082" i="2" s="1"/>
  <c r="E7081" i="2"/>
  <c r="D7081" i="2"/>
  <c r="D7080" i="2"/>
  <c r="E7080" i="2" s="1"/>
  <c r="E7079" i="2"/>
  <c r="D7079" i="2"/>
  <c r="D7078" i="2"/>
  <c r="E7078" i="2" s="1"/>
  <c r="E7077" i="2"/>
  <c r="D7077" i="2"/>
  <c r="D7076" i="2"/>
  <c r="E7076" i="2" s="1"/>
  <c r="E7075" i="2"/>
  <c r="D7075" i="2"/>
  <c r="D7074" i="2"/>
  <c r="E7074" i="2" s="1"/>
  <c r="E7073" i="2"/>
  <c r="D7073" i="2"/>
  <c r="D7072" i="2"/>
  <c r="E7072" i="2" s="1"/>
  <c r="E7071" i="2"/>
  <c r="D7071" i="2"/>
  <c r="D7070" i="2"/>
  <c r="E7070" i="2" s="1"/>
  <c r="E7069" i="2"/>
  <c r="D7069" i="2"/>
  <c r="D7068" i="2"/>
  <c r="E7068" i="2" s="1"/>
  <c r="E7067" i="2"/>
  <c r="D7067" i="2"/>
  <c r="D7066" i="2"/>
  <c r="E7066" i="2" s="1"/>
  <c r="E7065" i="2"/>
  <c r="D7065" i="2"/>
  <c r="D7064" i="2"/>
  <c r="E7064" i="2" s="1"/>
  <c r="E7063" i="2"/>
  <c r="D7063" i="2"/>
  <c r="D7062" i="2"/>
  <c r="E7062" i="2" s="1"/>
  <c r="E7061" i="2"/>
  <c r="D7061" i="2"/>
  <c r="D7060" i="2"/>
  <c r="E7060" i="2" s="1"/>
  <c r="E7059" i="2"/>
  <c r="D7059" i="2"/>
  <c r="D7058" i="2"/>
  <c r="E7058" i="2" s="1"/>
  <c r="E7057" i="2"/>
  <c r="D7057" i="2"/>
  <c r="D7056" i="2"/>
  <c r="E7056" i="2" s="1"/>
  <c r="E7055" i="2"/>
  <c r="D7055" i="2"/>
  <c r="D7054" i="2"/>
  <c r="E7054" i="2" s="1"/>
  <c r="E7053" i="2"/>
  <c r="D7053" i="2"/>
  <c r="D7052" i="2"/>
  <c r="E7052" i="2" s="1"/>
  <c r="E7051" i="2"/>
  <c r="D7051" i="2"/>
  <c r="E7050" i="2"/>
  <c r="D7050" i="2"/>
  <c r="E7049" i="2"/>
  <c r="D7049" i="2"/>
  <c r="E7048" i="2"/>
  <c r="D7048" i="2"/>
  <c r="E7047" i="2"/>
  <c r="D7047" i="2"/>
  <c r="E7046" i="2"/>
  <c r="D7046" i="2"/>
  <c r="E7045" i="2"/>
  <c r="D7045" i="2"/>
  <c r="E7044" i="2"/>
  <c r="D7044" i="2"/>
  <c r="E7043" i="2"/>
  <c r="D7043" i="2"/>
  <c r="E7042" i="2"/>
  <c r="D7042" i="2"/>
  <c r="E7041" i="2"/>
  <c r="D7041" i="2"/>
  <c r="E7040" i="2"/>
  <c r="D7040" i="2"/>
  <c r="E7039" i="2"/>
  <c r="D7039" i="2"/>
  <c r="E7038" i="2"/>
  <c r="D7038" i="2"/>
  <c r="E7037" i="2"/>
  <c r="D7037" i="2"/>
  <c r="E7036" i="2"/>
  <c r="D7036" i="2"/>
  <c r="E7035" i="2"/>
  <c r="D7035" i="2"/>
  <c r="E7034" i="2"/>
  <c r="D7034" i="2"/>
  <c r="E7033" i="2"/>
  <c r="D7033" i="2"/>
  <c r="E7032" i="2"/>
  <c r="D7032" i="2"/>
  <c r="E7031" i="2"/>
  <c r="D7031" i="2"/>
  <c r="E7030" i="2"/>
  <c r="D7030" i="2"/>
  <c r="E7029" i="2"/>
  <c r="D7029" i="2"/>
  <c r="E7028" i="2"/>
  <c r="D7028" i="2"/>
  <c r="E7027" i="2"/>
  <c r="D7027" i="2"/>
  <c r="E7026" i="2"/>
  <c r="D7026" i="2"/>
  <c r="E7025" i="2"/>
  <c r="D7025" i="2"/>
  <c r="E7024" i="2"/>
  <c r="D7024" i="2"/>
  <c r="E7023" i="2"/>
  <c r="D7023" i="2"/>
  <c r="E7022" i="2"/>
  <c r="D7022" i="2"/>
  <c r="E7021" i="2"/>
  <c r="D7021" i="2"/>
  <c r="E7020" i="2"/>
  <c r="D7020" i="2"/>
  <c r="E7019" i="2"/>
  <c r="D7019" i="2"/>
  <c r="E7018" i="2"/>
  <c r="D7018" i="2"/>
  <c r="E7017" i="2"/>
  <c r="D7017" i="2"/>
  <c r="E7016" i="2"/>
  <c r="D7016" i="2"/>
  <c r="E7015" i="2"/>
  <c r="D7015" i="2"/>
  <c r="E7014" i="2"/>
  <c r="D7014" i="2"/>
  <c r="E7013" i="2"/>
  <c r="D7013" i="2"/>
  <c r="E7012" i="2"/>
  <c r="D7012" i="2"/>
  <c r="E7011" i="2"/>
  <c r="D7011" i="2"/>
  <c r="E7010" i="2"/>
  <c r="D7010" i="2"/>
  <c r="E7009" i="2"/>
  <c r="D7009" i="2"/>
  <c r="E7008" i="2"/>
  <c r="D7008" i="2"/>
  <c r="E7007" i="2"/>
  <c r="D7007" i="2"/>
  <c r="E7006" i="2"/>
  <c r="D7006" i="2"/>
  <c r="E7005" i="2"/>
  <c r="D7005" i="2"/>
  <c r="E7004" i="2"/>
  <c r="D7004" i="2"/>
  <c r="E7003" i="2"/>
  <c r="D7003" i="2"/>
  <c r="E7002" i="2"/>
  <c r="D7002" i="2"/>
  <c r="E7001" i="2"/>
  <c r="D7001" i="2"/>
  <c r="E7000" i="2"/>
  <c r="D7000" i="2"/>
  <c r="E6999" i="2"/>
  <c r="D6999" i="2"/>
  <c r="E6998" i="2"/>
  <c r="D6998" i="2"/>
  <c r="E6997" i="2"/>
  <c r="D6997" i="2"/>
  <c r="E6996" i="2"/>
  <c r="D6996" i="2"/>
  <c r="E6995" i="2"/>
  <c r="D6995" i="2"/>
  <c r="E6994" i="2"/>
  <c r="D6994" i="2"/>
  <c r="E6993" i="2"/>
  <c r="D6993" i="2"/>
  <c r="E6992" i="2"/>
  <c r="D6992" i="2"/>
  <c r="E6991" i="2"/>
  <c r="D6991" i="2"/>
  <c r="E6990" i="2"/>
  <c r="D6990" i="2"/>
  <c r="E6989" i="2"/>
  <c r="D6989" i="2"/>
  <c r="E6988" i="2"/>
  <c r="D6988" i="2"/>
  <c r="E6987" i="2"/>
  <c r="D6987" i="2"/>
  <c r="E6986" i="2"/>
  <c r="D6986" i="2"/>
  <c r="E6985" i="2"/>
  <c r="D6985" i="2"/>
  <c r="E6984" i="2"/>
  <c r="D6984" i="2"/>
  <c r="E6983" i="2"/>
  <c r="D6983" i="2"/>
  <c r="E6982" i="2"/>
  <c r="D6982" i="2"/>
  <c r="E6981" i="2"/>
  <c r="D6981" i="2"/>
  <c r="E6980" i="2"/>
  <c r="D6980" i="2"/>
  <c r="E6979" i="2"/>
  <c r="D6979" i="2"/>
  <c r="E6978" i="2"/>
  <c r="D6978" i="2"/>
  <c r="E6977" i="2"/>
  <c r="D6977" i="2"/>
  <c r="E6976" i="2"/>
  <c r="D6976" i="2"/>
  <c r="E6975" i="2"/>
  <c r="D6975" i="2"/>
  <c r="E6974" i="2"/>
  <c r="D6974" i="2"/>
  <c r="E6973" i="2"/>
  <c r="D6973" i="2"/>
  <c r="E6972" i="2"/>
  <c r="D6972" i="2"/>
  <c r="E6971" i="2"/>
  <c r="D6971" i="2"/>
  <c r="E6970" i="2"/>
  <c r="D6970" i="2"/>
  <c r="E6969" i="2"/>
  <c r="D6969" i="2"/>
  <c r="E6968" i="2"/>
  <c r="D6968" i="2"/>
  <c r="E6967" i="2"/>
  <c r="D6967" i="2"/>
  <c r="E6966" i="2"/>
  <c r="D6966" i="2"/>
  <c r="E6965" i="2"/>
  <c r="D6965" i="2"/>
  <c r="E6964" i="2"/>
  <c r="D6964" i="2"/>
  <c r="E6963" i="2"/>
  <c r="D6963" i="2"/>
  <c r="E6962" i="2"/>
  <c r="D6962" i="2"/>
  <c r="E6961" i="2"/>
  <c r="D6961" i="2"/>
  <c r="E6960" i="2"/>
  <c r="D6960" i="2"/>
  <c r="E6959" i="2"/>
  <c r="D6959" i="2"/>
  <c r="E6958" i="2"/>
  <c r="D6958" i="2"/>
  <c r="E6957" i="2"/>
  <c r="D6957" i="2"/>
  <c r="E6956" i="2"/>
  <c r="D6956" i="2"/>
  <c r="E6955" i="2"/>
  <c r="D6955" i="2"/>
  <c r="E6954" i="2"/>
  <c r="D6954" i="2"/>
  <c r="E6953" i="2"/>
  <c r="D6953" i="2"/>
  <c r="E6952" i="2"/>
  <c r="D6952" i="2"/>
  <c r="E6951" i="2"/>
  <c r="D6951" i="2"/>
  <c r="E6950" i="2"/>
  <c r="D6950" i="2"/>
  <c r="E6949" i="2"/>
  <c r="D6949" i="2"/>
  <c r="E6948" i="2"/>
  <c r="D6948" i="2"/>
  <c r="E6947" i="2"/>
  <c r="D6947" i="2"/>
  <c r="E6946" i="2"/>
  <c r="D6946" i="2"/>
  <c r="E6945" i="2"/>
  <c r="D6945" i="2"/>
  <c r="E6944" i="2"/>
  <c r="D6944" i="2"/>
  <c r="E6943" i="2"/>
  <c r="D6943" i="2"/>
  <c r="E6942" i="2"/>
  <c r="D6942" i="2"/>
  <c r="E6941" i="2"/>
  <c r="D6941" i="2"/>
  <c r="E6940" i="2"/>
  <c r="D6940" i="2"/>
  <c r="E6939" i="2"/>
  <c r="D6939" i="2"/>
  <c r="E6938" i="2"/>
  <c r="D6938" i="2"/>
  <c r="E6937" i="2"/>
  <c r="D6937" i="2"/>
  <c r="E6936" i="2"/>
  <c r="D6936" i="2"/>
  <c r="E6935" i="2"/>
  <c r="D6935" i="2"/>
  <c r="E6934" i="2"/>
  <c r="D6934" i="2"/>
  <c r="E6933" i="2"/>
  <c r="D6933" i="2"/>
  <c r="E6932" i="2"/>
  <c r="D6932" i="2"/>
  <c r="E6931" i="2"/>
  <c r="D6931" i="2"/>
  <c r="E6930" i="2"/>
  <c r="D6930" i="2"/>
  <c r="E6929" i="2"/>
  <c r="D6929" i="2"/>
  <c r="E6928" i="2"/>
  <c r="D6928" i="2"/>
  <c r="E6927" i="2"/>
  <c r="D6927" i="2"/>
  <c r="E6926" i="2"/>
  <c r="D6926" i="2"/>
  <c r="E6925" i="2"/>
  <c r="D6925" i="2"/>
  <c r="E6924" i="2"/>
  <c r="D6924" i="2"/>
  <c r="E6923" i="2"/>
  <c r="D6923" i="2"/>
  <c r="E6922" i="2"/>
  <c r="D6922" i="2"/>
  <c r="E6921" i="2"/>
  <c r="D6921" i="2"/>
  <c r="E6920" i="2"/>
  <c r="D6920" i="2"/>
  <c r="E6919" i="2"/>
  <c r="D6919" i="2"/>
  <c r="E6918" i="2"/>
  <c r="D6918" i="2"/>
  <c r="E6917" i="2"/>
  <c r="D6917" i="2"/>
  <c r="E6916" i="2"/>
  <c r="D6916" i="2"/>
  <c r="E6915" i="2"/>
  <c r="D6915" i="2"/>
  <c r="E6914" i="2"/>
  <c r="D6914" i="2"/>
  <c r="E6913" i="2"/>
  <c r="D6913" i="2"/>
  <c r="E6912" i="2"/>
  <c r="D6912" i="2"/>
  <c r="E6911" i="2"/>
  <c r="D6911" i="2"/>
  <c r="E6910" i="2"/>
  <c r="D6910" i="2"/>
  <c r="E6909" i="2"/>
  <c r="D6909" i="2"/>
  <c r="E6908" i="2"/>
  <c r="D6908" i="2"/>
  <c r="E6907" i="2"/>
  <c r="D6907" i="2"/>
  <c r="E6906" i="2"/>
  <c r="D6906" i="2"/>
  <c r="E6905" i="2"/>
  <c r="D6905" i="2"/>
  <c r="E6904" i="2"/>
  <c r="D6904" i="2"/>
  <c r="E6903" i="2"/>
  <c r="D6903" i="2"/>
  <c r="E6902" i="2"/>
  <c r="D6902" i="2"/>
  <c r="E6901" i="2"/>
  <c r="D6901" i="2"/>
  <c r="E6900" i="2"/>
  <c r="D6900" i="2"/>
  <c r="E6899" i="2"/>
  <c r="D6899" i="2"/>
  <c r="E6898" i="2"/>
  <c r="D6898" i="2"/>
  <c r="E6897" i="2"/>
  <c r="D6897" i="2"/>
  <c r="E6896" i="2"/>
  <c r="D6896" i="2"/>
  <c r="E6895" i="2"/>
  <c r="D6895" i="2"/>
  <c r="E6894" i="2"/>
  <c r="D6894" i="2"/>
  <c r="E6893" i="2"/>
  <c r="D6893" i="2"/>
  <c r="E6892" i="2"/>
  <c r="D6892" i="2"/>
  <c r="E6891" i="2"/>
  <c r="D6891" i="2"/>
  <c r="E6890" i="2"/>
  <c r="D6890" i="2"/>
  <c r="E6889" i="2"/>
  <c r="D6889" i="2"/>
  <c r="E6888" i="2"/>
  <c r="D6888" i="2"/>
  <c r="E6887" i="2"/>
  <c r="D6887" i="2"/>
  <c r="E6886" i="2"/>
  <c r="D6886" i="2"/>
  <c r="E6885" i="2"/>
  <c r="D6885" i="2"/>
  <c r="E6884" i="2"/>
  <c r="D6884" i="2"/>
  <c r="E6883" i="2"/>
  <c r="D6883" i="2"/>
  <c r="E6882" i="2"/>
  <c r="D6882" i="2"/>
  <c r="E6881" i="2"/>
  <c r="D6881" i="2"/>
  <c r="E6880" i="2"/>
  <c r="D6880" i="2"/>
  <c r="E6879" i="2"/>
  <c r="D6879" i="2"/>
  <c r="E6878" i="2"/>
  <c r="D6878" i="2"/>
  <c r="E6877" i="2"/>
  <c r="D6877" i="2"/>
  <c r="E6876" i="2"/>
  <c r="D6876" i="2"/>
  <c r="E6875" i="2"/>
  <c r="D6875" i="2"/>
  <c r="E6874" i="2"/>
  <c r="D6874" i="2"/>
  <c r="E6873" i="2"/>
  <c r="D6873" i="2"/>
  <c r="E6872" i="2"/>
  <c r="D6872" i="2"/>
  <c r="E6871" i="2"/>
  <c r="D6871" i="2"/>
  <c r="E6870" i="2"/>
  <c r="D6870" i="2"/>
  <c r="E6869" i="2"/>
  <c r="D6869" i="2"/>
  <c r="E6868" i="2"/>
  <c r="D6868" i="2"/>
  <c r="E6867" i="2"/>
  <c r="D6867" i="2"/>
  <c r="E6866" i="2"/>
  <c r="D6866" i="2"/>
  <c r="E6865" i="2"/>
  <c r="D6865" i="2"/>
  <c r="E6864" i="2"/>
  <c r="D6864" i="2"/>
  <c r="E6863" i="2"/>
  <c r="D6863" i="2"/>
  <c r="E6862" i="2"/>
  <c r="D6862" i="2"/>
  <c r="E6861" i="2"/>
  <c r="D6861" i="2"/>
  <c r="E6860" i="2"/>
  <c r="D6860" i="2"/>
  <c r="E6859" i="2"/>
  <c r="D6859" i="2"/>
  <c r="E6858" i="2"/>
  <c r="D6858" i="2"/>
  <c r="E6857" i="2"/>
  <c r="D6857" i="2"/>
  <c r="E6856" i="2"/>
  <c r="D6856" i="2"/>
  <c r="E6855" i="2"/>
  <c r="D6855" i="2"/>
  <c r="E6854" i="2"/>
  <c r="D6854" i="2"/>
  <c r="E6853" i="2"/>
  <c r="D6853" i="2"/>
  <c r="E6852" i="2"/>
  <c r="D6852" i="2"/>
  <c r="E6851" i="2"/>
  <c r="D6851" i="2"/>
  <c r="E6850" i="2"/>
  <c r="D6850" i="2"/>
  <c r="E6849" i="2"/>
  <c r="D6849" i="2"/>
  <c r="E6848" i="2"/>
  <c r="D6848" i="2"/>
  <c r="E6847" i="2"/>
  <c r="D6847" i="2"/>
  <c r="E6846" i="2"/>
  <c r="D6846" i="2"/>
  <c r="E6845" i="2"/>
  <c r="D6845" i="2"/>
  <c r="E6844" i="2"/>
  <c r="D6844" i="2"/>
  <c r="E6843" i="2"/>
  <c r="D6843" i="2"/>
  <c r="E6842" i="2"/>
  <c r="D6842" i="2"/>
  <c r="E6841" i="2"/>
  <c r="D6841" i="2"/>
  <c r="E6840" i="2"/>
  <c r="D6840" i="2"/>
  <c r="E6839" i="2"/>
  <c r="D6839" i="2"/>
  <c r="E6838" i="2"/>
  <c r="D6838" i="2"/>
  <c r="E6837" i="2"/>
  <c r="D6837" i="2"/>
  <c r="E6836" i="2"/>
  <c r="D6836" i="2"/>
  <c r="E6835" i="2"/>
  <c r="D6835" i="2"/>
  <c r="E6834" i="2"/>
  <c r="D6834" i="2"/>
  <c r="E6833" i="2"/>
  <c r="D6833" i="2"/>
  <c r="E6832" i="2"/>
  <c r="D6832" i="2"/>
  <c r="E6831" i="2"/>
  <c r="D6831" i="2"/>
  <c r="E6830" i="2"/>
  <c r="D6830" i="2"/>
  <c r="E6829" i="2"/>
  <c r="D6829" i="2"/>
  <c r="E6828" i="2"/>
  <c r="D6828" i="2"/>
  <c r="E6827" i="2"/>
  <c r="D6827" i="2"/>
  <c r="E6826" i="2"/>
  <c r="D6826" i="2"/>
  <c r="E6825" i="2"/>
  <c r="D6825" i="2"/>
  <c r="E6824" i="2"/>
  <c r="D6824" i="2"/>
  <c r="E6823" i="2"/>
  <c r="D6823" i="2"/>
  <c r="E6822" i="2"/>
  <c r="D6822" i="2"/>
  <c r="E6821" i="2"/>
  <c r="D6821" i="2"/>
  <c r="E6820" i="2"/>
  <c r="D6820" i="2"/>
  <c r="E6819" i="2"/>
  <c r="D6819" i="2"/>
  <c r="E6818" i="2"/>
  <c r="D6818" i="2"/>
  <c r="E6817" i="2"/>
  <c r="D6817" i="2"/>
  <c r="E6816" i="2"/>
  <c r="D6816" i="2"/>
  <c r="E6815" i="2"/>
  <c r="D6815" i="2"/>
  <c r="E6814" i="2"/>
  <c r="D6814" i="2"/>
  <c r="E6813" i="2"/>
  <c r="D6813" i="2"/>
  <c r="E6812" i="2"/>
  <c r="D6812" i="2"/>
  <c r="E6811" i="2"/>
  <c r="D6811" i="2"/>
  <c r="E6810" i="2"/>
  <c r="D6810" i="2"/>
  <c r="E6809" i="2"/>
  <c r="D6809" i="2"/>
  <c r="E6808" i="2"/>
  <c r="D6808" i="2"/>
  <c r="E6807" i="2"/>
  <c r="D6807" i="2"/>
  <c r="E6806" i="2"/>
  <c r="D6806" i="2"/>
  <c r="E6805" i="2"/>
  <c r="D6805" i="2"/>
  <c r="E6804" i="2"/>
  <c r="D6804" i="2"/>
  <c r="E6803" i="2"/>
  <c r="D6803" i="2"/>
  <c r="E6802" i="2"/>
  <c r="D6802" i="2"/>
  <c r="E6801" i="2"/>
  <c r="D6801" i="2"/>
  <c r="E6800" i="2"/>
  <c r="D6800" i="2"/>
  <c r="E6799" i="2"/>
  <c r="D6799" i="2"/>
  <c r="E6798" i="2"/>
  <c r="D6798" i="2"/>
  <c r="E6797" i="2"/>
  <c r="D6797" i="2"/>
  <c r="E6796" i="2"/>
  <c r="D6796" i="2"/>
  <c r="E6795" i="2"/>
  <c r="D6795" i="2"/>
  <c r="E6794" i="2"/>
  <c r="D6794" i="2"/>
  <c r="E6793" i="2"/>
  <c r="D6793" i="2"/>
  <c r="E6792" i="2"/>
  <c r="D6792" i="2"/>
  <c r="E6791" i="2"/>
  <c r="D6791" i="2"/>
  <c r="E6790" i="2"/>
  <c r="D6790" i="2"/>
  <c r="E6789" i="2"/>
  <c r="D6789" i="2"/>
  <c r="E6788" i="2"/>
  <c r="D6788" i="2"/>
  <c r="E6787" i="2"/>
  <c r="D6787" i="2"/>
  <c r="E6786" i="2"/>
  <c r="D6786" i="2"/>
  <c r="E6785" i="2"/>
  <c r="D6785" i="2"/>
  <c r="E6784" i="2"/>
  <c r="D6784" i="2"/>
  <c r="E6783" i="2"/>
  <c r="D6783" i="2"/>
  <c r="E6782" i="2"/>
  <c r="D6782" i="2"/>
  <c r="E6781" i="2"/>
  <c r="D6781" i="2"/>
  <c r="E6780" i="2"/>
  <c r="D6780" i="2"/>
  <c r="E6779" i="2"/>
  <c r="D6779" i="2"/>
  <c r="E6778" i="2"/>
  <c r="D6778" i="2"/>
  <c r="E6777" i="2"/>
  <c r="D6777" i="2"/>
  <c r="E6776" i="2"/>
  <c r="D6776" i="2"/>
  <c r="E6775" i="2"/>
  <c r="D6775" i="2"/>
  <c r="E6774" i="2"/>
  <c r="D6774" i="2"/>
  <c r="E6773" i="2"/>
  <c r="D6773" i="2"/>
  <c r="E6772" i="2"/>
  <c r="D6772" i="2"/>
  <c r="E6771" i="2"/>
  <c r="D6771" i="2"/>
  <c r="E6770" i="2"/>
  <c r="D6770" i="2"/>
  <c r="E6769" i="2"/>
  <c r="D6769" i="2"/>
  <c r="E6768" i="2"/>
  <c r="D6768" i="2"/>
  <c r="E6767" i="2"/>
  <c r="D6767" i="2"/>
  <c r="E6766" i="2"/>
  <c r="D6766" i="2"/>
  <c r="E6765" i="2"/>
  <c r="D6765" i="2"/>
  <c r="E6764" i="2"/>
  <c r="D6764" i="2"/>
  <c r="E6763" i="2"/>
  <c r="D6763" i="2"/>
  <c r="E6762" i="2"/>
  <c r="D6762" i="2"/>
  <c r="E6761" i="2"/>
  <c r="D6761" i="2"/>
  <c r="E6760" i="2"/>
  <c r="D6760" i="2"/>
  <c r="E6759" i="2"/>
  <c r="D6759" i="2"/>
  <c r="E6758" i="2"/>
  <c r="D6758" i="2"/>
  <c r="E6757" i="2"/>
  <c r="D6757" i="2"/>
  <c r="E6756" i="2"/>
  <c r="D6756" i="2"/>
  <c r="E6755" i="2"/>
  <c r="D6755" i="2"/>
  <c r="E6754" i="2"/>
  <c r="D6754" i="2"/>
  <c r="E6753" i="2"/>
  <c r="D6753" i="2"/>
  <c r="E6752" i="2"/>
  <c r="D6752" i="2"/>
  <c r="E6751" i="2"/>
  <c r="D6751" i="2"/>
  <c r="E6750" i="2"/>
  <c r="D6750" i="2"/>
  <c r="E6749" i="2"/>
  <c r="D6749" i="2"/>
  <c r="E6748" i="2"/>
  <c r="D6748" i="2"/>
  <c r="E6747" i="2"/>
  <c r="D6747" i="2"/>
  <c r="E6746" i="2"/>
  <c r="D6746" i="2"/>
  <c r="E6745" i="2"/>
  <c r="D6745" i="2"/>
  <c r="E6744" i="2"/>
  <c r="D6744" i="2"/>
  <c r="E6743" i="2"/>
  <c r="D6743" i="2"/>
  <c r="E6742" i="2"/>
  <c r="D6742" i="2"/>
  <c r="E6741" i="2"/>
  <c r="D6741" i="2"/>
  <c r="E6740" i="2"/>
  <c r="D6740" i="2"/>
  <c r="E6739" i="2"/>
  <c r="D6739" i="2"/>
  <c r="E6738" i="2"/>
  <c r="D6738" i="2"/>
  <c r="E6737" i="2"/>
  <c r="D6737" i="2"/>
  <c r="E6736" i="2"/>
  <c r="D6736" i="2"/>
  <c r="E6735" i="2"/>
  <c r="D6735" i="2"/>
  <c r="E6734" i="2"/>
  <c r="D6734" i="2"/>
  <c r="E6733" i="2"/>
  <c r="D6733" i="2"/>
  <c r="E6732" i="2"/>
  <c r="D6732" i="2"/>
  <c r="E6731" i="2"/>
  <c r="D6731" i="2"/>
  <c r="E6730" i="2"/>
  <c r="D6730" i="2"/>
  <c r="E6729" i="2"/>
  <c r="D6729" i="2"/>
  <c r="E6728" i="2"/>
  <c r="D6728" i="2"/>
  <c r="E6727" i="2"/>
  <c r="D6727" i="2"/>
  <c r="E6726" i="2"/>
  <c r="D6726" i="2"/>
  <c r="E6725" i="2"/>
  <c r="D6725" i="2"/>
  <c r="E6724" i="2"/>
  <c r="D6724" i="2"/>
  <c r="E6723" i="2"/>
  <c r="D6723" i="2"/>
  <c r="E6722" i="2"/>
  <c r="D6722" i="2"/>
  <c r="E6721" i="2"/>
  <c r="D6721" i="2"/>
  <c r="E6720" i="2"/>
  <c r="D6720" i="2"/>
  <c r="E6719" i="2"/>
  <c r="D6719" i="2"/>
  <c r="E6718" i="2"/>
  <c r="D6718" i="2"/>
  <c r="E6717" i="2"/>
  <c r="D6717" i="2"/>
  <c r="E6716" i="2"/>
  <c r="D6716" i="2"/>
  <c r="E6715" i="2"/>
  <c r="D6715" i="2"/>
  <c r="E6714" i="2"/>
  <c r="D6714" i="2"/>
  <c r="E6713" i="2"/>
  <c r="D6713" i="2"/>
  <c r="E6712" i="2"/>
  <c r="D6712" i="2"/>
  <c r="E6711" i="2"/>
  <c r="D6711" i="2"/>
  <c r="E6710" i="2"/>
  <c r="D6710" i="2"/>
  <c r="E6709" i="2"/>
  <c r="D6709" i="2"/>
  <c r="E6708" i="2"/>
  <c r="D6708" i="2"/>
  <c r="E6707" i="2"/>
  <c r="D6707" i="2"/>
  <c r="E6706" i="2"/>
  <c r="D6706" i="2"/>
  <c r="E6705" i="2"/>
  <c r="D6705" i="2"/>
  <c r="E6704" i="2"/>
  <c r="D6704" i="2"/>
  <c r="E6703" i="2"/>
  <c r="D6703" i="2"/>
  <c r="E6702" i="2"/>
  <c r="D6702" i="2"/>
  <c r="E6701" i="2"/>
  <c r="D6701" i="2"/>
  <c r="E6700" i="2"/>
  <c r="D6700" i="2"/>
  <c r="E6699" i="2"/>
  <c r="D6699" i="2"/>
  <c r="E6698" i="2"/>
  <c r="D6698" i="2"/>
  <c r="E6697" i="2"/>
  <c r="D6697" i="2"/>
  <c r="E6696" i="2"/>
  <c r="D6696" i="2"/>
  <c r="E6695" i="2"/>
  <c r="D6695" i="2"/>
  <c r="E6694" i="2"/>
  <c r="D6694" i="2"/>
  <c r="E6693" i="2"/>
  <c r="D6693" i="2"/>
  <c r="E6692" i="2"/>
  <c r="D6692" i="2"/>
  <c r="E6691" i="2"/>
  <c r="D6691" i="2"/>
  <c r="E6690" i="2"/>
  <c r="D6690" i="2"/>
  <c r="E6689" i="2"/>
  <c r="D6689" i="2"/>
  <c r="E6688" i="2"/>
  <c r="D6688" i="2"/>
  <c r="E6687" i="2"/>
  <c r="D6687" i="2"/>
  <c r="E6686" i="2"/>
  <c r="D6686" i="2"/>
  <c r="E6685" i="2"/>
  <c r="D6685" i="2"/>
  <c r="E6684" i="2"/>
  <c r="D6684" i="2"/>
  <c r="E6683" i="2"/>
  <c r="D6683" i="2"/>
  <c r="E6682" i="2"/>
  <c r="D6682" i="2"/>
  <c r="E6681" i="2"/>
  <c r="D6681" i="2"/>
  <c r="E6680" i="2"/>
  <c r="D6680" i="2"/>
  <c r="E6679" i="2"/>
  <c r="D6679" i="2"/>
  <c r="E6678" i="2"/>
  <c r="D6678" i="2"/>
  <c r="E6677" i="2"/>
  <c r="D6677" i="2"/>
  <c r="E6676" i="2"/>
  <c r="D6676" i="2"/>
  <c r="E6675" i="2"/>
  <c r="D6675" i="2"/>
  <c r="E6674" i="2"/>
  <c r="D6674" i="2"/>
  <c r="E6673" i="2"/>
  <c r="D6673" i="2"/>
  <c r="E6672" i="2"/>
  <c r="D6672" i="2"/>
  <c r="E6671" i="2"/>
  <c r="D6671" i="2"/>
  <c r="E6670" i="2"/>
  <c r="D6670" i="2"/>
  <c r="E6669" i="2"/>
  <c r="D6669" i="2"/>
  <c r="E6668" i="2"/>
  <c r="D6668" i="2"/>
  <c r="E6667" i="2"/>
  <c r="D6667" i="2"/>
  <c r="E6666" i="2"/>
  <c r="D6666" i="2"/>
  <c r="E6665" i="2"/>
  <c r="D6665" i="2"/>
  <c r="E6664" i="2"/>
  <c r="D6664" i="2"/>
  <c r="E6663" i="2"/>
  <c r="D6663" i="2"/>
  <c r="E6662" i="2"/>
  <c r="D6662" i="2"/>
  <c r="E6661" i="2"/>
  <c r="D6661" i="2"/>
  <c r="E6660" i="2"/>
  <c r="D6660" i="2"/>
  <c r="E6659" i="2"/>
  <c r="D6659" i="2"/>
  <c r="E6658" i="2"/>
  <c r="D6658" i="2"/>
  <c r="E6657" i="2"/>
  <c r="D6657" i="2"/>
  <c r="E6656" i="2"/>
  <c r="D6656" i="2"/>
  <c r="E6655" i="2"/>
  <c r="D6655" i="2"/>
  <c r="E6654" i="2"/>
  <c r="D6654" i="2"/>
  <c r="E6653" i="2"/>
  <c r="D6653" i="2"/>
  <c r="E6652" i="2"/>
  <c r="D6652" i="2"/>
  <c r="E6651" i="2"/>
  <c r="D6651" i="2"/>
  <c r="E6650" i="2"/>
  <c r="D6650" i="2"/>
  <c r="E6649" i="2"/>
  <c r="D6649" i="2"/>
  <c r="E6648" i="2"/>
  <c r="D6648" i="2"/>
  <c r="E6647" i="2"/>
  <c r="D6647" i="2"/>
  <c r="E6646" i="2"/>
  <c r="D6646" i="2"/>
  <c r="E6645" i="2"/>
  <c r="D6645" i="2"/>
  <c r="E6644" i="2"/>
  <c r="D6644" i="2"/>
  <c r="E6643" i="2"/>
  <c r="D6643" i="2"/>
  <c r="E6642" i="2"/>
  <c r="D6642" i="2"/>
  <c r="E6641" i="2"/>
  <c r="D6641" i="2"/>
  <c r="E6640" i="2"/>
  <c r="D6640" i="2"/>
  <c r="E6639" i="2"/>
  <c r="D6639" i="2"/>
  <c r="E6638" i="2"/>
  <c r="D6638" i="2"/>
  <c r="E6637" i="2"/>
  <c r="D6637" i="2"/>
  <c r="E6636" i="2"/>
  <c r="D6636" i="2"/>
  <c r="E6635" i="2"/>
  <c r="D6635" i="2"/>
  <c r="E6634" i="2"/>
  <c r="D6634" i="2"/>
  <c r="E6633" i="2"/>
  <c r="D6633" i="2"/>
  <c r="E6632" i="2"/>
  <c r="D6632" i="2"/>
  <c r="E6631" i="2"/>
  <c r="D6631" i="2"/>
  <c r="E6630" i="2"/>
  <c r="D6630" i="2"/>
  <c r="E6629" i="2"/>
  <c r="D6629" i="2"/>
  <c r="E6628" i="2"/>
  <c r="D6628" i="2"/>
  <c r="E6627" i="2"/>
  <c r="D6627" i="2"/>
  <c r="E6626" i="2"/>
  <c r="D6626" i="2"/>
  <c r="E6625" i="2"/>
  <c r="D6625" i="2"/>
  <c r="E6624" i="2"/>
  <c r="D6624" i="2"/>
  <c r="E6623" i="2"/>
  <c r="D6623" i="2"/>
  <c r="E6622" i="2"/>
  <c r="D6622" i="2"/>
  <c r="E6621" i="2"/>
  <c r="D6621" i="2"/>
  <c r="E6620" i="2"/>
  <c r="D6620" i="2"/>
  <c r="E6619" i="2"/>
  <c r="D6619" i="2"/>
  <c r="E6618" i="2"/>
  <c r="D6618" i="2"/>
  <c r="E6617" i="2"/>
  <c r="D6617" i="2"/>
  <c r="E6616" i="2"/>
  <c r="D6616" i="2"/>
  <c r="E6615" i="2"/>
  <c r="D6615" i="2"/>
  <c r="E6614" i="2"/>
  <c r="D6614" i="2"/>
  <c r="E6613" i="2"/>
  <c r="D6613" i="2"/>
  <c r="E6612" i="2"/>
  <c r="D6612" i="2"/>
  <c r="E6611" i="2"/>
  <c r="D6611" i="2"/>
  <c r="E6610" i="2"/>
  <c r="D6610" i="2"/>
  <c r="E6609" i="2"/>
  <c r="D6609" i="2"/>
  <c r="E6608" i="2"/>
  <c r="D6608" i="2"/>
  <c r="E6607" i="2"/>
  <c r="D6607" i="2"/>
  <c r="E6606" i="2"/>
  <c r="D6606" i="2"/>
  <c r="E6605" i="2"/>
  <c r="D6605" i="2"/>
  <c r="E6604" i="2"/>
  <c r="D6604" i="2"/>
  <c r="E6603" i="2"/>
  <c r="D6603" i="2"/>
  <c r="E6602" i="2"/>
  <c r="D6602" i="2"/>
  <c r="E6601" i="2"/>
  <c r="D6601" i="2"/>
  <c r="E6600" i="2"/>
  <c r="D6600" i="2"/>
  <c r="E6599" i="2"/>
  <c r="D6599" i="2"/>
  <c r="E6598" i="2"/>
  <c r="D6598" i="2"/>
  <c r="E6597" i="2"/>
  <c r="D6597" i="2"/>
  <c r="E6596" i="2"/>
  <c r="D6596" i="2"/>
  <c r="E6595" i="2"/>
  <c r="D6595" i="2"/>
  <c r="E6594" i="2"/>
  <c r="D6594" i="2"/>
  <c r="E6593" i="2"/>
  <c r="D6593" i="2"/>
  <c r="E6592" i="2"/>
  <c r="D6592" i="2"/>
  <c r="E6591" i="2"/>
  <c r="D6591" i="2"/>
  <c r="E6590" i="2"/>
  <c r="D6590" i="2"/>
  <c r="E6589" i="2"/>
  <c r="D6589" i="2"/>
  <c r="E6588" i="2"/>
  <c r="D6588" i="2"/>
  <c r="E6587" i="2"/>
  <c r="D6587" i="2"/>
  <c r="E6586" i="2"/>
  <c r="D6586" i="2"/>
  <c r="E6585" i="2"/>
  <c r="D6585" i="2"/>
  <c r="E6584" i="2"/>
  <c r="D6584" i="2"/>
  <c r="E6583" i="2"/>
  <c r="D6583" i="2"/>
  <c r="E6582" i="2"/>
  <c r="D6582" i="2"/>
  <c r="E6581" i="2"/>
  <c r="D6581" i="2"/>
  <c r="E6580" i="2"/>
  <c r="D6580" i="2"/>
  <c r="E6579" i="2"/>
  <c r="D6579" i="2"/>
  <c r="E6578" i="2"/>
  <c r="D6578" i="2"/>
  <c r="E6577" i="2"/>
  <c r="D6577" i="2"/>
  <c r="E6576" i="2"/>
  <c r="D6576" i="2"/>
  <c r="E6575" i="2"/>
  <c r="D6575" i="2"/>
  <c r="E6574" i="2"/>
  <c r="D6574" i="2"/>
  <c r="E6573" i="2"/>
  <c r="D6573" i="2"/>
  <c r="E6572" i="2"/>
  <c r="D6572" i="2"/>
  <c r="E6571" i="2"/>
  <c r="D6571" i="2"/>
  <c r="E6570" i="2"/>
  <c r="D6570" i="2"/>
  <c r="E6569" i="2"/>
  <c r="D6569" i="2"/>
  <c r="E6568" i="2"/>
  <c r="D6568" i="2"/>
  <c r="E6567" i="2"/>
  <c r="D6567" i="2"/>
  <c r="E6566" i="2"/>
  <c r="D6566" i="2"/>
  <c r="E6565" i="2"/>
  <c r="D6565" i="2"/>
  <c r="E6564" i="2"/>
  <c r="D6564" i="2"/>
  <c r="E6563" i="2"/>
  <c r="D6563" i="2"/>
  <c r="E6562" i="2"/>
  <c r="D6562" i="2"/>
  <c r="E6561" i="2"/>
  <c r="D6561" i="2"/>
  <c r="E6560" i="2"/>
  <c r="D6560" i="2"/>
  <c r="E6559" i="2"/>
  <c r="D6559" i="2"/>
  <c r="E6558" i="2"/>
  <c r="D6558" i="2"/>
  <c r="E6557" i="2"/>
  <c r="D6557" i="2"/>
  <c r="E6556" i="2"/>
  <c r="D6556" i="2"/>
  <c r="E6555" i="2"/>
  <c r="D6555" i="2"/>
  <c r="E6554" i="2"/>
  <c r="D6554" i="2"/>
  <c r="E6553" i="2"/>
  <c r="D6553" i="2"/>
  <c r="E6552" i="2"/>
  <c r="D6552" i="2"/>
  <c r="E6551" i="2"/>
  <c r="D6551" i="2"/>
  <c r="E6550" i="2"/>
  <c r="D6550" i="2"/>
  <c r="E6549" i="2"/>
  <c r="D6549" i="2"/>
  <c r="E6548" i="2"/>
  <c r="D6548" i="2"/>
  <c r="E6547" i="2"/>
  <c r="D6547" i="2"/>
  <c r="E6546" i="2"/>
  <c r="D6546" i="2"/>
  <c r="E6545" i="2"/>
  <c r="D6545" i="2"/>
  <c r="E6544" i="2"/>
  <c r="D6544" i="2"/>
  <c r="E6543" i="2"/>
  <c r="D6543" i="2"/>
  <c r="E6542" i="2"/>
  <c r="D6542" i="2"/>
  <c r="E6541" i="2"/>
  <c r="D6541" i="2"/>
  <c r="E6540" i="2"/>
  <c r="D6540" i="2"/>
  <c r="E6539" i="2"/>
  <c r="D6539" i="2"/>
  <c r="E6538" i="2"/>
  <c r="D6538" i="2"/>
  <c r="E6537" i="2"/>
  <c r="D6537" i="2"/>
  <c r="E6536" i="2"/>
  <c r="D6536" i="2"/>
  <c r="E6535" i="2"/>
  <c r="D6535" i="2"/>
  <c r="E6534" i="2"/>
  <c r="D6534" i="2"/>
  <c r="E6533" i="2"/>
  <c r="D6533" i="2"/>
  <c r="E6532" i="2"/>
  <c r="D6532" i="2"/>
  <c r="E6531" i="2"/>
  <c r="D6531" i="2"/>
  <c r="E6530" i="2"/>
  <c r="D6530" i="2"/>
  <c r="E6529" i="2"/>
  <c r="D6529" i="2"/>
  <c r="E6528" i="2"/>
  <c r="D6528" i="2"/>
  <c r="E6527" i="2"/>
  <c r="D6527" i="2"/>
  <c r="E6526" i="2"/>
  <c r="D6526" i="2"/>
  <c r="E6525" i="2"/>
  <c r="D6525" i="2"/>
  <c r="E6524" i="2"/>
  <c r="D6524" i="2"/>
  <c r="E6523" i="2"/>
  <c r="D6523" i="2"/>
  <c r="E6522" i="2"/>
  <c r="D6522" i="2"/>
  <c r="E6521" i="2"/>
  <c r="D6521" i="2"/>
  <c r="E6520" i="2"/>
  <c r="D6520" i="2"/>
  <c r="E6519" i="2"/>
  <c r="D6519" i="2"/>
  <c r="E6518" i="2"/>
  <c r="D6518" i="2"/>
  <c r="E6517" i="2"/>
  <c r="D6517" i="2"/>
  <c r="E6516" i="2"/>
  <c r="D6516" i="2"/>
  <c r="E6515" i="2"/>
  <c r="D6515" i="2"/>
  <c r="E6514" i="2"/>
  <c r="D6514" i="2"/>
  <c r="E6513" i="2"/>
  <c r="D6513" i="2"/>
  <c r="E6512" i="2"/>
  <c r="D6512" i="2"/>
  <c r="E6511" i="2"/>
  <c r="D6511" i="2"/>
  <c r="E6510" i="2"/>
  <c r="D6510" i="2"/>
  <c r="E6509" i="2"/>
  <c r="D6509" i="2"/>
  <c r="E6508" i="2"/>
  <c r="D6508" i="2"/>
  <c r="E6507" i="2"/>
  <c r="D6507" i="2"/>
  <c r="E6506" i="2"/>
  <c r="D6506" i="2"/>
  <c r="E6505" i="2"/>
  <c r="D6505" i="2"/>
  <c r="E6504" i="2"/>
  <c r="D6504" i="2"/>
  <c r="E6503" i="2"/>
  <c r="D6503" i="2"/>
  <c r="E6502" i="2"/>
  <c r="D6502" i="2"/>
  <c r="E6501" i="2"/>
  <c r="D6501" i="2"/>
  <c r="E6500" i="2"/>
  <c r="D6500" i="2"/>
  <c r="E6499" i="2"/>
  <c r="D6499" i="2"/>
  <c r="E6498" i="2"/>
  <c r="D6498" i="2"/>
  <c r="E6497" i="2"/>
  <c r="D6497" i="2"/>
  <c r="E6496" i="2"/>
  <c r="D6496" i="2"/>
  <c r="E6495" i="2"/>
  <c r="D6495" i="2"/>
  <c r="E6494" i="2"/>
  <c r="D6494" i="2"/>
  <c r="E6493" i="2"/>
  <c r="D6493" i="2"/>
  <c r="E6492" i="2"/>
  <c r="D6492" i="2"/>
  <c r="E6491" i="2"/>
  <c r="D6491" i="2"/>
  <c r="E6490" i="2"/>
  <c r="D6490" i="2"/>
  <c r="E6489" i="2"/>
  <c r="D6489" i="2"/>
  <c r="E6488" i="2"/>
  <c r="D6488" i="2"/>
  <c r="E6487" i="2"/>
  <c r="D6487" i="2"/>
  <c r="E6486" i="2"/>
  <c r="D6486" i="2"/>
  <c r="E6485" i="2"/>
  <c r="D6485" i="2"/>
  <c r="E6484" i="2"/>
  <c r="D6484" i="2"/>
  <c r="E6483" i="2"/>
  <c r="D6483" i="2"/>
  <c r="E6482" i="2"/>
  <c r="D6482" i="2"/>
  <c r="E6481" i="2"/>
  <c r="D6481" i="2"/>
  <c r="E6480" i="2"/>
  <c r="D6480" i="2"/>
  <c r="E6479" i="2"/>
  <c r="D6479" i="2"/>
  <c r="E6478" i="2"/>
  <c r="D6478" i="2"/>
  <c r="E6477" i="2"/>
  <c r="D6477" i="2"/>
  <c r="E6476" i="2"/>
  <c r="D6476" i="2"/>
  <c r="E6475" i="2"/>
  <c r="D6475" i="2"/>
  <c r="E6474" i="2"/>
  <c r="D6474" i="2"/>
  <c r="E6473" i="2"/>
  <c r="D6473" i="2"/>
  <c r="E6472" i="2"/>
  <c r="D6472" i="2"/>
  <c r="E6471" i="2"/>
  <c r="D6471" i="2"/>
  <c r="E6470" i="2"/>
  <c r="D6470" i="2"/>
  <c r="E6469" i="2"/>
  <c r="D6469" i="2"/>
  <c r="E6468" i="2"/>
  <c r="D6468" i="2"/>
  <c r="E6467" i="2"/>
  <c r="D6467" i="2"/>
  <c r="E6466" i="2"/>
  <c r="D6466" i="2"/>
  <c r="E6465" i="2"/>
  <c r="D6465" i="2"/>
  <c r="E6464" i="2"/>
  <c r="D6464" i="2"/>
  <c r="E6463" i="2"/>
  <c r="D6463" i="2"/>
  <c r="E6462" i="2"/>
  <c r="D6462" i="2"/>
  <c r="E6461" i="2"/>
  <c r="D6461" i="2"/>
  <c r="E6460" i="2"/>
  <c r="D6460" i="2"/>
  <c r="E6459" i="2"/>
  <c r="D6459" i="2"/>
  <c r="E6458" i="2"/>
  <c r="D6458" i="2"/>
  <c r="E6457" i="2"/>
  <c r="D6457" i="2"/>
  <c r="E6456" i="2"/>
  <c r="D6456" i="2"/>
  <c r="E6455" i="2"/>
  <c r="D6455" i="2"/>
  <c r="E6454" i="2"/>
  <c r="D6454" i="2"/>
  <c r="E6453" i="2"/>
  <c r="D6453" i="2"/>
  <c r="E6452" i="2"/>
  <c r="D6452" i="2"/>
  <c r="E6451" i="2"/>
  <c r="D6451" i="2"/>
  <c r="E6450" i="2"/>
  <c r="D6450" i="2"/>
  <c r="E6449" i="2"/>
  <c r="D6449" i="2"/>
  <c r="E6448" i="2"/>
  <c r="D6448" i="2"/>
  <c r="E6447" i="2"/>
  <c r="D6447" i="2"/>
  <c r="E6446" i="2"/>
  <c r="D6446" i="2"/>
  <c r="E6445" i="2"/>
  <c r="D6445" i="2"/>
  <c r="E6444" i="2"/>
  <c r="D6444" i="2"/>
  <c r="E6443" i="2"/>
  <c r="D6443" i="2"/>
  <c r="E6442" i="2"/>
  <c r="D6442" i="2"/>
  <c r="E6441" i="2"/>
  <c r="D6441" i="2"/>
  <c r="E6440" i="2"/>
  <c r="D6440" i="2"/>
  <c r="E6439" i="2"/>
  <c r="D6439" i="2"/>
  <c r="E6438" i="2"/>
  <c r="D6438" i="2"/>
  <c r="E6437" i="2"/>
  <c r="D6437" i="2"/>
  <c r="E6436" i="2"/>
  <c r="D6436" i="2"/>
  <c r="E6435" i="2"/>
  <c r="D6435" i="2"/>
  <c r="E6434" i="2"/>
  <c r="D6434" i="2"/>
  <c r="E6433" i="2"/>
  <c r="D6433" i="2"/>
  <c r="E6432" i="2"/>
  <c r="D6432" i="2"/>
  <c r="E6431" i="2"/>
  <c r="D6431" i="2"/>
  <c r="E6430" i="2"/>
  <c r="D6430" i="2"/>
  <c r="E6429" i="2"/>
  <c r="D6429" i="2"/>
  <c r="E6428" i="2"/>
  <c r="D6428" i="2"/>
  <c r="E6427" i="2"/>
  <c r="D6427" i="2"/>
  <c r="E6426" i="2"/>
  <c r="D6426" i="2"/>
  <c r="E6425" i="2"/>
  <c r="D6425" i="2"/>
  <c r="E6424" i="2"/>
  <c r="D6424" i="2"/>
  <c r="E6423" i="2"/>
  <c r="D6423" i="2"/>
  <c r="E6422" i="2"/>
  <c r="D6422" i="2"/>
  <c r="E6421" i="2"/>
  <c r="D6421" i="2"/>
  <c r="E6420" i="2"/>
  <c r="D6420" i="2"/>
  <c r="E6419" i="2"/>
  <c r="D6419" i="2"/>
  <c r="E6418" i="2"/>
  <c r="D6418" i="2"/>
  <c r="E6417" i="2"/>
  <c r="D6417" i="2"/>
  <c r="E6416" i="2"/>
  <c r="D6416" i="2"/>
  <c r="E6415" i="2"/>
  <c r="D6415" i="2"/>
  <c r="E6414" i="2"/>
  <c r="D6414" i="2"/>
  <c r="E6413" i="2"/>
  <c r="D6413" i="2"/>
  <c r="E6412" i="2"/>
  <c r="D6412" i="2"/>
  <c r="E6411" i="2"/>
  <c r="D6411" i="2"/>
  <c r="E6410" i="2"/>
  <c r="D6410" i="2"/>
  <c r="E6409" i="2"/>
  <c r="D6409" i="2"/>
  <c r="E6408" i="2"/>
  <c r="D6408" i="2"/>
  <c r="E6407" i="2"/>
  <c r="D6407" i="2"/>
  <c r="E6406" i="2"/>
  <c r="D6406" i="2"/>
  <c r="E6405" i="2"/>
  <c r="D6405" i="2"/>
  <c r="E6404" i="2"/>
  <c r="D6404" i="2"/>
  <c r="E6403" i="2"/>
  <c r="D6403" i="2"/>
  <c r="E6402" i="2"/>
  <c r="D6402" i="2"/>
  <c r="E6401" i="2"/>
  <c r="D6401" i="2"/>
  <c r="E6400" i="2"/>
  <c r="D6400" i="2"/>
  <c r="E6399" i="2"/>
  <c r="D6399" i="2"/>
  <c r="E6398" i="2"/>
  <c r="D6398" i="2"/>
  <c r="E6397" i="2"/>
  <c r="D6397" i="2"/>
  <c r="E6396" i="2"/>
  <c r="D6396" i="2"/>
  <c r="E6395" i="2"/>
  <c r="D6395" i="2"/>
  <c r="E6394" i="2"/>
  <c r="D6394" i="2"/>
  <c r="E6393" i="2"/>
  <c r="D6393" i="2"/>
  <c r="E6392" i="2"/>
  <c r="D6392" i="2"/>
  <c r="E6391" i="2"/>
  <c r="D6391" i="2"/>
  <c r="E6390" i="2"/>
  <c r="D6390" i="2"/>
  <c r="E6389" i="2"/>
  <c r="D6389" i="2"/>
  <c r="E6388" i="2"/>
  <c r="D6388" i="2"/>
  <c r="E6387" i="2"/>
  <c r="D6387" i="2"/>
  <c r="E6386" i="2"/>
  <c r="D6386" i="2"/>
  <c r="E6385" i="2"/>
  <c r="D6385" i="2"/>
  <c r="E6384" i="2"/>
  <c r="D6384" i="2"/>
  <c r="E6383" i="2"/>
  <c r="D6383" i="2"/>
  <c r="E6382" i="2"/>
  <c r="D6382" i="2"/>
  <c r="E6381" i="2"/>
  <c r="D6381" i="2"/>
  <c r="E6380" i="2"/>
  <c r="D6380" i="2"/>
  <c r="E6379" i="2"/>
  <c r="D6379" i="2"/>
  <c r="E6378" i="2"/>
  <c r="D6378" i="2"/>
  <c r="E6377" i="2"/>
  <c r="D6377" i="2"/>
  <c r="E6376" i="2"/>
  <c r="D6376" i="2"/>
  <c r="E6375" i="2"/>
  <c r="D6375" i="2"/>
  <c r="E6374" i="2"/>
  <c r="D6374" i="2"/>
  <c r="E6373" i="2"/>
  <c r="D6373" i="2"/>
  <c r="E6372" i="2"/>
  <c r="D6372" i="2"/>
  <c r="E6371" i="2"/>
  <c r="D6371" i="2"/>
  <c r="E6370" i="2"/>
  <c r="D6370" i="2"/>
  <c r="E6369" i="2"/>
  <c r="D6369" i="2"/>
  <c r="E6368" i="2"/>
  <c r="D6368" i="2"/>
  <c r="E6367" i="2"/>
  <c r="D6367" i="2"/>
  <c r="E6366" i="2"/>
  <c r="D6366" i="2"/>
  <c r="E6365" i="2"/>
  <c r="D6365" i="2"/>
  <c r="E6364" i="2"/>
  <c r="D6364" i="2"/>
  <c r="E6363" i="2"/>
  <c r="D6363" i="2"/>
  <c r="E6362" i="2"/>
  <c r="D6362" i="2"/>
  <c r="E6361" i="2"/>
  <c r="D6361" i="2"/>
  <c r="E6360" i="2"/>
  <c r="D6360" i="2"/>
  <c r="E6359" i="2"/>
  <c r="D6359" i="2"/>
  <c r="E6358" i="2"/>
  <c r="D6358" i="2"/>
  <c r="E6357" i="2"/>
  <c r="D6357" i="2"/>
  <c r="E6356" i="2"/>
  <c r="D6356" i="2"/>
  <c r="E6355" i="2"/>
  <c r="D6355" i="2"/>
  <c r="E6354" i="2"/>
  <c r="D6354" i="2"/>
  <c r="E6353" i="2"/>
  <c r="D6353" i="2"/>
  <c r="E6352" i="2"/>
  <c r="D6352" i="2"/>
  <c r="E6351" i="2"/>
  <c r="D6351" i="2"/>
  <c r="E6350" i="2"/>
  <c r="D6350" i="2"/>
  <c r="E6349" i="2"/>
  <c r="D6349" i="2"/>
  <c r="E6348" i="2"/>
  <c r="D6348" i="2"/>
  <c r="E6347" i="2"/>
  <c r="D6347" i="2"/>
  <c r="E6346" i="2"/>
  <c r="D6346" i="2"/>
  <c r="E6345" i="2"/>
  <c r="D6345" i="2"/>
  <c r="E6344" i="2"/>
  <c r="D6344" i="2"/>
  <c r="E6343" i="2"/>
  <c r="D6343" i="2"/>
  <c r="E6342" i="2"/>
  <c r="D6342" i="2"/>
  <c r="E6341" i="2"/>
  <c r="D6341" i="2"/>
  <c r="E6340" i="2"/>
  <c r="D6340" i="2"/>
  <c r="E6339" i="2"/>
  <c r="D6339" i="2"/>
  <c r="E6338" i="2"/>
  <c r="D6338" i="2"/>
  <c r="E6337" i="2"/>
  <c r="D6337" i="2"/>
  <c r="E6336" i="2"/>
  <c r="D6336" i="2"/>
  <c r="E6335" i="2"/>
  <c r="D6335" i="2"/>
  <c r="E6334" i="2"/>
  <c r="D6334" i="2"/>
  <c r="E6333" i="2"/>
  <c r="D6333" i="2"/>
  <c r="E6332" i="2"/>
  <c r="D6332" i="2"/>
  <c r="E6331" i="2"/>
  <c r="D6331" i="2"/>
  <c r="E6330" i="2"/>
  <c r="D6330" i="2"/>
  <c r="E6329" i="2"/>
  <c r="D6329" i="2"/>
  <c r="E6328" i="2"/>
  <c r="D6328" i="2"/>
  <c r="E6327" i="2"/>
  <c r="D6327" i="2"/>
  <c r="E6326" i="2"/>
  <c r="D6326" i="2"/>
  <c r="E6325" i="2"/>
  <c r="D6325" i="2"/>
  <c r="E6324" i="2"/>
  <c r="D6324" i="2"/>
  <c r="E6323" i="2"/>
  <c r="D6323" i="2"/>
  <c r="E6322" i="2"/>
  <c r="D6322" i="2"/>
  <c r="E6321" i="2"/>
  <c r="D6321" i="2"/>
  <c r="E6320" i="2"/>
  <c r="D6320" i="2"/>
  <c r="E6319" i="2"/>
  <c r="D6319" i="2"/>
  <c r="E6318" i="2"/>
  <c r="D6318" i="2"/>
  <c r="E6317" i="2"/>
  <c r="D6317" i="2"/>
  <c r="E6316" i="2"/>
  <c r="D6316" i="2"/>
  <c r="E6315" i="2"/>
  <c r="D6315" i="2"/>
  <c r="E6314" i="2"/>
  <c r="D6314" i="2"/>
  <c r="E6313" i="2"/>
  <c r="D6313" i="2"/>
  <c r="E6312" i="2"/>
  <c r="D6312" i="2"/>
  <c r="E6311" i="2"/>
  <c r="D6311" i="2"/>
  <c r="E6310" i="2"/>
  <c r="D6310" i="2"/>
  <c r="E6309" i="2"/>
  <c r="D6309" i="2"/>
  <c r="E6308" i="2"/>
  <c r="D6308" i="2"/>
  <c r="E6307" i="2"/>
  <c r="D6307" i="2"/>
  <c r="E6306" i="2"/>
  <c r="D6306" i="2"/>
  <c r="E6305" i="2"/>
  <c r="D6305" i="2"/>
  <c r="E6304" i="2"/>
  <c r="D6304" i="2"/>
  <c r="E6303" i="2"/>
  <c r="D6303" i="2"/>
  <c r="E6302" i="2"/>
  <c r="D6302" i="2"/>
  <c r="E6301" i="2"/>
  <c r="D6301" i="2"/>
  <c r="E6300" i="2"/>
  <c r="D6300" i="2"/>
  <c r="E6299" i="2"/>
  <c r="D6299" i="2"/>
  <c r="E6298" i="2"/>
  <c r="D6298" i="2"/>
  <c r="E6297" i="2"/>
  <c r="D6297" i="2"/>
  <c r="E6296" i="2"/>
  <c r="D6296" i="2"/>
  <c r="E6295" i="2"/>
  <c r="D6295" i="2"/>
  <c r="E6294" i="2"/>
  <c r="D6294" i="2"/>
  <c r="E6293" i="2"/>
  <c r="D6293" i="2"/>
  <c r="E6292" i="2"/>
  <c r="D6292" i="2"/>
  <c r="E6291" i="2"/>
  <c r="D6291" i="2"/>
  <c r="E6290" i="2"/>
  <c r="D6290" i="2"/>
  <c r="E6289" i="2"/>
  <c r="D6289" i="2"/>
  <c r="E6288" i="2"/>
  <c r="D6288" i="2"/>
  <c r="E6287" i="2"/>
  <c r="D6287" i="2"/>
  <c r="E6286" i="2"/>
  <c r="D6286" i="2"/>
  <c r="E6285" i="2"/>
  <c r="D6285" i="2"/>
  <c r="E6284" i="2"/>
  <c r="D6284" i="2"/>
  <c r="E6283" i="2"/>
  <c r="D6283" i="2"/>
  <c r="E6282" i="2"/>
  <c r="D6282" i="2"/>
  <c r="E6281" i="2"/>
  <c r="D6281" i="2"/>
  <c r="E6280" i="2"/>
  <c r="D6280" i="2"/>
  <c r="E6279" i="2"/>
  <c r="D6279" i="2"/>
  <c r="E6278" i="2"/>
  <c r="D6278" i="2"/>
  <c r="E6277" i="2"/>
  <c r="D6277" i="2"/>
  <c r="E6276" i="2"/>
  <c r="D6276" i="2"/>
  <c r="E6275" i="2"/>
  <c r="D6275" i="2"/>
  <c r="E6274" i="2"/>
  <c r="D6274" i="2"/>
  <c r="E6273" i="2"/>
  <c r="D6273" i="2"/>
  <c r="E6272" i="2"/>
  <c r="D6272" i="2"/>
  <c r="E6271" i="2"/>
  <c r="D6271" i="2"/>
  <c r="E6270" i="2"/>
  <c r="D6270" i="2"/>
  <c r="E6269" i="2"/>
  <c r="D6269" i="2"/>
  <c r="E6268" i="2"/>
  <c r="D6268" i="2"/>
  <c r="E6267" i="2"/>
  <c r="D6267" i="2"/>
  <c r="E6266" i="2"/>
  <c r="D6266" i="2"/>
  <c r="E6265" i="2"/>
  <c r="D6265" i="2"/>
  <c r="E6264" i="2"/>
  <c r="D6264" i="2"/>
  <c r="E6263" i="2"/>
  <c r="D6263" i="2"/>
  <c r="E6262" i="2"/>
  <c r="D6262" i="2"/>
  <c r="E6261" i="2"/>
  <c r="D6261" i="2"/>
  <c r="E6260" i="2"/>
  <c r="D6260" i="2"/>
  <c r="E6259" i="2"/>
  <c r="D6259" i="2"/>
  <c r="E6258" i="2"/>
  <c r="D6258" i="2"/>
  <c r="E6257" i="2"/>
  <c r="D6257" i="2"/>
  <c r="E6256" i="2"/>
  <c r="D6256" i="2"/>
  <c r="E6255" i="2"/>
  <c r="D6255" i="2"/>
  <c r="E6254" i="2"/>
  <c r="D6254" i="2"/>
  <c r="E6253" i="2"/>
  <c r="D6253" i="2"/>
  <c r="E6252" i="2"/>
  <c r="D6252" i="2"/>
  <c r="E6251" i="2"/>
  <c r="D6251" i="2"/>
  <c r="E6250" i="2"/>
  <c r="D6250" i="2"/>
  <c r="E6249" i="2"/>
  <c r="D6249" i="2"/>
  <c r="E6248" i="2"/>
  <c r="D6248" i="2"/>
  <c r="E6247" i="2"/>
  <c r="D6247" i="2"/>
  <c r="E6246" i="2"/>
  <c r="D6246" i="2"/>
  <c r="E6245" i="2"/>
  <c r="D6245" i="2"/>
  <c r="E6244" i="2"/>
  <c r="D6244" i="2"/>
  <c r="E6243" i="2"/>
  <c r="D6243" i="2"/>
  <c r="E6242" i="2"/>
  <c r="D6242" i="2"/>
  <c r="E6241" i="2"/>
  <c r="D6241" i="2"/>
  <c r="E6240" i="2"/>
  <c r="D6240" i="2"/>
  <c r="E6239" i="2"/>
  <c r="D6239" i="2"/>
  <c r="E6238" i="2"/>
  <c r="D6238" i="2"/>
  <c r="E6237" i="2"/>
  <c r="D6237" i="2"/>
  <c r="E6236" i="2"/>
  <c r="D6236" i="2"/>
  <c r="E6235" i="2"/>
  <c r="D6235" i="2"/>
  <c r="E6234" i="2"/>
  <c r="D6234" i="2"/>
  <c r="E6233" i="2"/>
  <c r="D6233" i="2"/>
  <c r="E6232" i="2"/>
  <c r="D6232" i="2"/>
  <c r="E6231" i="2"/>
  <c r="D6231" i="2"/>
  <c r="E6230" i="2"/>
  <c r="D6230" i="2"/>
  <c r="E6229" i="2"/>
  <c r="D6229" i="2"/>
  <c r="E6228" i="2"/>
  <c r="D6228" i="2"/>
  <c r="E6227" i="2"/>
  <c r="D6227" i="2"/>
  <c r="E6226" i="2"/>
  <c r="D6226" i="2"/>
  <c r="E6225" i="2"/>
  <c r="D6225" i="2"/>
  <c r="E6224" i="2"/>
  <c r="D6224" i="2"/>
  <c r="E6223" i="2"/>
  <c r="D6223" i="2"/>
  <c r="E6222" i="2"/>
  <c r="D6222" i="2"/>
  <c r="E6221" i="2"/>
  <c r="D6221" i="2"/>
  <c r="E6220" i="2"/>
  <c r="D6220" i="2"/>
  <c r="E6219" i="2"/>
  <c r="D6219" i="2"/>
  <c r="E6218" i="2"/>
  <c r="D6218" i="2"/>
  <c r="E6217" i="2"/>
  <c r="D6217" i="2"/>
  <c r="E6216" i="2"/>
  <c r="D6216" i="2"/>
  <c r="E6215" i="2"/>
  <c r="D6215" i="2"/>
  <c r="E6214" i="2"/>
  <c r="D6214" i="2"/>
  <c r="E6213" i="2"/>
  <c r="D6213" i="2"/>
  <c r="E6212" i="2"/>
  <c r="D6212" i="2"/>
  <c r="E6211" i="2"/>
  <c r="D6211" i="2"/>
  <c r="E6210" i="2"/>
  <c r="D6210" i="2"/>
  <c r="E6209" i="2"/>
  <c r="D6209" i="2"/>
  <c r="E6208" i="2"/>
  <c r="D6208" i="2"/>
  <c r="E6207" i="2"/>
  <c r="D6207" i="2"/>
  <c r="E6206" i="2"/>
  <c r="D6206" i="2"/>
  <c r="E6205" i="2"/>
  <c r="D6205" i="2"/>
  <c r="E6204" i="2"/>
  <c r="D6204" i="2"/>
  <c r="E6203" i="2"/>
  <c r="D6203" i="2"/>
  <c r="E6202" i="2"/>
  <c r="D6202" i="2"/>
  <c r="E6201" i="2"/>
  <c r="D6201" i="2"/>
  <c r="E6200" i="2"/>
  <c r="D6200" i="2"/>
  <c r="E6199" i="2"/>
  <c r="D6199" i="2"/>
  <c r="E6198" i="2"/>
  <c r="D6198" i="2"/>
  <c r="E6197" i="2"/>
  <c r="D6197" i="2"/>
  <c r="E6196" i="2"/>
  <c r="D6196" i="2"/>
  <c r="E6195" i="2"/>
  <c r="D6195" i="2"/>
  <c r="E6194" i="2"/>
  <c r="D6194" i="2"/>
  <c r="E6193" i="2"/>
  <c r="D6193" i="2"/>
  <c r="E6192" i="2"/>
  <c r="D6192" i="2"/>
  <c r="E6191" i="2"/>
  <c r="D6191" i="2"/>
  <c r="E6190" i="2"/>
  <c r="D6190" i="2"/>
  <c r="E6189" i="2"/>
  <c r="D6189" i="2"/>
  <c r="E6188" i="2"/>
  <c r="D6188" i="2"/>
  <c r="E6187" i="2"/>
  <c r="D6187" i="2"/>
  <c r="E6186" i="2"/>
  <c r="D6186" i="2"/>
  <c r="E6185" i="2"/>
  <c r="D6185" i="2"/>
  <c r="E6184" i="2"/>
  <c r="D6184" i="2"/>
  <c r="E6183" i="2"/>
  <c r="D6183" i="2"/>
  <c r="E6182" i="2"/>
  <c r="D6182" i="2"/>
  <c r="E6181" i="2"/>
  <c r="D6181" i="2"/>
  <c r="E6180" i="2"/>
  <c r="D6180" i="2"/>
  <c r="E6179" i="2"/>
  <c r="D6179" i="2"/>
  <c r="E6178" i="2"/>
  <c r="D6178" i="2"/>
  <c r="E6177" i="2"/>
  <c r="D6177" i="2"/>
  <c r="E6176" i="2"/>
  <c r="D6176" i="2"/>
  <c r="E6175" i="2"/>
  <c r="D6175" i="2"/>
  <c r="E6174" i="2"/>
  <c r="D6174" i="2"/>
  <c r="E6173" i="2"/>
  <c r="D6173" i="2"/>
  <c r="E6172" i="2"/>
  <c r="D6172" i="2"/>
  <c r="E6171" i="2"/>
  <c r="D6171" i="2"/>
  <c r="E6170" i="2"/>
  <c r="D6170" i="2"/>
  <c r="E6169" i="2"/>
  <c r="D6169" i="2"/>
  <c r="E6168" i="2"/>
  <c r="D6168" i="2"/>
  <c r="E6167" i="2"/>
  <c r="D6167" i="2"/>
  <c r="E6166" i="2"/>
  <c r="D6166" i="2"/>
  <c r="E6165" i="2"/>
  <c r="D6165" i="2"/>
  <c r="E6164" i="2"/>
  <c r="D6164" i="2"/>
  <c r="E6163" i="2"/>
  <c r="D6163" i="2"/>
  <c r="E6162" i="2"/>
  <c r="D6162" i="2"/>
  <c r="E6161" i="2"/>
  <c r="D6161" i="2"/>
  <c r="E6160" i="2"/>
  <c r="D6160" i="2"/>
  <c r="E6159" i="2"/>
  <c r="D6159" i="2"/>
  <c r="E6158" i="2"/>
  <c r="D6158" i="2"/>
  <c r="E6157" i="2"/>
  <c r="D6157" i="2"/>
  <c r="E6156" i="2"/>
  <c r="D6156" i="2"/>
  <c r="E6155" i="2"/>
  <c r="D6155" i="2"/>
  <c r="E6154" i="2"/>
  <c r="D6154" i="2"/>
  <c r="E6153" i="2"/>
  <c r="D6153" i="2"/>
  <c r="E6152" i="2"/>
  <c r="D6152" i="2"/>
  <c r="E6151" i="2"/>
  <c r="D6151" i="2"/>
  <c r="E6150" i="2"/>
  <c r="D6150" i="2"/>
  <c r="E6149" i="2"/>
  <c r="D6149" i="2"/>
  <c r="E6148" i="2"/>
  <c r="D6148" i="2"/>
  <c r="E6147" i="2"/>
  <c r="D6147" i="2"/>
  <c r="E6146" i="2"/>
  <c r="D6146" i="2"/>
  <c r="E6145" i="2"/>
  <c r="D6145" i="2"/>
  <c r="E6144" i="2"/>
  <c r="D6144" i="2"/>
  <c r="E6143" i="2"/>
  <c r="D6143" i="2"/>
  <c r="E6142" i="2"/>
  <c r="D6142" i="2"/>
  <c r="E6141" i="2"/>
  <c r="D6141" i="2"/>
  <c r="E6140" i="2"/>
  <c r="D6140" i="2"/>
  <c r="E6139" i="2"/>
  <c r="D6139" i="2"/>
  <c r="E6138" i="2"/>
  <c r="D6138" i="2"/>
  <c r="E6137" i="2"/>
  <c r="D6137" i="2"/>
  <c r="E6136" i="2"/>
  <c r="D6136" i="2"/>
  <c r="E6135" i="2"/>
  <c r="D6135" i="2"/>
  <c r="E6134" i="2"/>
  <c r="D6134" i="2"/>
  <c r="E6133" i="2"/>
  <c r="D6133" i="2"/>
  <c r="E6132" i="2"/>
  <c r="D6132" i="2"/>
  <c r="E6131" i="2"/>
  <c r="D6131" i="2"/>
  <c r="E6130" i="2"/>
  <c r="D6130" i="2"/>
  <c r="E6129" i="2"/>
  <c r="D6129" i="2"/>
  <c r="E6128" i="2"/>
  <c r="D6128" i="2"/>
  <c r="E6127" i="2"/>
  <c r="D6127" i="2"/>
  <c r="E6126" i="2"/>
  <c r="D6126" i="2"/>
  <c r="E6125" i="2"/>
  <c r="D6125" i="2"/>
  <c r="E6124" i="2"/>
  <c r="D6124" i="2"/>
  <c r="E6123" i="2"/>
  <c r="D6123" i="2"/>
  <c r="E6122" i="2"/>
  <c r="D6122" i="2"/>
  <c r="E6121" i="2"/>
  <c r="D6121" i="2"/>
  <c r="E6120" i="2"/>
  <c r="D6120" i="2"/>
  <c r="E6119" i="2"/>
  <c r="D6119" i="2"/>
  <c r="E6118" i="2"/>
  <c r="D6118" i="2"/>
  <c r="E6117" i="2"/>
  <c r="D6117" i="2"/>
  <c r="E6116" i="2"/>
  <c r="D6116" i="2"/>
  <c r="E6115" i="2"/>
  <c r="D6115" i="2"/>
  <c r="E6114" i="2"/>
  <c r="D6114" i="2"/>
  <c r="E6113" i="2"/>
  <c r="D6113" i="2"/>
  <c r="E6112" i="2"/>
  <c r="D6112" i="2"/>
  <c r="E6111" i="2"/>
  <c r="D6111" i="2"/>
  <c r="E6110" i="2"/>
  <c r="D6110" i="2"/>
  <c r="E6109" i="2"/>
  <c r="D6109" i="2"/>
  <c r="E6108" i="2"/>
  <c r="D6108" i="2"/>
  <c r="E6107" i="2"/>
  <c r="D6107" i="2"/>
  <c r="E6106" i="2"/>
  <c r="D6106" i="2"/>
  <c r="E6105" i="2"/>
  <c r="D6105" i="2"/>
  <c r="E6104" i="2"/>
  <c r="D6104" i="2"/>
  <c r="E6103" i="2"/>
  <c r="D6103" i="2"/>
  <c r="E6102" i="2"/>
  <c r="D6102" i="2"/>
  <c r="E6101" i="2"/>
  <c r="D6101" i="2"/>
  <c r="E6100" i="2"/>
  <c r="D6100" i="2"/>
  <c r="E6099" i="2"/>
  <c r="D6099" i="2"/>
  <c r="E6098" i="2"/>
  <c r="D6098" i="2"/>
  <c r="E6097" i="2"/>
  <c r="D6097" i="2"/>
  <c r="E6096" i="2"/>
  <c r="D6096" i="2"/>
  <c r="E6095" i="2"/>
  <c r="D6095" i="2"/>
  <c r="E6094" i="2"/>
  <c r="D6094" i="2"/>
  <c r="E6093" i="2"/>
  <c r="D6093" i="2"/>
  <c r="E6092" i="2"/>
  <c r="D6092" i="2"/>
  <c r="E6091" i="2"/>
  <c r="D6091" i="2"/>
  <c r="E6090" i="2"/>
  <c r="D6090" i="2"/>
  <c r="E6089" i="2"/>
  <c r="D6089" i="2"/>
  <c r="E6088" i="2"/>
  <c r="D6088" i="2"/>
  <c r="E6087" i="2"/>
  <c r="D6087" i="2"/>
  <c r="E6086" i="2"/>
  <c r="D6086" i="2"/>
  <c r="E6085" i="2"/>
  <c r="D6085" i="2"/>
  <c r="E6084" i="2"/>
  <c r="D6084" i="2"/>
  <c r="E6083" i="2"/>
  <c r="D6083" i="2"/>
  <c r="E6082" i="2"/>
  <c r="D6082" i="2"/>
  <c r="E6081" i="2"/>
  <c r="D6081" i="2"/>
  <c r="E6080" i="2"/>
  <c r="D6080" i="2"/>
  <c r="E6079" i="2"/>
  <c r="D6079" i="2"/>
  <c r="E6078" i="2"/>
  <c r="D6078" i="2"/>
  <c r="E6077" i="2"/>
  <c r="D6077" i="2"/>
  <c r="E6076" i="2"/>
  <c r="D6076" i="2"/>
  <c r="E6075" i="2"/>
  <c r="D6075" i="2"/>
  <c r="E6074" i="2"/>
  <c r="D6074" i="2"/>
  <c r="E6073" i="2"/>
  <c r="D6073" i="2"/>
  <c r="E6072" i="2"/>
  <c r="D6072" i="2"/>
  <c r="E6071" i="2"/>
  <c r="D6071" i="2"/>
  <c r="E6070" i="2"/>
  <c r="D6070" i="2"/>
  <c r="E6069" i="2"/>
  <c r="D6069" i="2"/>
  <c r="E6068" i="2"/>
  <c r="D6068" i="2"/>
  <c r="E6067" i="2"/>
  <c r="D6067" i="2"/>
  <c r="E6066" i="2"/>
  <c r="D6066" i="2"/>
  <c r="E6065" i="2"/>
  <c r="D6065" i="2"/>
  <c r="E6064" i="2"/>
  <c r="D6064" i="2"/>
  <c r="E6063" i="2"/>
  <c r="D6063" i="2"/>
  <c r="E6062" i="2"/>
  <c r="D6062" i="2"/>
  <c r="E6061" i="2"/>
  <c r="D6061" i="2"/>
  <c r="E6060" i="2"/>
  <c r="D6060" i="2"/>
  <c r="E6059" i="2"/>
  <c r="D6059" i="2"/>
  <c r="E6058" i="2"/>
  <c r="D6058" i="2"/>
  <c r="E6057" i="2"/>
  <c r="D6057" i="2"/>
  <c r="E6056" i="2"/>
  <c r="D6056" i="2"/>
  <c r="E6055" i="2"/>
  <c r="D6055" i="2"/>
  <c r="E6054" i="2"/>
  <c r="D6054" i="2"/>
  <c r="E6053" i="2"/>
  <c r="D6053" i="2"/>
  <c r="E6052" i="2"/>
  <c r="D6052" i="2"/>
  <c r="E6051" i="2"/>
  <c r="D6051" i="2"/>
  <c r="E6050" i="2"/>
  <c r="D6050" i="2"/>
  <c r="E6049" i="2"/>
  <c r="D6049" i="2"/>
  <c r="E6048" i="2"/>
  <c r="D6048" i="2"/>
  <c r="E6047" i="2"/>
  <c r="D6047" i="2"/>
  <c r="E6046" i="2"/>
  <c r="D6046" i="2"/>
  <c r="E6045" i="2"/>
  <c r="D6045" i="2"/>
  <c r="E6044" i="2"/>
  <c r="D6044" i="2"/>
  <c r="E6043" i="2"/>
  <c r="D6043" i="2"/>
  <c r="E6042" i="2"/>
  <c r="D6042" i="2"/>
  <c r="E6041" i="2"/>
  <c r="D6041" i="2"/>
  <c r="E6040" i="2"/>
  <c r="D6040" i="2"/>
  <c r="E6039" i="2"/>
  <c r="D6039" i="2"/>
  <c r="E6038" i="2"/>
  <c r="D6038" i="2"/>
  <c r="E6037" i="2"/>
  <c r="D6037" i="2"/>
  <c r="E6036" i="2"/>
  <c r="D6036" i="2"/>
  <c r="E6035" i="2"/>
  <c r="D6035" i="2"/>
  <c r="E6034" i="2"/>
  <c r="D6034" i="2"/>
  <c r="E6033" i="2"/>
  <c r="D6033" i="2"/>
  <c r="E6032" i="2"/>
  <c r="D6032" i="2"/>
  <c r="E6031" i="2"/>
  <c r="D6031" i="2"/>
  <c r="E6030" i="2"/>
  <c r="D6030" i="2"/>
  <c r="E6029" i="2"/>
  <c r="D6029" i="2"/>
  <c r="E6028" i="2"/>
  <c r="D6028" i="2"/>
  <c r="E6027" i="2"/>
  <c r="D6027" i="2"/>
  <c r="E6026" i="2"/>
  <c r="D6026" i="2"/>
  <c r="E6025" i="2"/>
  <c r="D6025" i="2"/>
  <c r="E6024" i="2"/>
  <c r="D6024" i="2"/>
  <c r="E6023" i="2"/>
  <c r="D6023" i="2"/>
  <c r="E6022" i="2"/>
  <c r="D6022" i="2"/>
  <c r="E6021" i="2"/>
  <c r="D6021" i="2"/>
  <c r="E6020" i="2"/>
  <c r="D6020" i="2"/>
  <c r="E6019" i="2"/>
  <c r="D6019" i="2"/>
  <c r="E6018" i="2"/>
  <c r="D6018" i="2"/>
  <c r="E6017" i="2"/>
  <c r="D6017" i="2"/>
  <c r="E6016" i="2"/>
  <c r="D6016" i="2"/>
  <c r="E6015" i="2"/>
  <c r="D6015" i="2"/>
  <c r="E6014" i="2"/>
  <c r="D6014" i="2"/>
  <c r="E6013" i="2"/>
  <c r="D6013" i="2"/>
  <c r="E6012" i="2"/>
  <c r="D6012" i="2"/>
  <c r="E6011" i="2"/>
  <c r="D6011" i="2"/>
  <c r="E6010" i="2"/>
  <c r="D6010" i="2"/>
  <c r="E6009" i="2"/>
  <c r="D6009" i="2"/>
  <c r="E6008" i="2"/>
  <c r="D6008" i="2"/>
  <c r="E6007" i="2"/>
  <c r="D6007" i="2"/>
  <c r="E6006" i="2"/>
  <c r="D6006" i="2"/>
  <c r="E6005" i="2"/>
  <c r="D6005" i="2"/>
  <c r="E6004" i="2"/>
  <c r="D6004" i="2"/>
  <c r="E6003" i="2"/>
  <c r="D6003" i="2"/>
  <c r="E6002" i="2"/>
  <c r="D6002" i="2"/>
  <c r="E6001" i="2"/>
  <c r="D6001" i="2"/>
  <c r="E6000" i="2"/>
  <c r="D6000" i="2"/>
  <c r="E5999" i="2"/>
  <c r="D5999" i="2"/>
  <c r="E5998" i="2"/>
  <c r="D5998" i="2"/>
  <c r="E5997" i="2"/>
  <c r="D5997" i="2"/>
  <c r="E5996" i="2"/>
  <c r="D5996" i="2"/>
  <c r="E5995" i="2"/>
  <c r="D5995" i="2"/>
  <c r="E5994" i="2"/>
  <c r="D5994" i="2"/>
  <c r="E5993" i="2"/>
  <c r="D5993" i="2"/>
  <c r="E5992" i="2"/>
  <c r="D5992" i="2"/>
  <c r="E5991" i="2"/>
  <c r="D5991" i="2"/>
  <c r="E5990" i="2"/>
  <c r="D5990" i="2"/>
  <c r="E5989" i="2"/>
  <c r="D5989" i="2"/>
  <c r="E5988" i="2"/>
  <c r="D5988" i="2"/>
  <c r="E5987" i="2"/>
  <c r="D5987" i="2"/>
  <c r="E5986" i="2"/>
  <c r="D5986" i="2"/>
  <c r="E5985" i="2"/>
  <c r="D5985" i="2"/>
  <c r="E5984" i="2"/>
  <c r="D5984" i="2"/>
  <c r="E5983" i="2"/>
  <c r="D5983" i="2"/>
  <c r="E5982" i="2"/>
  <c r="D5982" i="2"/>
  <c r="E5981" i="2"/>
  <c r="D5981" i="2"/>
  <c r="E5980" i="2"/>
  <c r="D5980" i="2"/>
  <c r="E5979" i="2"/>
  <c r="D5979" i="2"/>
  <c r="E5978" i="2"/>
  <c r="D5978" i="2"/>
  <c r="E5977" i="2"/>
  <c r="D5977" i="2"/>
  <c r="E5976" i="2"/>
  <c r="D5976" i="2"/>
  <c r="E5975" i="2"/>
  <c r="D5975" i="2"/>
  <c r="E5974" i="2"/>
  <c r="D5974" i="2"/>
  <c r="E5973" i="2"/>
  <c r="D5973" i="2"/>
  <c r="E5972" i="2"/>
  <c r="D5972" i="2"/>
  <c r="E5971" i="2"/>
  <c r="D5971" i="2"/>
  <c r="E5970" i="2"/>
  <c r="D5970" i="2"/>
  <c r="E5969" i="2"/>
  <c r="D5969" i="2"/>
  <c r="E5968" i="2"/>
  <c r="D5968" i="2"/>
  <c r="E5967" i="2"/>
  <c r="D5967" i="2"/>
  <c r="E5966" i="2"/>
  <c r="D5966" i="2"/>
  <c r="E5965" i="2"/>
  <c r="D5965" i="2"/>
  <c r="E5964" i="2"/>
  <c r="D5964" i="2"/>
  <c r="E5963" i="2"/>
  <c r="D5963" i="2"/>
  <c r="E5962" i="2"/>
  <c r="D5962" i="2"/>
  <c r="E5961" i="2"/>
  <c r="D5961" i="2"/>
  <c r="E5960" i="2"/>
  <c r="D5960" i="2"/>
  <c r="E5959" i="2"/>
  <c r="D5959" i="2"/>
  <c r="E5958" i="2"/>
  <c r="D5958" i="2"/>
  <c r="E5957" i="2"/>
  <c r="D5957" i="2"/>
  <c r="E5956" i="2"/>
  <c r="D5956" i="2"/>
  <c r="E5955" i="2"/>
  <c r="D5955" i="2"/>
  <c r="E5954" i="2"/>
  <c r="D5954" i="2"/>
  <c r="E5953" i="2"/>
  <c r="D5953" i="2"/>
  <c r="E5952" i="2"/>
  <c r="D5952" i="2"/>
  <c r="E5951" i="2"/>
  <c r="D5951" i="2"/>
  <c r="E5950" i="2"/>
  <c r="D5950" i="2"/>
  <c r="E5949" i="2"/>
  <c r="D5949" i="2"/>
  <c r="E5948" i="2"/>
  <c r="D5948" i="2"/>
  <c r="E5947" i="2"/>
  <c r="D5947" i="2"/>
  <c r="E5946" i="2"/>
  <c r="D5946" i="2"/>
  <c r="E5945" i="2"/>
  <c r="D5945" i="2"/>
  <c r="E5944" i="2"/>
  <c r="D5944" i="2"/>
  <c r="E5943" i="2"/>
  <c r="D5943" i="2"/>
  <c r="E5942" i="2"/>
  <c r="D5942" i="2"/>
  <c r="E5941" i="2"/>
  <c r="D5941" i="2"/>
  <c r="E5940" i="2"/>
  <c r="D5940" i="2"/>
  <c r="E5939" i="2"/>
  <c r="D5939" i="2"/>
  <c r="E5938" i="2"/>
  <c r="D5938" i="2"/>
  <c r="E5937" i="2"/>
  <c r="D5937" i="2"/>
  <c r="E5936" i="2"/>
  <c r="D5936" i="2"/>
  <c r="E5935" i="2"/>
  <c r="D5935" i="2"/>
  <c r="E5934" i="2"/>
  <c r="D5934" i="2"/>
  <c r="E5933" i="2"/>
  <c r="D5933" i="2"/>
  <c r="E5932" i="2"/>
  <c r="D5932" i="2"/>
  <c r="E5931" i="2"/>
  <c r="D5931" i="2"/>
  <c r="E5930" i="2"/>
  <c r="D5930" i="2"/>
  <c r="E5929" i="2"/>
  <c r="D5929" i="2"/>
  <c r="E5928" i="2"/>
  <c r="D5928" i="2"/>
  <c r="E5927" i="2"/>
  <c r="D5927" i="2"/>
  <c r="E5926" i="2"/>
  <c r="D5926" i="2"/>
  <c r="E5925" i="2"/>
  <c r="D5925" i="2"/>
  <c r="E5924" i="2"/>
  <c r="D5924" i="2"/>
  <c r="E5923" i="2"/>
  <c r="D5923" i="2"/>
  <c r="E5922" i="2"/>
  <c r="D5922" i="2"/>
  <c r="E5921" i="2"/>
  <c r="D5921" i="2"/>
  <c r="E5920" i="2"/>
  <c r="D5920" i="2"/>
  <c r="E5919" i="2"/>
  <c r="D5919" i="2"/>
  <c r="E5918" i="2"/>
  <c r="D5918" i="2"/>
  <c r="E5917" i="2"/>
  <c r="D5917" i="2"/>
  <c r="E5916" i="2"/>
  <c r="D5916" i="2"/>
  <c r="E5915" i="2"/>
  <c r="D5915" i="2"/>
  <c r="E5914" i="2"/>
  <c r="D5914" i="2"/>
  <c r="E5913" i="2"/>
  <c r="D5913" i="2"/>
  <c r="E5912" i="2"/>
  <c r="D5912" i="2"/>
  <c r="E5911" i="2"/>
  <c r="D5911" i="2"/>
  <c r="E5910" i="2"/>
  <c r="D5910" i="2"/>
  <c r="E5909" i="2"/>
  <c r="D5909" i="2"/>
  <c r="E5908" i="2"/>
  <c r="D5908" i="2"/>
  <c r="E5907" i="2"/>
  <c r="D5907" i="2"/>
  <c r="E5906" i="2"/>
  <c r="D5906" i="2"/>
  <c r="E5905" i="2"/>
  <c r="D5905" i="2"/>
  <c r="E5904" i="2"/>
  <c r="D5904" i="2"/>
  <c r="E5903" i="2"/>
  <c r="D5903" i="2"/>
  <c r="E5902" i="2"/>
  <c r="D5902" i="2"/>
  <c r="E5901" i="2"/>
  <c r="D5901" i="2"/>
  <c r="E5900" i="2"/>
  <c r="D5900" i="2"/>
  <c r="E5899" i="2"/>
  <c r="D5899" i="2"/>
  <c r="E5898" i="2"/>
  <c r="D5898" i="2"/>
  <c r="E5897" i="2"/>
  <c r="D5897" i="2"/>
  <c r="E5896" i="2"/>
  <c r="D5896" i="2"/>
  <c r="E5895" i="2"/>
  <c r="D5895" i="2"/>
  <c r="E5894" i="2"/>
  <c r="D5894" i="2"/>
  <c r="E5893" i="2"/>
  <c r="D5893" i="2"/>
  <c r="E5892" i="2"/>
  <c r="D5892" i="2"/>
  <c r="E5891" i="2"/>
  <c r="D5891" i="2"/>
  <c r="E5890" i="2"/>
  <c r="D5890" i="2"/>
  <c r="E5889" i="2"/>
  <c r="D5889" i="2"/>
  <c r="E5888" i="2"/>
  <c r="D5888" i="2"/>
  <c r="E5887" i="2"/>
  <c r="D5887" i="2"/>
  <c r="E5886" i="2"/>
  <c r="D5886" i="2"/>
  <c r="E5885" i="2"/>
  <c r="D5885" i="2"/>
  <c r="E5884" i="2"/>
  <c r="D5884" i="2"/>
  <c r="E5883" i="2"/>
  <c r="D5883" i="2"/>
  <c r="E5882" i="2"/>
  <c r="D5882" i="2"/>
  <c r="E5881" i="2"/>
  <c r="D5881" i="2"/>
  <c r="E5880" i="2"/>
  <c r="D5880" i="2"/>
  <c r="E5879" i="2"/>
  <c r="D5879" i="2"/>
  <c r="E5878" i="2"/>
  <c r="D5878" i="2"/>
  <c r="E5877" i="2"/>
  <c r="D5877" i="2"/>
  <c r="E5876" i="2"/>
  <c r="D5876" i="2"/>
  <c r="E5875" i="2"/>
  <c r="D5875" i="2"/>
  <c r="E5874" i="2"/>
  <c r="D5874" i="2"/>
  <c r="E5873" i="2"/>
  <c r="D5873" i="2"/>
  <c r="E5872" i="2"/>
  <c r="D5872" i="2"/>
  <c r="E5871" i="2"/>
  <c r="D5871" i="2"/>
  <c r="E5870" i="2"/>
  <c r="D5870" i="2"/>
  <c r="E5869" i="2"/>
  <c r="D5869" i="2"/>
  <c r="E5868" i="2"/>
  <c r="D5868" i="2"/>
  <c r="E5867" i="2"/>
  <c r="D5867" i="2"/>
  <c r="E5866" i="2"/>
  <c r="D5866" i="2"/>
  <c r="E5865" i="2"/>
  <c r="D5865" i="2"/>
  <c r="E5864" i="2"/>
  <c r="D5864" i="2"/>
  <c r="E5863" i="2"/>
  <c r="D5863" i="2"/>
  <c r="E5862" i="2"/>
  <c r="D5862" i="2"/>
  <c r="E5861" i="2"/>
  <c r="D5861" i="2"/>
  <c r="E5860" i="2"/>
  <c r="D5860" i="2"/>
  <c r="E5859" i="2"/>
  <c r="D5859" i="2"/>
  <c r="E5858" i="2"/>
  <c r="D5858" i="2"/>
  <c r="E5857" i="2"/>
  <c r="D5857" i="2"/>
  <c r="E5856" i="2"/>
  <c r="D5856" i="2"/>
  <c r="E5855" i="2"/>
  <c r="D5855" i="2"/>
  <c r="E5854" i="2"/>
  <c r="D5854" i="2"/>
  <c r="E5853" i="2"/>
  <c r="D5853" i="2"/>
  <c r="E5852" i="2"/>
  <c r="D5852" i="2"/>
  <c r="E5851" i="2"/>
  <c r="D5851" i="2"/>
  <c r="E5850" i="2"/>
  <c r="D5850" i="2"/>
  <c r="E5849" i="2"/>
  <c r="D5849" i="2"/>
  <c r="E5848" i="2"/>
  <c r="D5848" i="2"/>
  <c r="E5847" i="2"/>
  <c r="D5847" i="2"/>
  <c r="E5846" i="2"/>
  <c r="D5846" i="2"/>
  <c r="E5845" i="2"/>
  <c r="D5845" i="2"/>
  <c r="E5844" i="2"/>
  <c r="D5844" i="2"/>
  <c r="E5843" i="2"/>
  <c r="D5843" i="2"/>
  <c r="E5842" i="2"/>
  <c r="D5842" i="2"/>
  <c r="E5841" i="2"/>
  <c r="D5841" i="2"/>
  <c r="E5840" i="2"/>
  <c r="D5840" i="2"/>
  <c r="E5839" i="2"/>
  <c r="D5839" i="2"/>
  <c r="E5838" i="2"/>
  <c r="D5838" i="2"/>
  <c r="E5837" i="2"/>
  <c r="D5837" i="2"/>
  <c r="E5836" i="2"/>
  <c r="D5836" i="2"/>
  <c r="E5835" i="2"/>
  <c r="D5835" i="2"/>
  <c r="E5834" i="2"/>
  <c r="D5834" i="2"/>
  <c r="E5833" i="2"/>
  <c r="D5833" i="2"/>
  <c r="E5832" i="2"/>
  <c r="D5832" i="2"/>
  <c r="E5831" i="2"/>
  <c r="D5831" i="2"/>
  <c r="E5830" i="2"/>
  <c r="D5830" i="2"/>
  <c r="E5829" i="2"/>
  <c r="D5829" i="2"/>
  <c r="E5828" i="2"/>
  <c r="D5828" i="2"/>
  <c r="E5827" i="2"/>
  <c r="D5827" i="2"/>
  <c r="E5826" i="2"/>
  <c r="D5826" i="2"/>
  <c r="E5825" i="2"/>
  <c r="D5825" i="2"/>
  <c r="E5824" i="2"/>
  <c r="D5824" i="2"/>
  <c r="E5823" i="2"/>
  <c r="D5823" i="2"/>
  <c r="E5822" i="2"/>
  <c r="D5822" i="2"/>
  <c r="E5821" i="2"/>
  <c r="D5821" i="2"/>
  <c r="E5820" i="2"/>
  <c r="D5820" i="2"/>
  <c r="E5819" i="2"/>
  <c r="D5819" i="2"/>
  <c r="E5818" i="2"/>
  <c r="D5818" i="2"/>
  <c r="E5817" i="2"/>
  <c r="D5817" i="2"/>
  <c r="E5816" i="2"/>
  <c r="D5816" i="2"/>
  <c r="E5815" i="2"/>
  <c r="D5815" i="2"/>
  <c r="E5814" i="2"/>
  <c r="D5814" i="2"/>
  <c r="E5813" i="2"/>
  <c r="D5813" i="2"/>
  <c r="E5812" i="2"/>
  <c r="D5812" i="2"/>
  <c r="E5811" i="2"/>
  <c r="D5811" i="2"/>
  <c r="E5810" i="2"/>
  <c r="D5810" i="2"/>
  <c r="E5809" i="2"/>
  <c r="D5809" i="2"/>
  <c r="E5808" i="2"/>
  <c r="D5808" i="2"/>
  <c r="E5807" i="2"/>
  <c r="D5807" i="2"/>
  <c r="E5806" i="2"/>
  <c r="D5806" i="2"/>
  <c r="E5805" i="2"/>
  <c r="D5805" i="2"/>
  <c r="E5804" i="2"/>
  <c r="D5804" i="2"/>
  <c r="E5803" i="2"/>
  <c r="D5803" i="2"/>
  <c r="E5802" i="2"/>
  <c r="D5802" i="2"/>
  <c r="E5801" i="2"/>
  <c r="D5801" i="2"/>
  <c r="E5800" i="2"/>
  <c r="D5800" i="2"/>
  <c r="E5799" i="2"/>
  <c r="D5799" i="2"/>
  <c r="E5798" i="2"/>
  <c r="D5798" i="2"/>
  <c r="E5797" i="2"/>
  <c r="D5797" i="2"/>
  <c r="E5796" i="2"/>
  <c r="D5796" i="2"/>
  <c r="E5795" i="2"/>
  <c r="D5795" i="2"/>
  <c r="E5794" i="2"/>
  <c r="D5794" i="2"/>
  <c r="E5793" i="2"/>
  <c r="D5793" i="2"/>
  <c r="E5792" i="2"/>
  <c r="D5792" i="2"/>
  <c r="E5791" i="2"/>
  <c r="D5791" i="2"/>
  <c r="E5790" i="2"/>
  <c r="D5790" i="2"/>
  <c r="E5789" i="2"/>
  <c r="D5789" i="2"/>
  <c r="E5788" i="2"/>
  <c r="D5788" i="2"/>
  <c r="E5787" i="2"/>
  <c r="D5787" i="2"/>
  <c r="E5786" i="2"/>
  <c r="D5786" i="2"/>
  <c r="E5785" i="2"/>
  <c r="D5785" i="2"/>
  <c r="E5784" i="2"/>
  <c r="D5784" i="2"/>
  <c r="E5783" i="2"/>
  <c r="D5783" i="2"/>
  <c r="E5782" i="2"/>
  <c r="D5782" i="2"/>
  <c r="E5781" i="2"/>
  <c r="D5781" i="2"/>
  <c r="E5780" i="2"/>
  <c r="D5780" i="2"/>
  <c r="E5779" i="2"/>
  <c r="D5779" i="2"/>
  <c r="E5778" i="2"/>
  <c r="D5778" i="2"/>
  <c r="E5777" i="2"/>
  <c r="D5777" i="2"/>
  <c r="E5776" i="2"/>
  <c r="D5776" i="2"/>
  <c r="E5775" i="2"/>
  <c r="D5775" i="2"/>
  <c r="E5774" i="2"/>
  <c r="D5774" i="2"/>
  <c r="E5773" i="2"/>
  <c r="D5773" i="2"/>
  <c r="E5772" i="2"/>
  <c r="D5772" i="2"/>
  <c r="E5771" i="2"/>
  <c r="D5771" i="2"/>
  <c r="E5770" i="2"/>
  <c r="D5770" i="2"/>
  <c r="E5769" i="2"/>
  <c r="D5769" i="2"/>
  <c r="E5768" i="2"/>
  <c r="D5768" i="2"/>
  <c r="E5767" i="2"/>
  <c r="D5767" i="2"/>
  <c r="E5766" i="2"/>
  <c r="D5766" i="2"/>
  <c r="E5765" i="2"/>
  <c r="D5765" i="2"/>
  <c r="E5764" i="2"/>
  <c r="D5764" i="2"/>
  <c r="E5763" i="2"/>
  <c r="D5763" i="2"/>
  <c r="E5762" i="2"/>
  <c r="D5762" i="2"/>
  <c r="E5761" i="2"/>
  <c r="D5761" i="2"/>
  <c r="E5760" i="2"/>
  <c r="D5760" i="2"/>
  <c r="E5759" i="2"/>
  <c r="D5759" i="2"/>
  <c r="E5758" i="2"/>
  <c r="D5758" i="2"/>
  <c r="E5757" i="2"/>
  <c r="D5757" i="2"/>
  <c r="E5756" i="2"/>
  <c r="D5756" i="2"/>
  <c r="E5755" i="2"/>
  <c r="D5755" i="2"/>
  <c r="E5754" i="2"/>
  <c r="D5754" i="2"/>
  <c r="E5753" i="2"/>
  <c r="D5753" i="2"/>
  <c r="E5752" i="2"/>
  <c r="D5752" i="2"/>
  <c r="E5751" i="2"/>
  <c r="D5751" i="2"/>
  <c r="E5750" i="2"/>
  <c r="D5750" i="2"/>
  <c r="E5749" i="2"/>
  <c r="D5749" i="2"/>
  <c r="E5748" i="2"/>
  <c r="D5748" i="2"/>
  <c r="E5747" i="2"/>
  <c r="D5747" i="2"/>
  <c r="E5746" i="2"/>
  <c r="D5746" i="2"/>
  <c r="E5745" i="2"/>
  <c r="D5745" i="2"/>
  <c r="E5744" i="2"/>
  <c r="D5744" i="2"/>
  <c r="E5743" i="2"/>
  <c r="D5743" i="2"/>
  <c r="E5742" i="2"/>
  <c r="D5742" i="2"/>
  <c r="E5741" i="2"/>
  <c r="D5741" i="2"/>
  <c r="E5740" i="2"/>
  <c r="D5740" i="2"/>
  <c r="E5739" i="2"/>
  <c r="D5739" i="2"/>
  <c r="E5738" i="2"/>
  <c r="D5738" i="2"/>
  <c r="E5737" i="2"/>
  <c r="D5737" i="2"/>
  <c r="E5736" i="2"/>
  <c r="D5736" i="2"/>
  <c r="E5735" i="2"/>
  <c r="D5735" i="2"/>
  <c r="E5734" i="2"/>
  <c r="D5734" i="2"/>
  <c r="E5733" i="2"/>
  <c r="D5733" i="2"/>
  <c r="E5732" i="2"/>
  <c r="D5732" i="2"/>
  <c r="E5731" i="2"/>
  <c r="D5731" i="2"/>
  <c r="E5730" i="2"/>
  <c r="D5730" i="2"/>
  <c r="E5729" i="2"/>
  <c r="D5729" i="2"/>
  <c r="E5728" i="2"/>
  <c r="D5728" i="2"/>
  <c r="E5727" i="2"/>
  <c r="D5727" i="2"/>
  <c r="E5726" i="2"/>
  <c r="D5726" i="2"/>
  <c r="E5725" i="2"/>
  <c r="D5725" i="2"/>
  <c r="E5724" i="2"/>
  <c r="D5724" i="2"/>
  <c r="E5723" i="2"/>
  <c r="D5723" i="2"/>
  <c r="E5722" i="2"/>
  <c r="D5722" i="2"/>
  <c r="E5721" i="2"/>
  <c r="D5721" i="2"/>
  <c r="E5720" i="2"/>
  <c r="D5720" i="2"/>
  <c r="E5719" i="2"/>
  <c r="D5719" i="2"/>
  <c r="E5718" i="2"/>
  <c r="D5718" i="2"/>
  <c r="E5717" i="2"/>
  <c r="D5717" i="2"/>
  <c r="E5716" i="2"/>
  <c r="D5716" i="2"/>
  <c r="E5715" i="2"/>
  <c r="D5715" i="2"/>
  <c r="E5714" i="2"/>
  <c r="D5714" i="2"/>
  <c r="E5713" i="2"/>
  <c r="D5713" i="2"/>
  <c r="E5712" i="2"/>
  <c r="D5712" i="2"/>
  <c r="E5711" i="2"/>
  <c r="D5711" i="2"/>
  <c r="E5710" i="2"/>
  <c r="D5710" i="2"/>
  <c r="E5709" i="2"/>
  <c r="D5709" i="2"/>
  <c r="E5708" i="2"/>
  <c r="D5708" i="2"/>
  <c r="E5707" i="2"/>
  <c r="D5707" i="2"/>
  <c r="E5706" i="2"/>
  <c r="D5706" i="2"/>
  <c r="E5705" i="2"/>
  <c r="D5705" i="2"/>
  <c r="E5704" i="2"/>
  <c r="D5704" i="2"/>
  <c r="E5703" i="2"/>
  <c r="D5703" i="2"/>
  <c r="E5702" i="2"/>
  <c r="D5702" i="2"/>
  <c r="E5701" i="2"/>
  <c r="D5701" i="2"/>
  <c r="E5700" i="2"/>
  <c r="D5700" i="2"/>
  <c r="E5699" i="2"/>
  <c r="D5699" i="2"/>
  <c r="E5698" i="2"/>
  <c r="D5698" i="2"/>
  <c r="E5697" i="2"/>
  <c r="D5697" i="2"/>
  <c r="E5696" i="2"/>
  <c r="D5696" i="2"/>
  <c r="E5695" i="2"/>
  <c r="D5695" i="2"/>
  <c r="E5694" i="2"/>
  <c r="D5694" i="2"/>
  <c r="E5693" i="2"/>
  <c r="D5693" i="2"/>
  <c r="E5692" i="2"/>
  <c r="D5692" i="2"/>
  <c r="E5691" i="2"/>
  <c r="D5691" i="2"/>
  <c r="E5690" i="2"/>
  <c r="D5690" i="2"/>
  <c r="E5689" i="2"/>
  <c r="D5689" i="2"/>
  <c r="E5688" i="2"/>
  <c r="D5688" i="2"/>
  <c r="E5687" i="2"/>
  <c r="D5687" i="2"/>
  <c r="E5686" i="2"/>
  <c r="D5686" i="2"/>
  <c r="E5685" i="2"/>
  <c r="D5685" i="2"/>
  <c r="E5684" i="2"/>
  <c r="D5684" i="2"/>
  <c r="E5683" i="2"/>
  <c r="D5683" i="2"/>
  <c r="E5682" i="2"/>
  <c r="D5682" i="2"/>
  <c r="E5681" i="2"/>
  <c r="D5681" i="2"/>
  <c r="E5680" i="2"/>
  <c r="D5680" i="2"/>
  <c r="E5679" i="2"/>
  <c r="D5679" i="2"/>
  <c r="E5678" i="2"/>
  <c r="D5678" i="2"/>
  <c r="E5677" i="2"/>
  <c r="D5677" i="2"/>
  <c r="E5676" i="2"/>
  <c r="D5676" i="2"/>
  <c r="E5675" i="2"/>
  <c r="D5675" i="2"/>
  <c r="E5674" i="2"/>
  <c r="D5674" i="2"/>
  <c r="E5673" i="2"/>
  <c r="D5673" i="2"/>
  <c r="E5672" i="2"/>
  <c r="D5672" i="2"/>
  <c r="E5671" i="2"/>
  <c r="D5671" i="2"/>
  <c r="E5670" i="2"/>
  <c r="D5670" i="2"/>
  <c r="E5669" i="2"/>
  <c r="D5669" i="2"/>
  <c r="E5668" i="2"/>
  <c r="D5668" i="2"/>
  <c r="E5667" i="2"/>
  <c r="D5667" i="2"/>
  <c r="E5666" i="2"/>
  <c r="D5666" i="2"/>
  <c r="E5665" i="2"/>
  <c r="D5665" i="2"/>
  <c r="E5664" i="2"/>
  <c r="D5664" i="2"/>
  <c r="E5663" i="2"/>
  <c r="D5663" i="2"/>
  <c r="E5662" i="2"/>
  <c r="D5662" i="2"/>
  <c r="E5661" i="2"/>
  <c r="D5661" i="2"/>
  <c r="E5660" i="2"/>
  <c r="D5660" i="2"/>
  <c r="E5659" i="2"/>
  <c r="D5659" i="2"/>
  <c r="E5658" i="2"/>
  <c r="D5658" i="2"/>
  <c r="E5657" i="2"/>
  <c r="D5657" i="2"/>
  <c r="E5656" i="2"/>
  <c r="D5656" i="2"/>
  <c r="E5655" i="2"/>
  <c r="D5655" i="2"/>
  <c r="E5654" i="2"/>
  <c r="D5654" i="2"/>
  <c r="E5653" i="2"/>
  <c r="D5653" i="2"/>
  <c r="E5652" i="2"/>
  <c r="D5652" i="2"/>
  <c r="E5651" i="2"/>
  <c r="D5651" i="2"/>
  <c r="E5650" i="2"/>
  <c r="D5650" i="2"/>
  <c r="E5649" i="2"/>
  <c r="D5649" i="2"/>
  <c r="E5648" i="2"/>
  <c r="D5648" i="2"/>
  <c r="E5647" i="2"/>
  <c r="D5647" i="2"/>
  <c r="E5646" i="2"/>
  <c r="D5646" i="2"/>
  <c r="E5645" i="2"/>
  <c r="D5645" i="2"/>
  <c r="E5644" i="2"/>
  <c r="D5644" i="2"/>
  <c r="E5643" i="2"/>
  <c r="D5643" i="2"/>
  <c r="E5642" i="2"/>
  <c r="D5642" i="2"/>
  <c r="E5641" i="2"/>
  <c r="D5641" i="2"/>
  <c r="E5640" i="2"/>
  <c r="D5640" i="2"/>
  <c r="E5639" i="2"/>
  <c r="D5639" i="2"/>
  <c r="E5638" i="2"/>
  <c r="D5638" i="2"/>
  <c r="E5637" i="2"/>
  <c r="D5637" i="2"/>
  <c r="E5636" i="2"/>
  <c r="D5636" i="2"/>
  <c r="E5635" i="2"/>
  <c r="D5635" i="2"/>
  <c r="E5634" i="2"/>
  <c r="D5634" i="2"/>
  <c r="E5633" i="2"/>
  <c r="D5633" i="2"/>
  <c r="E5632" i="2"/>
  <c r="D5632" i="2"/>
  <c r="E5631" i="2"/>
  <c r="D5631" i="2"/>
  <c r="E5630" i="2"/>
  <c r="D5630" i="2"/>
  <c r="E5629" i="2"/>
  <c r="D5629" i="2"/>
  <c r="E5628" i="2"/>
  <c r="D5628" i="2"/>
  <c r="E5627" i="2"/>
  <c r="D5627" i="2"/>
  <c r="E5626" i="2"/>
  <c r="D5626" i="2"/>
  <c r="E5625" i="2"/>
  <c r="D5625" i="2"/>
  <c r="E5624" i="2"/>
  <c r="D5624" i="2"/>
  <c r="E5623" i="2"/>
  <c r="D5623" i="2"/>
  <c r="E5622" i="2"/>
  <c r="D5622" i="2"/>
  <c r="E5621" i="2"/>
  <c r="D5621" i="2"/>
  <c r="E5620" i="2"/>
  <c r="D5620" i="2"/>
  <c r="E5619" i="2"/>
  <c r="D5619" i="2"/>
  <c r="E5618" i="2"/>
  <c r="D5618" i="2"/>
  <c r="E5617" i="2"/>
  <c r="D5617" i="2"/>
  <c r="E5616" i="2"/>
  <c r="D5616" i="2"/>
  <c r="E5615" i="2"/>
  <c r="D5615" i="2"/>
  <c r="E5614" i="2"/>
  <c r="D5614" i="2"/>
  <c r="E5613" i="2"/>
  <c r="D5613" i="2"/>
  <c r="E5612" i="2"/>
  <c r="D5612" i="2"/>
  <c r="E5611" i="2"/>
  <c r="D5611" i="2"/>
  <c r="E5610" i="2"/>
  <c r="D5610" i="2"/>
  <c r="E5609" i="2"/>
  <c r="D5609" i="2"/>
  <c r="E5608" i="2"/>
  <c r="D5608" i="2"/>
  <c r="E5607" i="2"/>
  <c r="D5607" i="2"/>
  <c r="E5606" i="2"/>
  <c r="D5606" i="2"/>
  <c r="E5605" i="2"/>
  <c r="D5605" i="2"/>
  <c r="E5604" i="2"/>
  <c r="D5604" i="2"/>
  <c r="E5603" i="2"/>
  <c r="D5603" i="2"/>
  <c r="E5602" i="2"/>
  <c r="D5602" i="2"/>
  <c r="E5601" i="2"/>
  <c r="D5601" i="2"/>
  <c r="E5600" i="2"/>
  <c r="D5600" i="2"/>
  <c r="E5599" i="2"/>
  <c r="D5599" i="2"/>
  <c r="E5598" i="2"/>
  <c r="D5598" i="2"/>
  <c r="E5597" i="2"/>
  <c r="D5597" i="2"/>
  <c r="E5596" i="2"/>
  <c r="D5596" i="2"/>
  <c r="E5595" i="2"/>
  <c r="D5595" i="2"/>
  <c r="E5594" i="2"/>
  <c r="D5594" i="2"/>
  <c r="E5593" i="2"/>
  <c r="D5593" i="2"/>
  <c r="E5592" i="2"/>
  <c r="D5592" i="2"/>
  <c r="E5591" i="2"/>
  <c r="D5591" i="2"/>
  <c r="E5590" i="2"/>
  <c r="D5590" i="2"/>
  <c r="E5589" i="2"/>
  <c r="D5589" i="2"/>
  <c r="E5588" i="2"/>
  <c r="D5588" i="2"/>
  <c r="E5587" i="2"/>
  <c r="D5587" i="2"/>
  <c r="E5586" i="2"/>
  <c r="D5586" i="2"/>
  <c r="E5585" i="2"/>
  <c r="D5585" i="2"/>
  <c r="E5584" i="2"/>
  <c r="D5584" i="2"/>
  <c r="E5583" i="2"/>
  <c r="D5583" i="2"/>
  <c r="E5582" i="2"/>
  <c r="D5582" i="2"/>
  <c r="E5581" i="2"/>
  <c r="D5581" i="2"/>
  <c r="E5580" i="2"/>
  <c r="D5580" i="2"/>
  <c r="E5579" i="2"/>
  <c r="D5579" i="2"/>
  <c r="E5578" i="2"/>
  <c r="D5578" i="2"/>
  <c r="E5577" i="2"/>
  <c r="D5577" i="2"/>
  <c r="E5576" i="2"/>
  <c r="D5576" i="2"/>
  <c r="E5575" i="2"/>
  <c r="D5575" i="2"/>
  <c r="E5574" i="2"/>
  <c r="D5574" i="2"/>
  <c r="E5573" i="2"/>
  <c r="D5573" i="2"/>
  <c r="E5572" i="2"/>
  <c r="D5572" i="2"/>
  <c r="E5571" i="2"/>
  <c r="D5571" i="2"/>
  <c r="E5570" i="2"/>
  <c r="D5570" i="2"/>
  <c r="E5569" i="2"/>
  <c r="D5569" i="2"/>
  <c r="E5568" i="2"/>
  <c r="D5568" i="2"/>
  <c r="E5567" i="2"/>
  <c r="D5567" i="2"/>
  <c r="E5566" i="2"/>
  <c r="D5566" i="2"/>
  <c r="E5565" i="2"/>
  <c r="D5565" i="2"/>
  <c r="E5564" i="2"/>
  <c r="D5564" i="2"/>
  <c r="E5563" i="2"/>
  <c r="D5563" i="2"/>
  <c r="E5562" i="2"/>
  <c r="D5562" i="2"/>
  <c r="E5561" i="2"/>
  <c r="D5561" i="2"/>
  <c r="E5560" i="2"/>
  <c r="D5560" i="2"/>
  <c r="E5559" i="2"/>
  <c r="D5559" i="2"/>
  <c r="E5558" i="2"/>
  <c r="D5558" i="2"/>
  <c r="E5557" i="2"/>
  <c r="D5557" i="2"/>
  <c r="E5556" i="2"/>
  <c r="D5556" i="2"/>
  <c r="E5555" i="2"/>
  <c r="D5555" i="2"/>
  <c r="E5554" i="2"/>
  <c r="D5554" i="2"/>
  <c r="E5553" i="2"/>
  <c r="D5553" i="2"/>
  <c r="E5552" i="2"/>
  <c r="D5552" i="2"/>
  <c r="E5551" i="2"/>
  <c r="D5551" i="2"/>
  <c r="E5550" i="2"/>
  <c r="D5550" i="2"/>
  <c r="E5549" i="2"/>
  <c r="D5549" i="2"/>
  <c r="E5548" i="2"/>
  <c r="D5548" i="2"/>
  <c r="E5547" i="2"/>
  <c r="D5547" i="2"/>
  <c r="E5546" i="2"/>
  <c r="D5546" i="2"/>
  <c r="E5545" i="2"/>
  <c r="D5545" i="2"/>
  <c r="E5544" i="2"/>
  <c r="D5544" i="2"/>
  <c r="E5543" i="2"/>
  <c r="D5543" i="2"/>
  <c r="E5542" i="2"/>
  <c r="D5542" i="2"/>
  <c r="E5541" i="2"/>
  <c r="D5541" i="2"/>
  <c r="E5540" i="2"/>
  <c r="D5540" i="2"/>
  <c r="E5539" i="2"/>
  <c r="D5539" i="2"/>
  <c r="E5538" i="2"/>
  <c r="D5538" i="2"/>
  <c r="E5537" i="2"/>
  <c r="D5537" i="2"/>
  <c r="E5536" i="2"/>
  <c r="D5536" i="2"/>
  <c r="E5535" i="2"/>
  <c r="D5535" i="2"/>
  <c r="E5534" i="2"/>
  <c r="D5534" i="2"/>
  <c r="E5533" i="2"/>
  <c r="D5533" i="2"/>
  <c r="E5532" i="2"/>
  <c r="D5532" i="2"/>
  <c r="E5531" i="2"/>
  <c r="D5531" i="2"/>
  <c r="E5530" i="2"/>
  <c r="D5530" i="2"/>
  <c r="E5529" i="2"/>
  <c r="D5529" i="2"/>
  <c r="E5528" i="2"/>
  <c r="D5528" i="2"/>
  <c r="E5527" i="2"/>
  <c r="D5527" i="2"/>
  <c r="E5526" i="2"/>
  <c r="D5526" i="2"/>
  <c r="E5525" i="2"/>
  <c r="D5525" i="2"/>
  <c r="E5524" i="2"/>
  <c r="D5524" i="2"/>
  <c r="E5523" i="2"/>
  <c r="D5523" i="2"/>
  <c r="E5522" i="2"/>
  <c r="D5522" i="2"/>
  <c r="E5521" i="2"/>
  <c r="D5521" i="2"/>
  <c r="E5520" i="2"/>
  <c r="D5520" i="2"/>
  <c r="E5519" i="2"/>
  <c r="D5519" i="2"/>
  <c r="E5518" i="2"/>
  <c r="D5518" i="2"/>
  <c r="E5517" i="2"/>
  <c r="D5517" i="2"/>
  <c r="E5516" i="2"/>
  <c r="D5516" i="2"/>
  <c r="E5515" i="2"/>
  <c r="D5515" i="2"/>
  <c r="E5514" i="2"/>
  <c r="D5514" i="2"/>
  <c r="E5513" i="2"/>
  <c r="D5513" i="2"/>
  <c r="E5512" i="2"/>
  <c r="D5512" i="2"/>
  <c r="E5511" i="2"/>
  <c r="D5511" i="2"/>
  <c r="E5510" i="2"/>
  <c r="D5510" i="2"/>
  <c r="E5509" i="2"/>
  <c r="D5509" i="2"/>
  <c r="E5508" i="2"/>
  <c r="D5508" i="2"/>
  <c r="E5507" i="2"/>
  <c r="D5507" i="2"/>
  <c r="E5506" i="2"/>
  <c r="D5506" i="2"/>
  <c r="E5505" i="2"/>
  <c r="D5505" i="2"/>
  <c r="E5504" i="2"/>
  <c r="D5504" i="2"/>
  <c r="E5503" i="2"/>
  <c r="D5503" i="2"/>
  <c r="E5502" i="2"/>
  <c r="D5502" i="2"/>
  <c r="E5501" i="2"/>
  <c r="D5501" i="2"/>
  <c r="E5500" i="2"/>
  <c r="D5500" i="2"/>
  <c r="E5499" i="2"/>
  <c r="D5499" i="2"/>
  <c r="E5498" i="2"/>
  <c r="D5498" i="2"/>
  <c r="E5497" i="2"/>
  <c r="D5497" i="2"/>
  <c r="E5496" i="2"/>
  <c r="D5496" i="2"/>
  <c r="E5495" i="2"/>
  <c r="D5495" i="2"/>
  <c r="E5494" i="2"/>
  <c r="D5494" i="2"/>
  <c r="E5493" i="2"/>
  <c r="D5493" i="2"/>
  <c r="E5492" i="2"/>
  <c r="D5492" i="2"/>
  <c r="E5491" i="2"/>
  <c r="D5491" i="2"/>
  <c r="E5490" i="2"/>
  <c r="D5490" i="2"/>
  <c r="E5489" i="2"/>
  <c r="D5489" i="2"/>
  <c r="E5488" i="2"/>
  <c r="D5488" i="2"/>
  <c r="E5487" i="2"/>
  <c r="D5487" i="2"/>
  <c r="E5486" i="2"/>
  <c r="D5486" i="2"/>
  <c r="E5485" i="2"/>
  <c r="D5485" i="2"/>
  <c r="E5484" i="2"/>
  <c r="D5484" i="2"/>
  <c r="E5483" i="2"/>
  <c r="D5483" i="2"/>
  <c r="E5482" i="2"/>
  <c r="D5482" i="2"/>
  <c r="E5481" i="2"/>
  <c r="D5481" i="2"/>
  <c r="E5480" i="2"/>
  <c r="D5480" i="2"/>
  <c r="E5479" i="2"/>
  <c r="D5479" i="2"/>
  <c r="E5478" i="2"/>
  <c r="D5478" i="2"/>
  <c r="E5477" i="2"/>
  <c r="D5477" i="2"/>
  <c r="E5476" i="2"/>
  <c r="D5476" i="2"/>
  <c r="E5475" i="2"/>
  <c r="D5475" i="2"/>
  <c r="E5474" i="2"/>
  <c r="D5474" i="2"/>
  <c r="E5473" i="2"/>
  <c r="D5473" i="2"/>
  <c r="E5472" i="2"/>
  <c r="D5472" i="2"/>
  <c r="E5471" i="2"/>
  <c r="D5471" i="2"/>
  <c r="E5470" i="2"/>
  <c r="D5470" i="2"/>
  <c r="E5469" i="2"/>
  <c r="D5469" i="2"/>
  <c r="E5468" i="2"/>
  <c r="D5468" i="2"/>
  <c r="E5467" i="2"/>
  <c r="D5467" i="2"/>
  <c r="E5466" i="2"/>
  <c r="D5466" i="2"/>
  <c r="E5465" i="2"/>
  <c r="D5465" i="2"/>
  <c r="E5464" i="2"/>
  <c r="D5464" i="2"/>
  <c r="E5463" i="2"/>
  <c r="D5463" i="2"/>
  <c r="E5462" i="2"/>
  <c r="D5462" i="2"/>
  <c r="E5461" i="2"/>
  <c r="D5461" i="2"/>
  <c r="E5460" i="2"/>
  <c r="D5460" i="2"/>
  <c r="E5459" i="2"/>
  <c r="D5459" i="2"/>
  <c r="E5458" i="2"/>
  <c r="D5458" i="2"/>
  <c r="E5457" i="2"/>
  <c r="D5457" i="2"/>
  <c r="E5456" i="2"/>
  <c r="D5456" i="2"/>
  <c r="E5455" i="2"/>
  <c r="D5455" i="2"/>
  <c r="E5454" i="2"/>
  <c r="D5454" i="2"/>
  <c r="E5453" i="2"/>
  <c r="D5453" i="2"/>
  <c r="E5452" i="2"/>
  <c r="D5452" i="2"/>
  <c r="E5451" i="2"/>
  <c r="D5451" i="2"/>
  <c r="E5450" i="2"/>
  <c r="D5450" i="2"/>
  <c r="E5449" i="2"/>
  <c r="D5449" i="2"/>
  <c r="E5448" i="2"/>
  <c r="D5448" i="2"/>
  <c r="E5447" i="2"/>
  <c r="D5447" i="2"/>
  <c r="E5446" i="2"/>
  <c r="D5446" i="2"/>
  <c r="E5445" i="2"/>
  <c r="D5445" i="2"/>
  <c r="E5444" i="2"/>
  <c r="D5444" i="2"/>
  <c r="E5443" i="2"/>
  <c r="D5443" i="2"/>
  <c r="E5442" i="2"/>
  <c r="D5442" i="2"/>
  <c r="E5441" i="2"/>
  <c r="D5441" i="2"/>
  <c r="E5440" i="2"/>
  <c r="D5440" i="2"/>
  <c r="E5439" i="2"/>
  <c r="D5439" i="2"/>
  <c r="E5438" i="2"/>
  <c r="D5438" i="2"/>
  <c r="E5437" i="2"/>
  <c r="D5437" i="2"/>
  <c r="E5436" i="2"/>
  <c r="D5436" i="2"/>
  <c r="E5435" i="2"/>
  <c r="D5435" i="2"/>
  <c r="E5434" i="2"/>
  <c r="D5434" i="2"/>
  <c r="E5433" i="2"/>
  <c r="D5433" i="2"/>
  <c r="E5432" i="2"/>
  <c r="D5432" i="2"/>
  <c r="E5431" i="2"/>
  <c r="D5431" i="2"/>
  <c r="E5430" i="2"/>
  <c r="D5430" i="2"/>
  <c r="E5429" i="2"/>
  <c r="D5429" i="2"/>
  <c r="E5428" i="2"/>
  <c r="D5428" i="2"/>
  <c r="E5427" i="2"/>
  <c r="D5427" i="2"/>
  <c r="E5426" i="2"/>
  <c r="D5426" i="2"/>
  <c r="E5425" i="2"/>
  <c r="D5425" i="2"/>
  <c r="E5424" i="2"/>
  <c r="D5424" i="2"/>
  <c r="E5423" i="2"/>
  <c r="D5423" i="2"/>
  <c r="E5422" i="2"/>
  <c r="D5422" i="2"/>
  <c r="E5421" i="2"/>
  <c r="D5421" i="2"/>
  <c r="E5420" i="2"/>
  <c r="D5420" i="2"/>
  <c r="E5419" i="2"/>
  <c r="D5419" i="2"/>
  <c r="E5418" i="2"/>
  <c r="D5418" i="2"/>
  <c r="E5417" i="2"/>
  <c r="D5417" i="2"/>
  <c r="E5416" i="2"/>
  <c r="D5416" i="2"/>
  <c r="E5415" i="2"/>
  <c r="D5415" i="2"/>
  <c r="E5414" i="2"/>
  <c r="D5414" i="2"/>
  <c r="E5413" i="2"/>
  <c r="D5413" i="2"/>
  <c r="E5412" i="2"/>
  <c r="D5412" i="2"/>
  <c r="E5411" i="2"/>
  <c r="D5411" i="2"/>
  <c r="E5410" i="2"/>
  <c r="D5410" i="2"/>
  <c r="E5409" i="2"/>
  <c r="D5409" i="2"/>
  <c r="E5408" i="2"/>
  <c r="D5408" i="2"/>
  <c r="E5407" i="2"/>
  <c r="D5407" i="2"/>
  <c r="E5406" i="2"/>
  <c r="D5406" i="2"/>
  <c r="E5405" i="2"/>
  <c r="D5405" i="2"/>
  <c r="E5404" i="2"/>
  <c r="D5404" i="2"/>
  <c r="E5403" i="2"/>
  <c r="D5403" i="2"/>
  <c r="E5402" i="2"/>
  <c r="D5402" i="2"/>
  <c r="E5401" i="2"/>
  <c r="D5401" i="2"/>
  <c r="E5400" i="2"/>
  <c r="D5400" i="2"/>
  <c r="E5399" i="2"/>
  <c r="D5399" i="2"/>
  <c r="E5398" i="2"/>
  <c r="D5398" i="2"/>
  <c r="E5397" i="2"/>
  <c r="D5397" i="2"/>
  <c r="E5396" i="2"/>
  <c r="D5396" i="2"/>
  <c r="E5395" i="2"/>
  <c r="D5395" i="2"/>
  <c r="E5394" i="2"/>
  <c r="D5394" i="2"/>
  <c r="E5393" i="2"/>
  <c r="D5393" i="2"/>
  <c r="E5392" i="2"/>
  <c r="D5392" i="2"/>
  <c r="E5391" i="2"/>
  <c r="D5391" i="2"/>
  <c r="E5390" i="2"/>
  <c r="D5390" i="2"/>
  <c r="E5389" i="2"/>
  <c r="D5389" i="2"/>
  <c r="E5388" i="2"/>
  <c r="D5388" i="2"/>
  <c r="E5387" i="2"/>
  <c r="D5387" i="2"/>
  <c r="E5386" i="2"/>
  <c r="D5386" i="2"/>
  <c r="E5385" i="2"/>
  <c r="D5385" i="2"/>
  <c r="E5384" i="2"/>
  <c r="D5384" i="2"/>
  <c r="E5383" i="2"/>
  <c r="D5383" i="2"/>
  <c r="E5382" i="2"/>
  <c r="D5382" i="2"/>
  <c r="E5381" i="2"/>
  <c r="D5381" i="2"/>
  <c r="E5380" i="2"/>
  <c r="D5380" i="2"/>
  <c r="E5379" i="2"/>
  <c r="D5379" i="2"/>
  <c r="E5378" i="2"/>
  <c r="D5378" i="2"/>
  <c r="E5377" i="2"/>
  <c r="D5377" i="2"/>
  <c r="E5376" i="2"/>
  <c r="D5376" i="2"/>
  <c r="E5375" i="2"/>
  <c r="D5375" i="2"/>
  <c r="E5374" i="2"/>
  <c r="D5374" i="2"/>
  <c r="E5373" i="2"/>
  <c r="D5373" i="2"/>
  <c r="E5372" i="2"/>
  <c r="D5372" i="2"/>
  <c r="E5371" i="2"/>
  <c r="D5371" i="2"/>
  <c r="E5370" i="2"/>
  <c r="D5370" i="2"/>
  <c r="E5369" i="2"/>
  <c r="D5369" i="2"/>
  <c r="E5368" i="2"/>
  <c r="D5368" i="2"/>
  <c r="E5367" i="2"/>
  <c r="D5367" i="2"/>
  <c r="E5366" i="2"/>
  <c r="D5366" i="2"/>
  <c r="E5365" i="2"/>
  <c r="D5365" i="2"/>
  <c r="E5364" i="2"/>
  <c r="D5364" i="2"/>
  <c r="E5363" i="2"/>
  <c r="D5363" i="2"/>
  <c r="E5362" i="2"/>
  <c r="D5362" i="2"/>
  <c r="E5361" i="2"/>
  <c r="D5361" i="2"/>
  <c r="E5360" i="2"/>
  <c r="D5360" i="2"/>
  <c r="E5359" i="2"/>
  <c r="D5359" i="2"/>
  <c r="E5358" i="2"/>
  <c r="D5358" i="2"/>
  <c r="E5357" i="2"/>
  <c r="D5357" i="2"/>
  <c r="E5356" i="2"/>
  <c r="D5356" i="2"/>
  <c r="E5355" i="2"/>
  <c r="D5355" i="2"/>
  <c r="E5354" i="2"/>
  <c r="D5354" i="2"/>
  <c r="E5353" i="2"/>
  <c r="D5353" i="2"/>
  <c r="E5352" i="2"/>
  <c r="D5352" i="2"/>
  <c r="E5351" i="2"/>
  <c r="D5351" i="2"/>
  <c r="E5350" i="2"/>
  <c r="D5350" i="2"/>
  <c r="E5349" i="2"/>
  <c r="D5349" i="2"/>
  <c r="E5348" i="2"/>
  <c r="D5348" i="2"/>
  <c r="E5347" i="2"/>
  <c r="D5347" i="2"/>
  <c r="E5346" i="2"/>
  <c r="D5346" i="2"/>
  <c r="E5345" i="2"/>
  <c r="D5345" i="2"/>
  <c r="E5344" i="2"/>
  <c r="D5344" i="2"/>
  <c r="E5343" i="2"/>
  <c r="D5343" i="2"/>
  <c r="E5342" i="2"/>
  <c r="D5342" i="2"/>
  <c r="E5341" i="2"/>
  <c r="D5341" i="2"/>
  <c r="E5340" i="2"/>
  <c r="D5340" i="2"/>
  <c r="E5339" i="2"/>
  <c r="D5339" i="2"/>
  <c r="E5338" i="2"/>
  <c r="D5338" i="2"/>
  <c r="E5337" i="2"/>
  <c r="D5337" i="2"/>
  <c r="E5336" i="2"/>
  <c r="D5336" i="2"/>
  <c r="E5335" i="2"/>
  <c r="D5335" i="2"/>
  <c r="E5334" i="2"/>
  <c r="D5334" i="2"/>
  <c r="E5333" i="2"/>
  <c r="D5333" i="2"/>
  <c r="E5332" i="2"/>
  <c r="D5332" i="2"/>
  <c r="E5331" i="2"/>
  <c r="D5331" i="2"/>
  <c r="E5330" i="2"/>
  <c r="D5330" i="2"/>
  <c r="E5329" i="2"/>
  <c r="D5329" i="2"/>
  <c r="E5328" i="2"/>
  <c r="D5328" i="2"/>
  <c r="E5327" i="2"/>
  <c r="D5327" i="2"/>
  <c r="E5326" i="2"/>
  <c r="D5326" i="2"/>
  <c r="E5325" i="2"/>
  <c r="D5325" i="2"/>
  <c r="E5324" i="2"/>
  <c r="D5324" i="2"/>
  <c r="E5323" i="2"/>
  <c r="D5323" i="2"/>
  <c r="E5322" i="2"/>
  <c r="D5322" i="2"/>
  <c r="E5321" i="2"/>
  <c r="D5321" i="2"/>
  <c r="E5320" i="2"/>
  <c r="D5320" i="2"/>
  <c r="E5319" i="2"/>
  <c r="D5319" i="2"/>
  <c r="E5318" i="2"/>
  <c r="D5318" i="2"/>
  <c r="E5317" i="2"/>
  <c r="D5317" i="2"/>
  <c r="E5316" i="2"/>
  <c r="D5316" i="2"/>
  <c r="E5315" i="2"/>
  <c r="D5315" i="2"/>
  <c r="E5314" i="2"/>
  <c r="D5314" i="2"/>
  <c r="E5313" i="2"/>
  <c r="D5313" i="2"/>
  <c r="E5312" i="2"/>
  <c r="D5312" i="2"/>
  <c r="E5311" i="2"/>
  <c r="D5311" i="2"/>
  <c r="E5310" i="2"/>
  <c r="D5310" i="2"/>
  <c r="E5309" i="2"/>
  <c r="D5309" i="2"/>
  <c r="E5308" i="2"/>
  <c r="D5308" i="2"/>
  <c r="E5307" i="2"/>
  <c r="D5307" i="2"/>
  <c r="E5306" i="2"/>
  <c r="D5306" i="2"/>
  <c r="E5305" i="2"/>
  <c r="D5305" i="2"/>
  <c r="E5304" i="2"/>
  <c r="D5304" i="2"/>
  <c r="E5303" i="2"/>
  <c r="D5303" i="2"/>
  <c r="E5302" i="2"/>
  <c r="D5302" i="2"/>
  <c r="E5301" i="2"/>
  <c r="D5301" i="2"/>
  <c r="E5300" i="2"/>
  <c r="D5300" i="2"/>
  <c r="E5299" i="2"/>
  <c r="D5299" i="2"/>
  <c r="E5298" i="2"/>
  <c r="D5298" i="2"/>
  <c r="E5297" i="2"/>
  <c r="D5297" i="2"/>
  <c r="E5296" i="2"/>
  <c r="D5296" i="2"/>
  <c r="E5295" i="2"/>
  <c r="D5295" i="2"/>
  <c r="E5294" i="2"/>
  <c r="D5294" i="2"/>
  <c r="E5293" i="2"/>
  <c r="D5293" i="2"/>
  <c r="E5292" i="2"/>
  <c r="D5292" i="2"/>
  <c r="E5291" i="2"/>
  <c r="D5291" i="2"/>
  <c r="E5290" i="2"/>
  <c r="D5290" i="2"/>
  <c r="E5289" i="2"/>
  <c r="D5289" i="2"/>
  <c r="E5288" i="2"/>
  <c r="D5288" i="2"/>
  <c r="E5287" i="2"/>
  <c r="D5287" i="2"/>
  <c r="E5286" i="2"/>
  <c r="D5286" i="2"/>
  <c r="E5285" i="2"/>
  <c r="D5285" i="2"/>
  <c r="E5284" i="2"/>
  <c r="D5284" i="2"/>
  <c r="E5283" i="2"/>
  <c r="D5283" i="2"/>
  <c r="E5282" i="2"/>
  <c r="D5282" i="2"/>
  <c r="E5281" i="2"/>
  <c r="D5281" i="2"/>
  <c r="E5280" i="2"/>
  <c r="D5280" i="2"/>
  <c r="E5279" i="2"/>
  <c r="D5279" i="2"/>
  <c r="E5278" i="2"/>
  <c r="D5278" i="2"/>
  <c r="E5277" i="2"/>
  <c r="D5277" i="2"/>
  <c r="E5276" i="2"/>
  <c r="D5276" i="2"/>
  <c r="E5275" i="2"/>
  <c r="D5275" i="2"/>
  <c r="E5274" i="2"/>
  <c r="D5274" i="2"/>
  <c r="E5273" i="2"/>
  <c r="D5273" i="2"/>
  <c r="E5272" i="2"/>
  <c r="D5272" i="2"/>
  <c r="E5271" i="2"/>
  <c r="D5271" i="2"/>
  <c r="E5270" i="2"/>
  <c r="D5270" i="2"/>
  <c r="E5269" i="2"/>
  <c r="D5269" i="2"/>
  <c r="E5268" i="2"/>
  <c r="D5268" i="2"/>
  <c r="E5267" i="2"/>
  <c r="D5267" i="2"/>
  <c r="E5266" i="2"/>
  <c r="D5266" i="2"/>
  <c r="E5265" i="2"/>
  <c r="D5265" i="2"/>
  <c r="E5264" i="2"/>
  <c r="D5264" i="2"/>
  <c r="E5263" i="2"/>
  <c r="D5263" i="2"/>
  <c r="E5262" i="2"/>
  <c r="D5262" i="2"/>
  <c r="E5261" i="2"/>
  <c r="D5261" i="2"/>
  <c r="E5260" i="2"/>
  <c r="D5260" i="2"/>
  <c r="E5259" i="2"/>
  <c r="D5259" i="2"/>
  <c r="E5258" i="2"/>
  <c r="D5258" i="2"/>
  <c r="E5257" i="2"/>
  <c r="D5257" i="2"/>
  <c r="E5256" i="2"/>
  <c r="D5256" i="2"/>
  <c r="E5255" i="2"/>
  <c r="D5255" i="2"/>
  <c r="E5254" i="2"/>
  <c r="D5254" i="2"/>
  <c r="E5253" i="2"/>
  <c r="D5253" i="2"/>
  <c r="E5252" i="2"/>
  <c r="D5252" i="2"/>
  <c r="E5251" i="2"/>
  <c r="D5251" i="2"/>
  <c r="E5250" i="2"/>
  <c r="D5250" i="2"/>
  <c r="E5249" i="2"/>
  <c r="D5249" i="2"/>
  <c r="E5248" i="2"/>
  <c r="D5248" i="2"/>
  <c r="E5247" i="2"/>
  <c r="D5247" i="2"/>
  <c r="E5246" i="2"/>
  <c r="D5246" i="2"/>
  <c r="E5245" i="2"/>
  <c r="D5245" i="2"/>
  <c r="E5244" i="2"/>
  <c r="D5244" i="2"/>
  <c r="E5243" i="2"/>
  <c r="D5243" i="2"/>
  <c r="E5242" i="2"/>
  <c r="D5242" i="2"/>
  <c r="E5241" i="2"/>
  <c r="D5241" i="2"/>
  <c r="E5240" i="2"/>
  <c r="D5240" i="2"/>
  <c r="E5239" i="2"/>
  <c r="D5239" i="2"/>
  <c r="E5238" i="2"/>
  <c r="D5238" i="2"/>
  <c r="E5237" i="2"/>
  <c r="D5237" i="2"/>
  <c r="E5236" i="2"/>
  <c r="D5236" i="2"/>
  <c r="E5235" i="2"/>
  <c r="D5235" i="2"/>
  <c r="D5234" i="2"/>
  <c r="E5234" i="2" s="1"/>
  <c r="D5233" i="2"/>
  <c r="E5233" i="2" s="1"/>
  <c r="D5232" i="2"/>
  <c r="E5232" i="2" s="1"/>
  <c r="D5231" i="2"/>
  <c r="E5231" i="2" s="1"/>
  <c r="D5230" i="2"/>
  <c r="E5230" i="2" s="1"/>
  <c r="D5229" i="2"/>
  <c r="E5229" i="2" s="1"/>
  <c r="D5228" i="2"/>
  <c r="E5228" i="2" s="1"/>
  <c r="D5227" i="2"/>
  <c r="E5227" i="2" s="1"/>
  <c r="D5226" i="2"/>
  <c r="E5226" i="2" s="1"/>
  <c r="D5225" i="2"/>
  <c r="E5225" i="2" s="1"/>
  <c r="D5224" i="2"/>
  <c r="E5224" i="2" s="1"/>
  <c r="D5223" i="2"/>
  <c r="E5223" i="2" s="1"/>
  <c r="D5222" i="2"/>
  <c r="E5222" i="2" s="1"/>
  <c r="D5221" i="2"/>
  <c r="E5221" i="2" s="1"/>
  <c r="D5220" i="2"/>
  <c r="E5220" i="2" s="1"/>
  <c r="D5219" i="2"/>
  <c r="E5219" i="2" s="1"/>
  <c r="D5218" i="2"/>
  <c r="E5218" i="2" s="1"/>
  <c r="D5217" i="2"/>
  <c r="E5217" i="2" s="1"/>
  <c r="D5216" i="2"/>
  <c r="E5216" i="2" s="1"/>
  <c r="D5215" i="2"/>
  <c r="E5215" i="2" s="1"/>
  <c r="D5214" i="2"/>
  <c r="E5214" i="2" s="1"/>
  <c r="D5213" i="2"/>
  <c r="E5213" i="2" s="1"/>
  <c r="D5212" i="2"/>
  <c r="E5212" i="2" s="1"/>
  <c r="D5211" i="2"/>
  <c r="E5211" i="2" s="1"/>
  <c r="D5210" i="2"/>
  <c r="E5210" i="2" s="1"/>
  <c r="D5209" i="2"/>
  <c r="E5209" i="2" s="1"/>
  <c r="D5208" i="2"/>
  <c r="E5208" i="2" s="1"/>
  <c r="D5207" i="2"/>
  <c r="E5207" i="2" s="1"/>
  <c r="D5206" i="2"/>
  <c r="E5206" i="2" s="1"/>
  <c r="D5205" i="2"/>
  <c r="E5205" i="2" s="1"/>
  <c r="D5204" i="2"/>
  <c r="E5204" i="2" s="1"/>
  <c r="D5203" i="2"/>
  <c r="E5203" i="2" s="1"/>
  <c r="D5202" i="2"/>
  <c r="E5202" i="2" s="1"/>
  <c r="D5201" i="2"/>
  <c r="E5201" i="2" s="1"/>
  <c r="D5200" i="2"/>
  <c r="E5200" i="2" s="1"/>
  <c r="D5199" i="2"/>
  <c r="E5199" i="2" s="1"/>
  <c r="D5198" i="2"/>
  <c r="E5198" i="2" s="1"/>
  <c r="D5197" i="2"/>
  <c r="E5197" i="2" s="1"/>
  <c r="D5196" i="2"/>
  <c r="E5196" i="2" s="1"/>
  <c r="D5195" i="2"/>
  <c r="E5195" i="2" s="1"/>
  <c r="D5194" i="2"/>
  <c r="E5194" i="2" s="1"/>
  <c r="D5193" i="2"/>
  <c r="E5193" i="2" s="1"/>
  <c r="D5192" i="2"/>
  <c r="E5192" i="2" s="1"/>
  <c r="D5191" i="2"/>
  <c r="E5191" i="2" s="1"/>
  <c r="D5190" i="2"/>
  <c r="E5190" i="2" s="1"/>
  <c r="D5189" i="2"/>
  <c r="E5189" i="2" s="1"/>
  <c r="D5188" i="2"/>
  <c r="E5188" i="2" s="1"/>
  <c r="D5187" i="2"/>
  <c r="E5187" i="2" s="1"/>
  <c r="D5186" i="2"/>
  <c r="E5186" i="2" s="1"/>
  <c r="D5185" i="2"/>
  <c r="E5185" i="2" s="1"/>
  <c r="D5184" i="2"/>
  <c r="E5184" i="2" s="1"/>
  <c r="D5183" i="2"/>
  <c r="E5183" i="2" s="1"/>
  <c r="D5182" i="2"/>
  <c r="E5182" i="2" s="1"/>
  <c r="D5181" i="2"/>
  <c r="E5181" i="2" s="1"/>
  <c r="D5180" i="2"/>
  <c r="E5180" i="2" s="1"/>
  <c r="D5179" i="2"/>
  <c r="E5179" i="2" s="1"/>
  <c r="D5178" i="2"/>
  <c r="E5178" i="2" s="1"/>
  <c r="D5177" i="2"/>
  <c r="E5177" i="2" s="1"/>
  <c r="D5176" i="2"/>
  <c r="E5176" i="2" s="1"/>
  <c r="D5175" i="2"/>
  <c r="E5175" i="2" s="1"/>
  <c r="D5174" i="2"/>
  <c r="E5174" i="2" s="1"/>
  <c r="D5173" i="2"/>
  <c r="E5173" i="2" s="1"/>
  <c r="D5172" i="2"/>
  <c r="E5172" i="2" s="1"/>
  <c r="D5171" i="2"/>
  <c r="E5171" i="2" s="1"/>
  <c r="D5170" i="2"/>
  <c r="E5170" i="2" s="1"/>
  <c r="D5169" i="2"/>
  <c r="E5169" i="2" s="1"/>
  <c r="D5168" i="2"/>
  <c r="E5168" i="2" s="1"/>
  <c r="D5167" i="2"/>
  <c r="E5167" i="2" s="1"/>
  <c r="D5166" i="2"/>
  <c r="E5166" i="2" s="1"/>
  <c r="D5165" i="2"/>
  <c r="E5165" i="2" s="1"/>
  <c r="D5164" i="2"/>
  <c r="E5164" i="2" s="1"/>
  <c r="D5163" i="2"/>
  <c r="E5163" i="2" s="1"/>
  <c r="D5162" i="2"/>
  <c r="E5162" i="2" s="1"/>
  <c r="D5161" i="2"/>
  <c r="E5161" i="2" s="1"/>
  <c r="D5160" i="2"/>
  <c r="E5160" i="2" s="1"/>
  <c r="D5159" i="2"/>
  <c r="E5159" i="2" s="1"/>
  <c r="D5158" i="2"/>
  <c r="E5158" i="2" s="1"/>
  <c r="D5157" i="2"/>
  <c r="E5157" i="2" s="1"/>
  <c r="D5156" i="2"/>
  <c r="E5156" i="2" s="1"/>
  <c r="D5155" i="2"/>
  <c r="E5155" i="2" s="1"/>
  <c r="D5154" i="2"/>
  <c r="E5154" i="2" s="1"/>
  <c r="D5153" i="2"/>
  <c r="E5153" i="2" s="1"/>
  <c r="D5152" i="2"/>
  <c r="E5152" i="2" s="1"/>
  <c r="D5151" i="2"/>
  <c r="E5151" i="2" s="1"/>
  <c r="D5150" i="2"/>
  <c r="E5150" i="2" s="1"/>
  <c r="D5149" i="2"/>
  <c r="E5149" i="2" s="1"/>
  <c r="D5148" i="2"/>
  <c r="E5148" i="2" s="1"/>
  <c r="D5147" i="2"/>
  <c r="E5147" i="2" s="1"/>
  <c r="D5146" i="2"/>
  <c r="E5146" i="2" s="1"/>
  <c r="D5145" i="2"/>
  <c r="E5145" i="2" s="1"/>
  <c r="D5144" i="2"/>
  <c r="E5144" i="2" s="1"/>
  <c r="D5143" i="2"/>
  <c r="E5143" i="2" s="1"/>
  <c r="D5142" i="2"/>
  <c r="E5142" i="2" s="1"/>
  <c r="D5141" i="2"/>
  <c r="E5141" i="2" s="1"/>
  <c r="D5140" i="2"/>
  <c r="E5140" i="2" s="1"/>
  <c r="D5139" i="2"/>
  <c r="E5139" i="2" s="1"/>
  <c r="D5138" i="2"/>
  <c r="E5138" i="2" s="1"/>
  <c r="D5137" i="2"/>
  <c r="E5137" i="2" s="1"/>
  <c r="D5136" i="2"/>
  <c r="E5136" i="2" s="1"/>
  <c r="D5135" i="2"/>
  <c r="E5135" i="2" s="1"/>
  <c r="D5134" i="2"/>
  <c r="E5134" i="2" s="1"/>
  <c r="D5133" i="2"/>
  <c r="E5133" i="2" s="1"/>
  <c r="D5132" i="2"/>
  <c r="E5132" i="2" s="1"/>
  <c r="D5131" i="2"/>
  <c r="E5131" i="2" s="1"/>
  <c r="D5130" i="2"/>
  <c r="E5130" i="2" s="1"/>
  <c r="D5129" i="2"/>
  <c r="E5129" i="2" s="1"/>
  <c r="D5128" i="2"/>
  <c r="E5128" i="2" s="1"/>
  <c r="D5127" i="2"/>
  <c r="E5127" i="2" s="1"/>
  <c r="D5126" i="2"/>
  <c r="E5126" i="2" s="1"/>
  <c r="D5125" i="2"/>
  <c r="E5125" i="2" s="1"/>
  <c r="D5124" i="2"/>
  <c r="E5124" i="2" s="1"/>
  <c r="D5123" i="2"/>
  <c r="E5123" i="2" s="1"/>
  <c r="D5122" i="2"/>
  <c r="E5122" i="2" s="1"/>
  <c r="D5121" i="2"/>
  <c r="E5121" i="2" s="1"/>
  <c r="D5120" i="2"/>
  <c r="E5120" i="2" s="1"/>
  <c r="D5119" i="2"/>
  <c r="E5119" i="2" s="1"/>
  <c r="D5118" i="2"/>
  <c r="E5118" i="2" s="1"/>
  <c r="D5117" i="2"/>
  <c r="E5117" i="2" s="1"/>
  <c r="D5116" i="2"/>
  <c r="E5116" i="2" s="1"/>
  <c r="D5115" i="2"/>
  <c r="E5115" i="2" s="1"/>
  <c r="D5114" i="2"/>
  <c r="E5114" i="2" s="1"/>
  <c r="D5113" i="2"/>
  <c r="E5113" i="2" s="1"/>
  <c r="D5112" i="2"/>
  <c r="E5112" i="2" s="1"/>
  <c r="D5111" i="2"/>
  <c r="E5111" i="2" s="1"/>
  <c r="D5110" i="2"/>
  <c r="E5110" i="2" s="1"/>
  <c r="D5109" i="2"/>
  <c r="E5109" i="2" s="1"/>
  <c r="D5108" i="2"/>
  <c r="E5108" i="2" s="1"/>
  <c r="D5107" i="2"/>
  <c r="E5107" i="2" s="1"/>
  <c r="D5106" i="2"/>
  <c r="E5106" i="2" s="1"/>
  <c r="D5105" i="2"/>
  <c r="E5105" i="2" s="1"/>
  <c r="D5104" i="2"/>
  <c r="E5104" i="2" s="1"/>
  <c r="D5103" i="2"/>
  <c r="E5103" i="2" s="1"/>
  <c r="D5102" i="2"/>
  <c r="E5102" i="2" s="1"/>
  <c r="D5101" i="2"/>
  <c r="E5101" i="2" s="1"/>
  <c r="D5100" i="2"/>
  <c r="E5100" i="2" s="1"/>
  <c r="D5099" i="2"/>
  <c r="E5099" i="2" s="1"/>
  <c r="D5098" i="2"/>
  <c r="E5098" i="2" s="1"/>
  <c r="D5097" i="2"/>
  <c r="E5097" i="2" s="1"/>
  <c r="D5096" i="2"/>
  <c r="E5096" i="2" s="1"/>
  <c r="D5095" i="2"/>
  <c r="E5095" i="2" s="1"/>
  <c r="D5094" i="2"/>
  <c r="E5094" i="2" s="1"/>
  <c r="D5093" i="2"/>
  <c r="E5093" i="2" s="1"/>
  <c r="D5092" i="2"/>
  <c r="E5092" i="2" s="1"/>
  <c r="D5091" i="2"/>
  <c r="E5091" i="2" s="1"/>
  <c r="D5090" i="2"/>
  <c r="E5090" i="2" s="1"/>
  <c r="D5089" i="2"/>
  <c r="E5089" i="2" s="1"/>
  <c r="D5088" i="2"/>
  <c r="E5088" i="2" s="1"/>
  <c r="D5087" i="2"/>
  <c r="E5087" i="2" s="1"/>
  <c r="D5086" i="2"/>
  <c r="E5086" i="2" s="1"/>
  <c r="D5085" i="2"/>
  <c r="E5085" i="2" s="1"/>
  <c r="D5084" i="2"/>
  <c r="E5084" i="2" s="1"/>
  <c r="D5083" i="2"/>
  <c r="E5083" i="2" s="1"/>
  <c r="D5082" i="2"/>
  <c r="E5082" i="2" s="1"/>
  <c r="D5081" i="2"/>
  <c r="E5081" i="2" s="1"/>
  <c r="D5080" i="2"/>
  <c r="E5080" i="2" s="1"/>
  <c r="D5079" i="2"/>
  <c r="E5079" i="2" s="1"/>
  <c r="D5078" i="2"/>
  <c r="E5078" i="2" s="1"/>
  <c r="D5077" i="2"/>
  <c r="E5077" i="2" s="1"/>
  <c r="D5076" i="2"/>
  <c r="E5076" i="2" s="1"/>
  <c r="D5075" i="2"/>
  <c r="E5075" i="2" s="1"/>
  <c r="D5074" i="2"/>
  <c r="E5074" i="2" s="1"/>
  <c r="D5073" i="2"/>
  <c r="E5073" i="2" s="1"/>
  <c r="D5072" i="2"/>
  <c r="E5072" i="2" s="1"/>
  <c r="D5071" i="2"/>
  <c r="E5071" i="2" s="1"/>
  <c r="D5070" i="2"/>
  <c r="E5070" i="2" s="1"/>
  <c r="D5069" i="2"/>
  <c r="E5069" i="2" s="1"/>
  <c r="D5068" i="2"/>
  <c r="E5068" i="2" s="1"/>
  <c r="D5067" i="2"/>
  <c r="E5067" i="2" s="1"/>
  <c r="D5066" i="2"/>
  <c r="E5066" i="2" s="1"/>
  <c r="D5065" i="2"/>
  <c r="E5065" i="2" s="1"/>
  <c r="D5064" i="2"/>
  <c r="E5064" i="2" s="1"/>
  <c r="D5063" i="2"/>
  <c r="E5063" i="2" s="1"/>
  <c r="D5062" i="2"/>
  <c r="E5062" i="2" s="1"/>
  <c r="D5061" i="2"/>
  <c r="E5061" i="2" s="1"/>
  <c r="D5060" i="2"/>
  <c r="E5060" i="2" s="1"/>
  <c r="D5059" i="2"/>
  <c r="E5059" i="2" s="1"/>
  <c r="D5058" i="2"/>
  <c r="E5058" i="2" s="1"/>
  <c r="D5057" i="2"/>
  <c r="E5057" i="2" s="1"/>
  <c r="D5056" i="2"/>
  <c r="E5056" i="2" s="1"/>
  <c r="E5055" i="2"/>
  <c r="D5055" i="2"/>
  <c r="D5054" i="2"/>
  <c r="E5054" i="2" s="1"/>
  <c r="D5053" i="2"/>
  <c r="E5053" i="2" s="1"/>
  <c r="D5052" i="2"/>
  <c r="E5052" i="2" s="1"/>
  <c r="D5051" i="2"/>
  <c r="E5051" i="2" s="1"/>
  <c r="D5050" i="2"/>
  <c r="E5050" i="2" s="1"/>
  <c r="D5049" i="2"/>
  <c r="E5049" i="2" s="1"/>
  <c r="D5048" i="2"/>
  <c r="E5048" i="2" s="1"/>
  <c r="E5047" i="2"/>
  <c r="D5047" i="2"/>
  <c r="D5046" i="2"/>
  <c r="E5046" i="2" s="1"/>
  <c r="D5045" i="2"/>
  <c r="E5045" i="2" s="1"/>
  <c r="D5044" i="2"/>
  <c r="E5044" i="2" s="1"/>
  <c r="D5043" i="2"/>
  <c r="E5043" i="2" s="1"/>
  <c r="D5042" i="2"/>
  <c r="E5042" i="2" s="1"/>
  <c r="D5041" i="2"/>
  <c r="E5041" i="2" s="1"/>
  <c r="D5040" i="2"/>
  <c r="E5040" i="2" s="1"/>
  <c r="E5039" i="2"/>
  <c r="D5039" i="2"/>
  <c r="D5038" i="2"/>
  <c r="E5038" i="2" s="1"/>
  <c r="D5037" i="2"/>
  <c r="E5037" i="2" s="1"/>
  <c r="D5036" i="2"/>
  <c r="E5036" i="2" s="1"/>
  <c r="D5035" i="2"/>
  <c r="E5035" i="2" s="1"/>
  <c r="D5034" i="2"/>
  <c r="E5034" i="2" s="1"/>
  <c r="D5033" i="2"/>
  <c r="E5033" i="2" s="1"/>
  <c r="D5032" i="2"/>
  <c r="E5032" i="2" s="1"/>
  <c r="D5031" i="2"/>
  <c r="E5031" i="2" s="1"/>
  <c r="D5030" i="2"/>
  <c r="E5030" i="2" s="1"/>
  <c r="D5029" i="2"/>
  <c r="E5029" i="2" s="1"/>
  <c r="D5028" i="2"/>
  <c r="E5028" i="2" s="1"/>
  <c r="D5027" i="2"/>
  <c r="E5027" i="2" s="1"/>
  <c r="D5026" i="2"/>
  <c r="E5026" i="2" s="1"/>
  <c r="D5025" i="2"/>
  <c r="E5025" i="2" s="1"/>
  <c r="D5024" i="2"/>
  <c r="E5024" i="2" s="1"/>
  <c r="D5023" i="2"/>
  <c r="E5023" i="2" s="1"/>
  <c r="D5022" i="2"/>
  <c r="E5022" i="2" s="1"/>
  <c r="D5021" i="2"/>
  <c r="E5021" i="2" s="1"/>
  <c r="D5020" i="2"/>
  <c r="E5020" i="2" s="1"/>
  <c r="D5019" i="2"/>
  <c r="E5019" i="2" s="1"/>
  <c r="D5018" i="2"/>
  <c r="E5018" i="2" s="1"/>
  <c r="D5017" i="2"/>
  <c r="E5017" i="2" s="1"/>
  <c r="D5016" i="2"/>
  <c r="E5016" i="2" s="1"/>
  <c r="E5015" i="2"/>
  <c r="D5015" i="2"/>
  <c r="D5014" i="2"/>
  <c r="E5014" i="2" s="1"/>
  <c r="D5013" i="2"/>
  <c r="E5013" i="2" s="1"/>
  <c r="D5012" i="2"/>
  <c r="E5012" i="2" s="1"/>
  <c r="D5011" i="2"/>
  <c r="E5011" i="2" s="1"/>
  <c r="D5010" i="2"/>
  <c r="E5010" i="2" s="1"/>
  <c r="D5009" i="2"/>
  <c r="E5009" i="2" s="1"/>
  <c r="D5008" i="2"/>
  <c r="E5008" i="2" s="1"/>
  <c r="E5007" i="2"/>
  <c r="D5007" i="2"/>
  <c r="D5006" i="2"/>
  <c r="E5006" i="2" s="1"/>
  <c r="D5005" i="2"/>
  <c r="E5005" i="2" s="1"/>
  <c r="D5004" i="2"/>
  <c r="E5004" i="2" s="1"/>
  <c r="D5003" i="2"/>
  <c r="E5003" i="2" s="1"/>
  <c r="D5002" i="2"/>
  <c r="E5002" i="2" s="1"/>
  <c r="D5001" i="2"/>
  <c r="E5001" i="2" s="1"/>
  <c r="D5000" i="2"/>
  <c r="E5000" i="2" s="1"/>
  <c r="D4999" i="2"/>
  <c r="E4999" i="2" s="1"/>
  <c r="D4998" i="2"/>
  <c r="E4998" i="2" s="1"/>
  <c r="D4997" i="2"/>
  <c r="E4997" i="2" s="1"/>
  <c r="D4996" i="2"/>
  <c r="E4996" i="2" s="1"/>
  <c r="D4995" i="2"/>
  <c r="E4995" i="2" s="1"/>
  <c r="D4994" i="2"/>
  <c r="E4994" i="2" s="1"/>
  <c r="D4993" i="2"/>
  <c r="E4993" i="2" s="1"/>
  <c r="D4992" i="2"/>
  <c r="E4992" i="2" s="1"/>
  <c r="E4991" i="2"/>
  <c r="D4991" i="2"/>
  <c r="D4990" i="2"/>
  <c r="E4990" i="2" s="1"/>
  <c r="D4989" i="2"/>
  <c r="E4989" i="2" s="1"/>
  <c r="D4988" i="2"/>
  <c r="E4988" i="2" s="1"/>
  <c r="D4987" i="2"/>
  <c r="E4987" i="2" s="1"/>
  <c r="D4986" i="2"/>
  <c r="E4986" i="2" s="1"/>
  <c r="D4985" i="2"/>
  <c r="E4985" i="2" s="1"/>
  <c r="D4984" i="2"/>
  <c r="E4984" i="2" s="1"/>
  <c r="E4983" i="2"/>
  <c r="D4983" i="2"/>
  <c r="D4982" i="2"/>
  <c r="E4982" i="2" s="1"/>
  <c r="D4981" i="2"/>
  <c r="E4981" i="2" s="1"/>
  <c r="D4980" i="2"/>
  <c r="E4980" i="2" s="1"/>
  <c r="D4979" i="2"/>
  <c r="E4979" i="2" s="1"/>
  <c r="D4978" i="2"/>
  <c r="E4978" i="2" s="1"/>
  <c r="D4977" i="2"/>
  <c r="E4977" i="2" s="1"/>
  <c r="D4976" i="2"/>
  <c r="E4976" i="2" s="1"/>
  <c r="E4975" i="2"/>
  <c r="D4975" i="2"/>
  <c r="D4974" i="2"/>
  <c r="E4974" i="2" s="1"/>
  <c r="D4973" i="2"/>
  <c r="E4973" i="2" s="1"/>
  <c r="D4972" i="2"/>
  <c r="E4972" i="2" s="1"/>
  <c r="D4971" i="2"/>
  <c r="E4971" i="2" s="1"/>
  <c r="D4970" i="2"/>
  <c r="E4970" i="2" s="1"/>
  <c r="D4969" i="2"/>
  <c r="E4969" i="2" s="1"/>
  <c r="D4968" i="2"/>
  <c r="E4968" i="2" s="1"/>
  <c r="D4967" i="2"/>
  <c r="E4967" i="2" s="1"/>
  <c r="D4966" i="2"/>
  <c r="E4966" i="2" s="1"/>
  <c r="D4965" i="2"/>
  <c r="E4965" i="2" s="1"/>
  <c r="D4964" i="2"/>
  <c r="E4964" i="2" s="1"/>
  <c r="D4963" i="2"/>
  <c r="E4963" i="2" s="1"/>
  <c r="D4962" i="2"/>
  <c r="E4962" i="2" s="1"/>
  <c r="D4961" i="2"/>
  <c r="E4961" i="2" s="1"/>
  <c r="D4960" i="2"/>
  <c r="E4960" i="2" s="1"/>
  <c r="E4959" i="2"/>
  <c r="D4959" i="2"/>
  <c r="D4958" i="2"/>
  <c r="E4958" i="2" s="1"/>
  <c r="D4957" i="2"/>
  <c r="E4957" i="2" s="1"/>
  <c r="D4956" i="2"/>
  <c r="E4956" i="2" s="1"/>
  <c r="D4955" i="2"/>
  <c r="E4955" i="2" s="1"/>
  <c r="D4954" i="2"/>
  <c r="E4954" i="2" s="1"/>
  <c r="D4953" i="2"/>
  <c r="E4953" i="2" s="1"/>
  <c r="D4952" i="2"/>
  <c r="E4952" i="2" s="1"/>
  <c r="E4951" i="2"/>
  <c r="D4951" i="2"/>
  <c r="D4950" i="2"/>
  <c r="E4950" i="2" s="1"/>
  <c r="D4949" i="2"/>
  <c r="E4949" i="2" s="1"/>
  <c r="D4948" i="2"/>
  <c r="E4948" i="2" s="1"/>
  <c r="D4947" i="2"/>
  <c r="E4947" i="2" s="1"/>
  <c r="D4946" i="2"/>
  <c r="E4946" i="2" s="1"/>
  <c r="D4945" i="2"/>
  <c r="E4945" i="2" s="1"/>
  <c r="D4944" i="2"/>
  <c r="E4944" i="2" s="1"/>
  <c r="E4943" i="2"/>
  <c r="D4943" i="2"/>
  <c r="D4942" i="2"/>
  <c r="E4942" i="2" s="1"/>
  <c r="D4941" i="2"/>
  <c r="E4941" i="2" s="1"/>
  <c r="D4940" i="2"/>
  <c r="E4940" i="2" s="1"/>
  <c r="D4939" i="2"/>
  <c r="E4939" i="2" s="1"/>
  <c r="D4938" i="2"/>
  <c r="E4938" i="2" s="1"/>
  <c r="D4937" i="2"/>
  <c r="E4937" i="2" s="1"/>
  <c r="D4936" i="2"/>
  <c r="E4936" i="2" s="1"/>
  <c r="D4935" i="2"/>
  <c r="E4935" i="2" s="1"/>
  <c r="D4934" i="2"/>
  <c r="E4934" i="2" s="1"/>
  <c r="D4933" i="2"/>
  <c r="E4933" i="2" s="1"/>
  <c r="D4932" i="2"/>
  <c r="E4932" i="2" s="1"/>
  <c r="D4931" i="2"/>
  <c r="E4931" i="2" s="1"/>
  <c r="D4930" i="2"/>
  <c r="E4930" i="2" s="1"/>
  <c r="D4929" i="2"/>
  <c r="E4929" i="2" s="1"/>
  <c r="D4928" i="2"/>
  <c r="E4928" i="2" s="1"/>
  <c r="E4927" i="2"/>
  <c r="D4927" i="2"/>
  <c r="D4926" i="2"/>
  <c r="E4926" i="2" s="1"/>
  <c r="D4925" i="2"/>
  <c r="E4925" i="2" s="1"/>
  <c r="D4924" i="2"/>
  <c r="E4924" i="2" s="1"/>
  <c r="D4923" i="2"/>
  <c r="E4923" i="2" s="1"/>
  <c r="D4922" i="2"/>
  <c r="E4922" i="2" s="1"/>
  <c r="D4921" i="2"/>
  <c r="E4921" i="2" s="1"/>
  <c r="D4920" i="2"/>
  <c r="E4920" i="2" s="1"/>
  <c r="E4919" i="2"/>
  <c r="D4919" i="2"/>
  <c r="D4918" i="2"/>
  <c r="E4918" i="2" s="1"/>
  <c r="D4917" i="2"/>
  <c r="E4917" i="2" s="1"/>
  <c r="D4916" i="2"/>
  <c r="E4916" i="2" s="1"/>
  <c r="D4915" i="2"/>
  <c r="E4915" i="2" s="1"/>
  <c r="D4914" i="2"/>
  <c r="E4914" i="2" s="1"/>
  <c r="D4913" i="2"/>
  <c r="E4913" i="2" s="1"/>
  <c r="D4912" i="2"/>
  <c r="E4912" i="2" s="1"/>
  <c r="E4911" i="2"/>
  <c r="D4911" i="2"/>
  <c r="D4910" i="2"/>
  <c r="E4910" i="2" s="1"/>
  <c r="D4909" i="2"/>
  <c r="E4909" i="2" s="1"/>
  <c r="D4908" i="2"/>
  <c r="E4908" i="2" s="1"/>
  <c r="D4907" i="2"/>
  <c r="E4907" i="2" s="1"/>
  <c r="D4906" i="2"/>
  <c r="E4906" i="2" s="1"/>
  <c r="D4905" i="2"/>
  <c r="E4905" i="2" s="1"/>
  <c r="D4904" i="2"/>
  <c r="E4904" i="2" s="1"/>
  <c r="D4903" i="2"/>
  <c r="E4903" i="2" s="1"/>
  <c r="D4902" i="2"/>
  <c r="E4902" i="2" s="1"/>
  <c r="D4901" i="2"/>
  <c r="E4901" i="2" s="1"/>
  <c r="D4900" i="2"/>
  <c r="E4900" i="2" s="1"/>
  <c r="D4899" i="2"/>
  <c r="E4899" i="2" s="1"/>
  <c r="D4898" i="2"/>
  <c r="E4898" i="2" s="1"/>
  <c r="D4897" i="2"/>
  <c r="E4897" i="2" s="1"/>
  <c r="D4896" i="2"/>
  <c r="E4896" i="2" s="1"/>
  <c r="D4895" i="2"/>
  <c r="E4895" i="2" s="1"/>
  <c r="D4894" i="2"/>
  <c r="E4894" i="2" s="1"/>
  <c r="D4893" i="2"/>
  <c r="E4893" i="2" s="1"/>
  <c r="D4892" i="2"/>
  <c r="E4892" i="2" s="1"/>
  <c r="D4891" i="2"/>
  <c r="E4891" i="2" s="1"/>
  <c r="D4890" i="2"/>
  <c r="E4890" i="2" s="1"/>
  <c r="D4889" i="2"/>
  <c r="E4889" i="2" s="1"/>
  <c r="D4888" i="2"/>
  <c r="E4888" i="2" s="1"/>
  <c r="E4887" i="2"/>
  <c r="D4887" i="2"/>
  <c r="D4886" i="2"/>
  <c r="E4886" i="2" s="1"/>
  <c r="D4885" i="2"/>
  <c r="E4885" i="2" s="1"/>
  <c r="D4884" i="2"/>
  <c r="E4884" i="2" s="1"/>
  <c r="D4883" i="2"/>
  <c r="E4883" i="2" s="1"/>
  <c r="D4882" i="2"/>
  <c r="E4882" i="2" s="1"/>
  <c r="D4881" i="2"/>
  <c r="E4881" i="2" s="1"/>
  <c r="D4880" i="2"/>
  <c r="E4880" i="2" s="1"/>
  <c r="E4879" i="2"/>
  <c r="D4879" i="2"/>
  <c r="D4878" i="2"/>
  <c r="E4878" i="2" s="1"/>
  <c r="D4877" i="2"/>
  <c r="E4877" i="2" s="1"/>
  <c r="D4876" i="2"/>
  <c r="E4876" i="2" s="1"/>
  <c r="D4875" i="2"/>
  <c r="E4875" i="2" s="1"/>
  <c r="D4874" i="2"/>
  <c r="E4874" i="2" s="1"/>
  <c r="D4873" i="2"/>
  <c r="E4873" i="2" s="1"/>
  <c r="D4872" i="2"/>
  <c r="E4872" i="2" s="1"/>
  <c r="D4871" i="2"/>
  <c r="E4871" i="2" s="1"/>
  <c r="D4870" i="2"/>
  <c r="E4870" i="2" s="1"/>
  <c r="D4869" i="2"/>
  <c r="E4869" i="2" s="1"/>
  <c r="D4868" i="2"/>
  <c r="E4868" i="2" s="1"/>
  <c r="D4867" i="2"/>
  <c r="E4867" i="2" s="1"/>
  <c r="D4866" i="2"/>
  <c r="E4866" i="2" s="1"/>
  <c r="D4865" i="2"/>
  <c r="E4865" i="2" s="1"/>
  <c r="D4864" i="2"/>
  <c r="E4864" i="2" s="1"/>
  <c r="E4863" i="2"/>
  <c r="D4863" i="2"/>
  <c r="D4862" i="2"/>
  <c r="E4862" i="2" s="1"/>
  <c r="D4861" i="2"/>
  <c r="E4861" i="2" s="1"/>
  <c r="D4860" i="2"/>
  <c r="E4860" i="2" s="1"/>
  <c r="D4859" i="2"/>
  <c r="E4859" i="2" s="1"/>
  <c r="D4858" i="2"/>
  <c r="E4858" i="2" s="1"/>
  <c r="D4857" i="2"/>
  <c r="E4857" i="2" s="1"/>
  <c r="D4856" i="2"/>
  <c r="E4856" i="2" s="1"/>
  <c r="E4855" i="2"/>
  <c r="D4855" i="2"/>
  <c r="D4854" i="2"/>
  <c r="E4854" i="2" s="1"/>
  <c r="D4853" i="2"/>
  <c r="E4853" i="2" s="1"/>
  <c r="D4852" i="2"/>
  <c r="E4852" i="2" s="1"/>
  <c r="D4851" i="2"/>
  <c r="E4851" i="2" s="1"/>
  <c r="D4850" i="2"/>
  <c r="E4850" i="2" s="1"/>
  <c r="D4849" i="2"/>
  <c r="E4849" i="2" s="1"/>
  <c r="D4848" i="2"/>
  <c r="E4848" i="2" s="1"/>
  <c r="E4847" i="2"/>
  <c r="D4847" i="2"/>
  <c r="D4846" i="2"/>
  <c r="E4846" i="2" s="1"/>
  <c r="D4845" i="2"/>
  <c r="E4845" i="2" s="1"/>
  <c r="D4844" i="2"/>
  <c r="E4844" i="2" s="1"/>
  <c r="D4843" i="2"/>
  <c r="E4843" i="2" s="1"/>
  <c r="D4842" i="2"/>
  <c r="E4842" i="2" s="1"/>
  <c r="D4841" i="2"/>
  <c r="E4841" i="2" s="1"/>
  <c r="D4840" i="2"/>
  <c r="E4840" i="2" s="1"/>
  <c r="D4839" i="2"/>
  <c r="E4839" i="2" s="1"/>
  <c r="D4838" i="2"/>
  <c r="E4838" i="2" s="1"/>
  <c r="D4837" i="2"/>
  <c r="E4837" i="2" s="1"/>
  <c r="D4836" i="2"/>
  <c r="E4836" i="2" s="1"/>
  <c r="D4835" i="2"/>
  <c r="E4835" i="2" s="1"/>
  <c r="D4834" i="2"/>
  <c r="E4834" i="2" s="1"/>
  <c r="E4833" i="2"/>
  <c r="D4833" i="2"/>
  <c r="D4832" i="2"/>
  <c r="E4832" i="2" s="1"/>
  <c r="D4831" i="2"/>
  <c r="E4831" i="2" s="1"/>
  <c r="D4830" i="2"/>
  <c r="E4830" i="2" s="1"/>
  <c r="D4829" i="2"/>
  <c r="E4829" i="2" s="1"/>
  <c r="D4828" i="2"/>
  <c r="E4828" i="2" s="1"/>
  <c r="D4827" i="2"/>
  <c r="E4827" i="2" s="1"/>
  <c r="D4826" i="2"/>
  <c r="E4826" i="2" s="1"/>
  <c r="D4825" i="2"/>
  <c r="E4825" i="2" s="1"/>
  <c r="D4824" i="2"/>
  <c r="E4824" i="2" s="1"/>
  <c r="E4823" i="2"/>
  <c r="D4823" i="2"/>
  <c r="D4822" i="2"/>
  <c r="E4822" i="2" s="1"/>
  <c r="D4821" i="2"/>
  <c r="E4821" i="2" s="1"/>
  <c r="D4820" i="2"/>
  <c r="E4820" i="2" s="1"/>
  <c r="D4819" i="2"/>
  <c r="E4819" i="2" s="1"/>
  <c r="D4818" i="2"/>
  <c r="E4818" i="2" s="1"/>
  <c r="E4817" i="2"/>
  <c r="D4817" i="2"/>
  <c r="D4816" i="2"/>
  <c r="E4816" i="2" s="1"/>
  <c r="D4815" i="2"/>
  <c r="E4815" i="2" s="1"/>
  <c r="D4814" i="2"/>
  <c r="E4814" i="2" s="1"/>
  <c r="D4813" i="2"/>
  <c r="E4813" i="2" s="1"/>
  <c r="D4812" i="2"/>
  <c r="E4812" i="2" s="1"/>
  <c r="D4811" i="2"/>
  <c r="E4811" i="2" s="1"/>
  <c r="D4810" i="2"/>
  <c r="E4810" i="2" s="1"/>
  <c r="D4809" i="2"/>
  <c r="E4809" i="2" s="1"/>
  <c r="D4808" i="2"/>
  <c r="E4808" i="2" s="1"/>
  <c r="D4807" i="2"/>
  <c r="E4807" i="2" s="1"/>
  <c r="D4806" i="2"/>
  <c r="E4806" i="2" s="1"/>
  <c r="D4805" i="2"/>
  <c r="E4805" i="2" s="1"/>
  <c r="D4804" i="2"/>
  <c r="E4804" i="2" s="1"/>
  <c r="D4803" i="2"/>
  <c r="E4803" i="2" s="1"/>
  <c r="D4802" i="2"/>
  <c r="E4802" i="2" s="1"/>
  <c r="E4801" i="2"/>
  <c r="D4801" i="2"/>
  <c r="D4800" i="2"/>
  <c r="E4800" i="2" s="1"/>
  <c r="D4799" i="2"/>
  <c r="E4799" i="2" s="1"/>
  <c r="D4798" i="2"/>
  <c r="E4798" i="2" s="1"/>
  <c r="D4797" i="2"/>
  <c r="E4797" i="2" s="1"/>
  <c r="D4796" i="2"/>
  <c r="E4796" i="2" s="1"/>
  <c r="D4795" i="2"/>
  <c r="E4795" i="2" s="1"/>
  <c r="D4794" i="2"/>
  <c r="E4794" i="2" s="1"/>
  <c r="D4793" i="2"/>
  <c r="E4793" i="2" s="1"/>
  <c r="D4792" i="2"/>
  <c r="E4792" i="2" s="1"/>
  <c r="E4791" i="2"/>
  <c r="D4791" i="2"/>
  <c r="D4790" i="2"/>
  <c r="E4790" i="2" s="1"/>
  <c r="D4789" i="2"/>
  <c r="E4789" i="2" s="1"/>
  <c r="D4788" i="2"/>
  <c r="E4788" i="2" s="1"/>
  <c r="D4787" i="2"/>
  <c r="E4787" i="2" s="1"/>
  <c r="D4786" i="2"/>
  <c r="E4786" i="2" s="1"/>
  <c r="D4785" i="2"/>
  <c r="E4785" i="2" s="1"/>
  <c r="D4784" i="2"/>
  <c r="E4784" i="2" s="1"/>
  <c r="D4783" i="2"/>
  <c r="E4783" i="2" s="1"/>
  <c r="D4782" i="2"/>
  <c r="E4782" i="2" s="1"/>
  <c r="D4781" i="2"/>
  <c r="E4781" i="2" s="1"/>
  <c r="D4780" i="2"/>
  <c r="E4780" i="2" s="1"/>
  <c r="D4779" i="2"/>
  <c r="E4779" i="2" s="1"/>
  <c r="D4778" i="2"/>
  <c r="E4778" i="2" s="1"/>
  <c r="D4777" i="2"/>
  <c r="E4777" i="2" s="1"/>
  <c r="D4776" i="2"/>
  <c r="E4776" i="2" s="1"/>
  <c r="D4775" i="2"/>
  <c r="E4775" i="2" s="1"/>
  <c r="D4774" i="2"/>
  <c r="E4774" i="2" s="1"/>
  <c r="D4773" i="2"/>
  <c r="E4773" i="2" s="1"/>
  <c r="D4772" i="2"/>
  <c r="E4772" i="2" s="1"/>
  <c r="D4771" i="2"/>
  <c r="E4771" i="2" s="1"/>
  <c r="D4770" i="2"/>
  <c r="E4770" i="2" s="1"/>
  <c r="E4769" i="2"/>
  <c r="D4769" i="2"/>
  <c r="D4768" i="2"/>
  <c r="E4768" i="2" s="1"/>
  <c r="D4767" i="2"/>
  <c r="E4767" i="2" s="1"/>
  <c r="D4766" i="2"/>
  <c r="E4766" i="2" s="1"/>
  <c r="D4765" i="2"/>
  <c r="E4765" i="2" s="1"/>
  <c r="D4764" i="2"/>
  <c r="E4764" i="2" s="1"/>
  <c r="D4763" i="2"/>
  <c r="E4763" i="2" s="1"/>
  <c r="D4762" i="2"/>
  <c r="E4762" i="2" s="1"/>
  <c r="D4761" i="2"/>
  <c r="E4761" i="2" s="1"/>
  <c r="D4760" i="2"/>
  <c r="E4760" i="2" s="1"/>
  <c r="E4759" i="2"/>
  <c r="D4759" i="2"/>
  <c r="D4758" i="2"/>
  <c r="E4758" i="2" s="1"/>
  <c r="D4757" i="2"/>
  <c r="E4757" i="2" s="1"/>
  <c r="D4756" i="2"/>
  <c r="E4756" i="2" s="1"/>
  <c r="D4755" i="2"/>
  <c r="E4755" i="2" s="1"/>
  <c r="D4754" i="2"/>
  <c r="E4754" i="2" s="1"/>
  <c r="D4753" i="2"/>
  <c r="E4753" i="2" s="1"/>
  <c r="D4752" i="2"/>
  <c r="E4752" i="2" s="1"/>
  <c r="D4751" i="2"/>
  <c r="E4751" i="2" s="1"/>
  <c r="D4750" i="2"/>
  <c r="E4750" i="2" s="1"/>
  <c r="D4749" i="2"/>
  <c r="E4749" i="2" s="1"/>
  <c r="D4748" i="2"/>
  <c r="E4748" i="2" s="1"/>
  <c r="D4747" i="2"/>
  <c r="E4747" i="2" s="1"/>
  <c r="D4746" i="2"/>
  <c r="E4746" i="2" s="1"/>
  <c r="D4745" i="2"/>
  <c r="E4745" i="2" s="1"/>
  <c r="D4744" i="2"/>
  <c r="E4744" i="2" s="1"/>
  <c r="D4743" i="2"/>
  <c r="E4743" i="2" s="1"/>
  <c r="D4742" i="2"/>
  <c r="E4742" i="2" s="1"/>
  <c r="D4741" i="2"/>
  <c r="E4741" i="2" s="1"/>
  <c r="D4740" i="2"/>
  <c r="E4740" i="2" s="1"/>
  <c r="D4739" i="2"/>
  <c r="E4739" i="2" s="1"/>
  <c r="D4738" i="2"/>
  <c r="E4738" i="2" s="1"/>
  <c r="E4737" i="2"/>
  <c r="D4737" i="2"/>
  <c r="D4736" i="2"/>
  <c r="E4736" i="2" s="1"/>
  <c r="D4735" i="2"/>
  <c r="E4735" i="2" s="1"/>
  <c r="D4734" i="2"/>
  <c r="E4734" i="2" s="1"/>
  <c r="D4733" i="2"/>
  <c r="E4733" i="2" s="1"/>
  <c r="D4732" i="2"/>
  <c r="E4732" i="2" s="1"/>
  <c r="D4731" i="2"/>
  <c r="E4731" i="2" s="1"/>
  <c r="D4730" i="2"/>
  <c r="E4730" i="2" s="1"/>
  <c r="D4729" i="2"/>
  <c r="E4729" i="2" s="1"/>
  <c r="D4728" i="2"/>
  <c r="E4728" i="2" s="1"/>
  <c r="E4727" i="2"/>
  <c r="D4727" i="2"/>
  <c r="D4726" i="2"/>
  <c r="E4726" i="2" s="1"/>
  <c r="D4725" i="2"/>
  <c r="E4725" i="2" s="1"/>
  <c r="E4724" i="2"/>
  <c r="D4724" i="2"/>
  <c r="D4723" i="2"/>
  <c r="E4723" i="2" s="1"/>
  <c r="D4722" i="2"/>
  <c r="E4722" i="2" s="1"/>
  <c r="D4721" i="2"/>
  <c r="E4721" i="2" s="1"/>
  <c r="D4720" i="2"/>
  <c r="E4720" i="2" s="1"/>
  <c r="D4719" i="2"/>
  <c r="E4719" i="2" s="1"/>
  <c r="D4718" i="2"/>
  <c r="E4718" i="2" s="1"/>
  <c r="D4717" i="2"/>
  <c r="E4717" i="2" s="1"/>
  <c r="E4716" i="2"/>
  <c r="D4716" i="2"/>
  <c r="D4715" i="2"/>
  <c r="E4715" i="2" s="1"/>
  <c r="D4714" i="2"/>
  <c r="E4714" i="2" s="1"/>
  <c r="D4713" i="2"/>
  <c r="E4713" i="2" s="1"/>
  <c r="D4712" i="2"/>
  <c r="E4712" i="2" s="1"/>
  <c r="D4711" i="2"/>
  <c r="E4711" i="2" s="1"/>
  <c r="D4710" i="2"/>
  <c r="E4710" i="2" s="1"/>
  <c r="D4709" i="2"/>
  <c r="E4709" i="2" s="1"/>
  <c r="D4708" i="2"/>
  <c r="E4708" i="2" s="1"/>
  <c r="D4707" i="2"/>
  <c r="E4707" i="2" s="1"/>
  <c r="D4706" i="2"/>
  <c r="E4706" i="2" s="1"/>
  <c r="D4705" i="2"/>
  <c r="E4705" i="2" s="1"/>
  <c r="D4704" i="2"/>
  <c r="E4704" i="2" s="1"/>
  <c r="D4703" i="2"/>
  <c r="E4703" i="2" s="1"/>
  <c r="D4702" i="2"/>
  <c r="E4702" i="2" s="1"/>
  <c r="D4701" i="2"/>
  <c r="E4701" i="2" s="1"/>
  <c r="D4700" i="2"/>
  <c r="E4700" i="2" s="1"/>
  <c r="D4699" i="2"/>
  <c r="E4699" i="2" s="1"/>
  <c r="D4698" i="2"/>
  <c r="E4698" i="2" s="1"/>
  <c r="D4697" i="2"/>
  <c r="E4697" i="2" s="1"/>
  <c r="D4696" i="2"/>
  <c r="E4696" i="2" s="1"/>
  <c r="D4695" i="2"/>
  <c r="E4695" i="2" s="1"/>
  <c r="D4694" i="2"/>
  <c r="E4694" i="2" s="1"/>
  <c r="D4693" i="2"/>
  <c r="E4693" i="2" s="1"/>
  <c r="E4692" i="2"/>
  <c r="D4692" i="2"/>
  <c r="D4691" i="2"/>
  <c r="E4691" i="2" s="1"/>
  <c r="D4690" i="2"/>
  <c r="E4690" i="2" s="1"/>
  <c r="D4689" i="2"/>
  <c r="E4689" i="2" s="1"/>
  <c r="D4688" i="2"/>
  <c r="E4688" i="2" s="1"/>
  <c r="D4687" i="2"/>
  <c r="E4687" i="2" s="1"/>
  <c r="D4686" i="2"/>
  <c r="E4686" i="2" s="1"/>
  <c r="D4685" i="2"/>
  <c r="E4685" i="2" s="1"/>
  <c r="E4684" i="2"/>
  <c r="D4684" i="2"/>
  <c r="D4683" i="2"/>
  <c r="E4683" i="2" s="1"/>
  <c r="D4682" i="2"/>
  <c r="E4682" i="2" s="1"/>
  <c r="D4681" i="2"/>
  <c r="E4681" i="2" s="1"/>
  <c r="D4680" i="2"/>
  <c r="E4680" i="2" s="1"/>
  <c r="D4679" i="2"/>
  <c r="E4679" i="2" s="1"/>
  <c r="D4678" i="2"/>
  <c r="E4678" i="2" s="1"/>
  <c r="D4677" i="2"/>
  <c r="E4677" i="2" s="1"/>
  <c r="D4676" i="2"/>
  <c r="E4676" i="2" s="1"/>
  <c r="D4675" i="2"/>
  <c r="E4675" i="2" s="1"/>
  <c r="D4674" i="2"/>
  <c r="E4674" i="2" s="1"/>
  <c r="D4673" i="2"/>
  <c r="E4673" i="2" s="1"/>
  <c r="D4672" i="2"/>
  <c r="E4672" i="2" s="1"/>
  <c r="D4671" i="2"/>
  <c r="E4671" i="2" s="1"/>
  <c r="D4670" i="2"/>
  <c r="E4670" i="2" s="1"/>
  <c r="D4669" i="2"/>
  <c r="E4669" i="2" s="1"/>
  <c r="E4668" i="2"/>
  <c r="D4668" i="2"/>
  <c r="D4667" i="2"/>
  <c r="E4667" i="2" s="1"/>
  <c r="D4666" i="2"/>
  <c r="E4666" i="2" s="1"/>
  <c r="D4665" i="2"/>
  <c r="E4665" i="2" s="1"/>
  <c r="D4664" i="2"/>
  <c r="E4664" i="2" s="1"/>
  <c r="D4663" i="2"/>
  <c r="E4663" i="2" s="1"/>
  <c r="D4662" i="2"/>
  <c r="E4662" i="2" s="1"/>
  <c r="D4661" i="2"/>
  <c r="E4661" i="2" s="1"/>
  <c r="E4660" i="2"/>
  <c r="D4660" i="2"/>
  <c r="D4659" i="2"/>
  <c r="E4659" i="2" s="1"/>
  <c r="D4658" i="2"/>
  <c r="E4658" i="2" s="1"/>
  <c r="D4657" i="2"/>
  <c r="E4657" i="2" s="1"/>
  <c r="D4656" i="2"/>
  <c r="E4656" i="2" s="1"/>
  <c r="D4655" i="2"/>
  <c r="E4655" i="2" s="1"/>
  <c r="D4654" i="2"/>
  <c r="E4654" i="2" s="1"/>
  <c r="D4653" i="2"/>
  <c r="E4653" i="2" s="1"/>
  <c r="E4652" i="2"/>
  <c r="D4652" i="2"/>
  <c r="D4651" i="2"/>
  <c r="E4651" i="2" s="1"/>
  <c r="D4650" i="2"/>
  <c r="E4650" i="2" s="1"/>
  <c r="D4649" i="2"/>
  <c r="E4649" i="2" s="1"/>
  <c r="D4648" i="2"/>
  <c r="E4648" i="2" s="1"/>
  <c r="D4647" i="2"/>
  <c r="E4647" i="2" s="1"/>
  <c r="D4646" i="2"/>
  <c r="E4646" i="2" s="1"/>
  <c r="D4645" i="2"/>
  <c r="E4645" i="2" s="1"/>
  <c r="D4644" i="2"/>
  <c r="E4644" i="2" s="1"/>
  <c r="D4643" i="2"/>
  <c r="E4643" i="2" s="1"/>
  <c r="D4642" i="2"/>
  <c r="E4642" i="2" s="1"/>
  <c r="D4641" i="2"/>
  <c r="E4641" i="2" s="1"/>
  <c r="D4640" i="2"/>
  <c r="E4640" i="2" s="1"/>
  <c r="D4639" i="2"/>
  <c r="E4639" i="2" s="1"/>
  <c r="D4638" i="2"/>
  <c r="E4638" i="2" s="1"/>
  <c r="D4637" i="2"/>
  <c r="E4637" i="2" s="1"/>
  <c r="D4636" i="2"/>
  <c r="E4636" i="2" s="1"/>
  <c r="D4635" i="2"/>
  <c r="E4635" i="2" s="1"/>
  <c r="D4634" i="2"/>
  <c r="E4634" i="2" s="1"/>
  <c r="D4633" i="2"/>
  <c r="E4633" i="2" s="1"/>
  <c r="D4632" i="2"/>
  <c r="E4632" i="2" s="1"/>
  <c r="D4631" i="2"/>
  <c r="E4631" i="2" s="1"/>
  <c r="D4630" i="2"/>
  <c r="E4630" i="2" s="1"/>
  <c r="D4629" i="2"/>
  <c r="E4629" i="2" s="1"/>
  <c r="D4628" i="2"/>
  <c r="E4628" i="2" s="1"/>
  <c r="D4627" i="2"/>
  <c r="E4627" i="2" s="1"/>
  <c r="D4626" i="2"/>
  <c r="E4626" i="2" s="1"/>
  <c r="D4625" i="2"/>
  <c r="E4625" i="2" s="1"/>
  <c r="D4624" i="2"/>
  <c r="E4624" i="2" s="1"/>
  <c r="D4623" i="2"/>
  <c r="E4623" i="2" s="1"/>
  <c r="D4622" i="2"/>
  <c r="E4622" i="2" s="1"/>
  <c r="D4621" i="2"/>
  <c r="E4621" i="2" s="1"/>
  <c r="D4620" i="2"/>
  <c r="E4620" i="2" s="1"/>
  <c r="D4619" i="2"/>
  <c r="E4619" i="2" s="1"/>
  <c r="D4618" i="2"/>
  <c r="E4618" i="2" s="1"/>
  <c r="D4617" i="2"/>
  <c r="E4617" i="2" s="1"/>
  <c r="D4616" i="2"/>
  <c r="E4616" i="2" s="1"/>
  <c r="D4615" i="2"/>
  <c r="E4615" i="2" s="1"/>
  <c r="D4614" i="2"/>
  <c r="E4614" i="2" s="1"/>
  <c r="D4613" i="2"/>
  <c r="E4613" i="2" s="1"/>
  <c r="E4612" i="2"/>
  <c r="D4612" i="2"/>
  <c r="D4611" i="2"/>
  <c r="E4611" i="2" s="1"/>
  <c r="D4610" i="2"/>
  <c r="E4610" i="2" s="1"/>
  <c r="D4609" i="2"/>
  <c r="E4609" i="2" s="1"/>
  <c r="D4608" i="2"/>
  <c r="E4608" i="2" s="1"/>
  <c r="D4607" i="2"/>
  <c r="E4607" i="2" s="1"/>
  <c r="D4606" i="2"/>
  <c r="E4606" i="2" s="1"/>
  <c r="D4605" i="2"/>
  <c r="E4605" i="2" s="1"/>
  <c r="D4604" i="2"/>
  <c r="E4604" i="2" s="1"/>
  <c r="D4603" i="2"/>
  <c r="E4603" i="2" s="1"/>
  <c r="D4602" i="2"/>
  <c r="E4602" i="2" s="1"/>
  <c r="D4601" i="2"/>
  <c r="E4601" i="2" s="1"/>
  <c r="D4600" i="2"/>
  <c r="E4600" i="2" s="1"/>
  <c r="D4599" i="2"/>
  <c r="E4599" i="2" s="1"/>
  <c r="D4598" i="2"/>
  <c r="E4598" i="2" s="1"/>
  <c r="D4597" i="2"/>
  <c r="E4597" i="2" s="1"/>
  <c r="E4596" i="2"/>
  <c r="D4596" i="2"/>
  <c r="D4595" i="2"/>
  <c r="E4595" i="2" s="1"/>
  <c r="D4594" i="2"/>
  <c r="E4594" i="2" s="1"/>
  <c r="D4593" i="2"/>
  <c r="E4593" i="2" s="1"/>
  <c r="D4592" i="2"/>
  <c r="E4592" i="2" s="1"/>
  <c r="D4591" i="2"/>
  <c r="E4591" i="2" s="1"/>
  <c r="D4590" i="2"/>
  <c r="E4590" i="2" s="1"/>
  <c r="D4589" i="2"/>
  <c r="E4589" i="2" s="1"/>
  <c r="D4588" i="2"/>
  <c r="E4588" i="2" s="1"/>
  <c r="D4587" i="2"/>
  <c r="E4587" i="2" s="1"/>
  <c r="D4586" i="2"/>
  <c r="E4586" i="2" s="1"/>
  <c r="D4585" i="2"/>
  <c r="E4585" i="2" s="1"/>
  <c r="D4584" i="2"/>
  <c r="E4584" i="2" s="1"/>
  <c r="D4583" i="2"/>
  <c r="E4583" i="2" s="1"/>
  <c r="D4582" i="2"/>
  <c r="E4582" i="2" s="1"/>
  <c r="D4581" i="2"/>
  <c r="E4581" i="2" s="1"/>
  <c r="D4580" i="2"/>
  <c r="E4580" i="2" s="1"/>
  <c r="D4579" i="2"/>
  <c r="E4579" i="2" s="1"/>
  <c r="D4578" i="2"/>
  <c r="E4578" i="2" s="1"/>
  <c r="D4577" i="2"/>
  <c r="E4577" i="2" s="1"/>
  <c r="D4576" i="2"/>
  <c r="E4576" i="2" s="1"/>
  <c r="D4575" i="2"/>
  <c r="E4575" i="2" s="1"/>
  <c r="D4574" i="2"/>
  <c r="E4574" i="2" s="1"/>
  <c r="D4573" i="2"/>
  <c r="E4573" i="2" s="1"/>
  <c r="D4572" i="2"/>
  <c r="E4572" i="2" s="1"/>
  <c r="D4571" i="2"/>
  <c r="E4571" i="2" s="1"/>
  <c r="D4570" i="2"/>
  <c r="E4570" i="2" s="1"/>
  <c r="D4569" i="2"/>
  <c r="E4569" i="2" s="1"/>
  <c r="D4568" i="2"/>
  <c r="E4568" i="2" s="1"/>
  <c r="D4567" i="2"/>
  <c r="E4567" i="2" s="1"/>
  <c r="D4566" i="2"/>
  <c r="E4566" i="2" s="1"/>
  <c r="D4565" i="2"/>
  <c r="E4565" i="2" s="1"/>
  <c r="E4564" i="2"/>
  <c r="D4564" i="2"/>
  <c r="D4563" i="2"/>
  <c r="E4563" i="2" s="1"/>
  <c r="D4562" i="2"/>
  <c r="E4562" i="2" s="1"/>
  <c r="D4561" i="2"/>
  <c r="E4561" i="2" s="1"/>
  <c r="D4560" i="2"/>
  <c r="E4560" i="2" s="1"/>
  <c r="D4559" i="2"/>
  <c r="E4559" i="2" s="1"/>
  <c r="D4558" i="2"/>
  <c r="E4558" i="2" s="1"/>
  <c r="D4557" i="2"/>
  <c r="E4557" i="2" s="1"/>
  <c r="D4556" i="2"/>
  <c r="E4556" i="2" s="1"/>
  <c r="D4555" i="2"/>
  <c r="E4555" i="2" s="1"/>
  <c r="D4554" i="2"/>
  <c r="E4554" i="2" s="1"/>
  <c r="D4553" i="2"/>
  <c r="E4553" i="2" s="1"/>
  <c r="D4552" i="2"/>
  <c r="E4552" i="2" s="1"/>
  <c r="D4551" i="2"/>
  <c r="E4551" i="2" s="1"/>
  <c r="D4550" i="2"/>
  <c r="E4550" i="2" s="1"/>
  <c r="D4549" i="2"/>
  <c r="E4549" i="2" s="1"/>
  <c r="E4548" i="2"/>
  <c r="D4548" i="2"/>
  <c r="D4547" i="2"/>
  <c r="E4547" i="2" s="1"/>
  <c r="D4546" i="2"/>
  <c r="E4546" i="2" s="1"/>
  <c r="D4545" i="2"/>
  <c r="E4545" i="2" s="1"/>
  <c r="D4544" i="2"/>
  <c r="E4544" i="2" s="1"/>
  <c r="D4543" i="2"/>
  <c r="E4543" i="2" s="1"/>
  <c r="D4542" i="2"/>
  <c r="E4542" i="2" s="1"/>
  <c r="D4541" i="2"/>
  <c r="E4541" i="2" s="1"/>
  <c r="D4540" i="2"/>
  <c r="E4540" i="2" s="1"/>
  <c r="D4539" i="2"/>
  <c r="E4539" i="2" s="1"/>
  <c r="D4538" i="2"/>
  <c r="E4538" i="2" s="1"/>
  <c r="D4537" i="2"/>
  <c r="E4537" i="2" s="1"/>
  <c r="D4536" i="2"/>
  <c r="E4536" i="2" s="1"/>
  <c r="D4535" i="2"/>
  <c r="E4535" i="2" s="1"/>
  <c r="D4534" i="2"/>
  <c r="E4534" i="2" s="1"/>
  <c r="D4533" i="2"/>
  <c r="E4533" i="2" s="1"/>
  <c r="D4532" i="2"/>
  <c r="E4532" i="2" s="1"/>
  <c r="D4531" i="2"/>
  <c r="E4531" i="2" s="1"/>
  <c r="D4530" i="2"/>
  <c r="E4530" i="2" s="1"/>
  <c r="D4529" i="2"/>
  <c r="E4529" i="2" s="1"/>
  <c r="D4528" i="2"/>
  <c r="E4528" i="2" s="1"/>
  <c r="D4527" i="2"/>
  <c r="E4527" i="2" s="1"/>
  <c r="D4526" i="2"/>
  <c r="E4526" i="2" s="1"/>
  <c r="D4525" i="2"/>
  <c r="E4525" i="2" s="1"/>
  <c r="D4524" i="2"/>
  <c r="E4524" i="2" s="1"/>
  <c r="D4523" i="2"/>
  <c r="E4523" i="2" s="1"/>
  <c r="D4522" i="2"/>
  <c r="E4522" i="2" s="1"/>
  <c r="D4521" i="2"/>
  <c r="E4521" i="2" s="1"/>
  <c r="D4520" i="2"/>
  <c r="E4520" i="2" s="1"/>
  <c r="D4519" i="2"/>
  <c r="E4519" i="2" s="1"/>
  <c r="D4518" i="2"/>
  <c r="E4518" i="2" s="1"/>
  <c r="D4517" i="2"/>
  <c r="E4517" i="2" s="1"/>
  <c r="D4516" i="2"/>
  <c r="E4516" i="2" s="1"/>
  <c r="D4515" i="2"/>
  <c r="E4515" i="2" s="1"/>
  <c r="D4514" i="2"/>
  <c r="E4514" i="2" s="1"/>
  <c r="D4513" i="2"/>
  <c r="E4513" i="2" s="1"/>
  <c r="D4512" i="2"/>
  <c r="E4512" i="2" s="1"/>
  <c r="D4511" i="2"/>
  <c r="E4511" i="2" s="1"/>
  <c r="D4510" i="2"/>
  <c r="E4510" i="2" s="1"/>
  <c r="D4509" i="2"/>
  <c r="E4509" i="2" s="1"/>
  <c r="D4508" i="2"/>
  <c r="E4508" i="2" s="1"/>
  <c r="D4507" i="2"/>
  <c r="E4507" i="2" s="1"/>
  <c r="D4506" i="2"/>
  <c r="E4506" i="2" s="1"/>
  <c r="D4505" i="2"/>
  <c r="E4505" i="2" s="1"/>
  <c r="D4504" i="2"/>
  <c r="E4504" i="2" s="1"/>
  <c r="D4503" i="2"/>
  <c r="E4503" i="2" s="1"/>
  <c r="D4502" i="2"/>
  <c r="E4502" i="2" s="1"/>
  <c r="D4501" i="2"/>
  <c r="E4501" i="2" s="1"/>
  <c r="E4500" i="2"/>
  <c r="D4500" i="2"/>
  <c r="D4499" i="2"/>
  <c r="E4499" i="2" s="1"/>
  <c r="D4498" i="2"/>
  <c r="E4498" i="2" s="1"/>
  <c r="D4497" i="2"/>
  <c r="E4497" i="2" s="1"/>
  <c r="E4496" i="2"/>
  <c r="D4496" i="2"/>
  <c r="D4495" i="2"/>
  <c r="E4495" i="2" s="1"/>
  <c r="D4494" i="2"/>
  <c r="E4494" i="2" s="1"/>
  <c r="D4493" i="2"/>
  <c r="E4493" i="2" s="1"/>
  <c r="D4492" i="2"/>
  <c r="E4492" i="2" s="1"/>
  <c r="D4491" i="2"/>
  <c r="E4491" i="2" s="1"/>
  <c r="D4490" i="2"/>
  <c r="E4490" i="2" s="1"/>
  <c r="D4489" i="2"/>
  <c r="E4489" i="2" s="1"/>
  <c r="D4488" i="2"/>
  <c r="E4488" i="2" s="1"/>
  <c r="D4487" i="2"/>
  <c r="E4487" i="2" s="1"/>
  <c r="D4486" i="2"/>
  <c r="E4486" i="2" s="1"/>
  <c r="D4485" i="2"/>
  <c r="E4485" i="2" s="1"/>
  <c r="D4484" i="2"/>
  <c r="E4484" i="2" s="1"/>
  <c r="D4483" i="2"/>
  <c r="E4483" i="2" s="1"/>
  <c r="D4482" i="2"/>
  <c r="E4482" i="2" s="1"/>
  <c r="D4481" i="2"/>
  <c r="E4481" i="2" s="1"/>
  <c r="D4480" i="2"/>
  <c r="E4480" i="2" s="1"/>
  <c r="D4479" i="2"/>
  <c r="E4479" i="2" s="1"/>
  <c r="D4478" i="2"/>
  <c r="E4478" i="2" s="1"/>
  <c r="D4477" i="2"/>
  <c r="E4477" i="2" s="1"/>
  <c r="D4476" i="2"/>
  <c r="E4476" i="2" s="1"/>
  <c r="D4475" i="2"/>
  <c r="E4475" i="2" s="1"/>
  <c r="D4474" i="2"/>
  <c r="E4474" i="2" s="1"/>
  <c r="D4473" i="2"/>
  <c r="E4473" i="2" s="1"/>
  <c r="D4472" i="2"/>
  <c r="E4472" i="2" s="1"/>
  <c r="D4471" i="2"/>
  <c r="E4471" i="2" s="1"/>
  <c r="D4470" i="2"/>
  <c r="E4470" i="2" s="1"/>
  <c r="D4469" i="2"/>
  <c r="E4469" i="2" s="1"/>
  <c r="D4468" i="2"/>
  <c r="E4468" i="2" s="1"/>
  <c r="D4467" i="2"/>
  <c r="E4467" i="2" s="1"/>
  <c r="D4466" i="2"/>
  <c r="E4466" i="2" s="1"/>
  <c r="D4465" i="2"/>
  <c r="E4465" i="2" s="1"/>
  <c r="D4464" i="2"/>
  <c r="E4464" i="2" s="1"/>
  <c r="D4463" i="2"/>
  <c r="E4463" i="2" s="1"/>
  <c r="D4462" i="2"/>
  <c r="E4462" i="2" s="1"/>
  <c r="D4461" i="2"/>
  <c r="E4461" i="2" s="1"/>
  <c r="D4460" i="2"/>
  <c r="E4460" i="2" s="1"/>
  <c r="D4459" i="2"/>
  <c r="E4459" i="2" s="1"/>
  <c r="D4458" i="2"/>
  <c r="E4458" i="2" s="1"/>
  <c r="D4457" i="2"/>
  <c r="E4457" i="2" s="1"/>
  <c r="D4456" i="2"/>
  <c r="E4456" i="2" s="1"/>
  <c r="D4455" i="2"/>
  <c r="E4455" i="2" s="1"/>
  <c r="D4454" i="2"/>
  <c r="E4454" i="2" s="1"/>
  <c r="D4453" i="2"/>
  <c r="E4453" i="2" s="1"/>
  <c r="E4452" i="2"/>
  <c r="D4452" i="2"/>
  <c r="D4451" i="2"/>
  <c r="E4451" i="2" s="1"/>
  <c r="D4450" i="2"/>
  <c r="E4450" i="2" s="1"/>
  <c r="D4449" i="2"/>
  <c r="E4449" i="2" s="1"/>
  <c r="E4448" i="2"/>
  <c r="D4448" i="2"/>
  <c r="D4447" i="2"/>
  <c r="E4447" i="2" s="1"/>
  <c r="D4446" i="2"/>
  <c r="E4446" i="2" s="1"/>
  <c r="D4445" i="2"/>
  <c r="E4445" i="2" s="1"/>
  <c r="D4444" i="2"/>
  <c r="E4444" i="2" s="1"/>
  <c r="D4443" i="2"/>
  <c r="E4443" i="2" s="1"/>
  <c r="D4442" i="2"/>
  <c r="E4442" i="2" s="1"/>
  <c r="D4441" i="2"/>
  <c r="E4441" i="2" s="1"/>
  <c r="D4440" i="2"/>
  <c r="E4440" i="2" s="1"/>
  <c r="D4439" i="2"/>
  <c r="E4439" i="2" s="1"/>
  <c r="D4438" i="2"/>
  <c r="E4438" i="2" s="1"/>
  <c r="D4437" i="2"/>
  <c r="E4437" i="2" s="1"/>
  <c r="D4436" i="2"/>
  <c r="E4436" i="2" s="1"/>
  <c r="D4435" i="2"/>
  <c r="E4435" i="2" s="1"/>
  <c r="D4434" i="2"/>
  <c r="E4434" i="2" s="1"/>
  <c r="D4433" i="2"/>
  <c r="E4433" i="2" s="1"/>
  <c r="D4432" i="2"/>
  <c r="E4432" i="2" s="1"/>
  <c r="D4431" i="2"/>
  <c r="E4431" i="2" s="1"/>
  <c r="D4430" i="2"/>
  <c r="E4430" i="2" s="1"/>
  <c r="D4429" i="2"/>
  <c r="E4429" i="2" s="1"/>
  <c r="D4428" i="2"/>
  <c r="E4428" i="2" s="1"/>
  <c r="D4427" i="2"/>
  <c r="E4427" i="2" s="1"/>
  <c r="D4426" i="2"/>
  <c r="E4426" i="2" s="1"/>
  <c r="D4425" i="2"/>
  <c r="E4425" i="2" s="1"/>
  <c r="D4424" i="2"/>
  <c r="E4424" i="2" s="1"/>
  <c r="D4423" i="2"/>
  <c r="E4423" i="2" s="1"/>
  <c r="D4422" i="2"/>
  <c r="E4422" i="2" s="1"/>
  <c r="D4421" i="2"/>
  <c r="E4421" i="2" s="1"/>
  <c r="E4420" i="2"/>
  <c r="D4420" i="2"/>
  <c r="D4419" i="2"/>
  <c r="E4419" i="2" s="1"/>
  <c r="D4418" i="2"/>
  <c r="E4418" i="2" s="1"/>
  <c r="D4417" i="2"/>
  <c r="E4417" i="2" s="1"/>
  <c r="E4416" i="2"/>
  <c r="D4416" i="2"/>
  <c r="D4415" i="2"/>
  <c r="E4415" i="2" s="1"/>
  <c r="D4414" i="2"/>
  <c r="E4414" i="2" s="1"/>
  <c r="D4413" i="2"/>
  <c r="E4413" i="2" s="1"/>
  <c r="D4412" i="2"/>
  <c r="E4412" i="2" s="1"/>
  <c r="D4411" i="2"/>
  <c r="E4411" i="2" s="1"/>
  <c r="D4410" i="2"/>
  <c r="E4410" i="2" s="1"/>
  <c r="D4409" i="2"/>
  <c r="E4409" i="2" s="1"/>
  <c r="D4408" i="2"/>
  <c r="E4408" i="2" s="1"/>
  <c r="D4407" i="2"/>
  <c r="E4407" i="2" s="1"/>
  <c r="D4406" i="2"/>
  <c r="E4406" i="2" s="1"/>
  <c r="D4405" i="2"/>
  <c r="E4405" i="2" s="1"/>
  <c r="E4404" i="2"/>
  <c r="D4404" i="2"/>
  <c r="D4403" i="2"/>
  <c r="E4403" i="2" s="1"/>
  <c r="D4402" i="2"/>
  <c r="E4402" i="2" s="1"/>
  <c r="D4401" i="2"/>
  <c r="E4401" i="2" s="1"/>
  <c r="D4400" i="2"/>
  <c r="E4400" i="2" s="1"/>
  <c r="D4399" i="2"/>
  <c r="E4399" i="2" s="1"/>
  <c r="D4398" i="2"/>
  <c r="E4398" i="2" s="1"/>
  <c r="D4397" i="2"/>
  <c r="E4397" i="2" s="1"/>
  <c r="D4396" i="2"/>
  <c r="E4396" i="2" s="1"/>
  <c r="D4395" i="2"/>
  <c r="E4395" i="2" s="1"/>
  <c r="D4394" i="2"/>
  <c r="E4394" i="2" s="1"/>
  <c r="D4393" i="2"/>
  <c r="E4393" i="2" s="1"/>
  <c r="D4392" i="2"/>
  <c r="E4392" i="2" s="1"/>
  <c r="D4391" i="2"/>
  <c r="E4391" i="2" s="1"/>
  <c r="D4390" i="2"/>
  <c r="E4390" i="2" s="1"/>
  <c r="D4389" i="2"/>
  <c r="E4389" i="2" s="1"/>
  <c r="D4388" i="2"/>
  <c r="E4388" i="2" s="1"/>
  <c r="D4387" i="2"/>
  <c r="E4387" i="2" s="1"/>
  <c r="D4386" i="2"/>
  <c r="E4386" i="2" s="1"/>
  <c r="D4385" i="2"/>
  <c r="E4385" i="2" s="1"/>
  <c r="D4384" i="2"/>
  <c r="E4384" i="2" s="1"/>
  <c r="D4383" i="2"/>
  <c r="E4383" i="2" s="1"/>
  <c r="D4382" i="2"/>
  <c r="E4382" i="2" s="1"/>
  <c r="D4381" i="2"/>
  <c r="E4381" i="2" s="1"/>
  <c r="D4380" i="2"/>
  <c r="E4380" i="2" s="1"/>
  <c r="D4379" i="2"/>
  <c r="E4379" i="2" s="1"/>
  <c r="D4378" i="2"/>
  <c r="E4378" i="2" s="1"/>
  <c r="D4377" i="2"/>
  <c r="E4377" i="2" s="1"/>
  <c r="D4376" i="2"/>
  <c r="E4376" i="2" s="1"/>
  <c r="D4375" i="2"/>
  <c r="E4375" i="2" s="1"/>
  <c r="D4374" i="2"/>
  <c r="E4374" i="2" s="1"/>
  <c r="D4373" i="2"/>
  <c r="E4373" i="2" s="1"/>
  <c r="E4372" i="2"/>
  <c r="D4372" i="2"/>
  <c r="D4371" i="2"/>
  <c r="E4371" i="2" s="1"/>
  <c r="D4370" i="2"/>
  <c r="E4370" i="2" s="1"/>
  <c r="D4369" i="2"/>
  <c r="E4369" i="2" s="1"/>
  <c r="D4368" i="2"/>
  <c r="E4368" i="2" s="1"/>
  <c r="D4367" i="2"/>
  <c r="E4367" i="2" s="1"/>
  <c r="D4366" i="2"/>
  <c r="E4366" i="2" s="1"/>
  <c r="D4365" i="2"/>
  <c r="E4365" i="2" s="1"/>
  <c r="D4364" i="2"/>
  <c r="E4364" i="2" s="1"/>
  <c r="D4363" i="2"/>
  <c r="E4363" i="2" s="1"/>
  <c r="D4362" i="2"/>
  <c r="E4362" i="2" s="1"/>
  <c r="D4361" i="2"/>
  <c r="E4361" i="2" s="1"/>
  <c r="D4360" i="2"/>
  <c r="E4360" i="2" s="1"/>
  <c r="D4359" i="2"/>
  <c r="E4359" i="2" s="1"/>
  <c r="D4358" i="2"/>
  <c r="E4358" i="2" s="1"/>
  <c r="D4357" i="2"/>
  <c r="E4357" i="2" s="1"/>
  <c r="D4356" i="2"/>
  <c r="E4356" i="2" s="1"/>
  <c r="D4355" i="2"/>
  <c r="E4355" i="2" s="1"/>
  <c r="D4354" i="2"/>
  <c r="E4354" i="2" s="1"/>
  <c r="D4353" i="2"/>
  <c r="E4353" i="2" s="1"/>
  <c r="D4352" i="2"/>
  <c r="E4352" i="2" s="1"/>
  <c r="D4351" i="2"/>
  <c r="E4351" i="2" s="1"/>
  <c r="D4350" i="2"/>
  <c r="E4350" i="2" s="1"/>
  <c r="D4349" i="2"/>
  <c r="E4349" i="2" s="1"/>
  <c r="D4348" i="2"/>
  <c r="E4348" i="2" s="1"/>
  <c r="D4347" i="2"/>
  <c r="E4347" i="2" s="1"/>
  <c r="D4346" i="2"/>
  <c r="E4346" i="2" s="1"/>
  <c r="D4345" i="2"/>
  <c r="E4345" i="2" s="1"/>
  <c r="D4344" i="2"/>
  <c r="E4344" i="2" s="1"/>
  <c r="D4343" i="2"/>
  <c r="E4343" i="2" s="1"/>
  <c r="D4342" i="2"/>
  <c r="E4342" i="2" s="1"/>
  <c r="D4341" i="2"/>
  <c r="E4341" i="2" s="1"/>
  <c r="E4340" i="2"/>
  <c r="D4340" i="2"/>
  <c r="D4339" i="2"/>
  <c r="E4339" i="2" s="1"/>
  <c r="D4338" i="2"/>
  <c r="E4338" i="2" s="1"/>
  <c r="D4337" i="2"/>
  <c r="E4337" i="2" s="1"/>
  <c r="D4336" i="2"/>
  <c r="E4336" i="2" s="1"/>
  <c r="D4335" i="2"/>
  <c r="E4335" i="2" s="1"/>
  <c r="D4334" i="2"/>
  <c r="E4334" i="2" s="1"/>
  <c r="D4333" i="2"/>
  <c r="E4333" i="2" s="1"/>
  <c r="D4332" i="2"/>
  <c r="E4332" i="2" s="1"/>
  <c r="D4331" i="2"/>
  <c r="E4331" i="2" s="1"/>
  <c r="D4330" i="2"/>
  <c r="E4330" i="2" s="1"/>
  <c r="D4329" i="2"/>
  <c r="E4329" i="2" s="1"/>
  <c r="D4328" i="2"/>
  <c r="E4328" i="2" s="1"/>
  <c r="D4327" i="2"/>
  <c r="E4327" i="2" s="1"/>
  <c r="D4326" i="2"/>
  <c r="E4326" i="2" s="1"/>
  <c r="D4325" i="2"/>
  <c r="E4325" i="2" s="1"/>
  <c r="E4324" i="2"/>
  <c r="D4324" i="2"/>
  <c r="D4323" i="2"/>
  <c r="E4323" i="2" s="1"/>
  <c r="D4322" i="2"/>
  <c r="E4322" i="2" s="1"/>
  <c r="D4321" i="2"/>
  <c r="E4321" i="2" s="1"/>
  <c r="D4320" i="2"/>
  <c r="E4320" i="2" s="1"/>
  <c r="D4319" i="2"/>
  <c r="E4319" i="2" s="1"/>
  <c r="D4318" i="2"/>
  <c r="E4318" i="2" s="1"/>
  <c r="D4317" i="2"/>
  <c r="E4317" i="2" s="1"/>
  <c r="D4316" i="2"/>
  <c r="E4316" i="2" s="1"/>
  <c r="D4315" i="2"/>
  <c r="E4315" i="2" s="1"/>
  <c r="D4314" i="2"/>
  <c r="E4314" i="2" s="1"/>
  <c r="D4313" i="2"/>
  <c r="E4313" i="2" s="1"/>
  <c r="D4312" i="2"/>
  <c r="E4312" i="2" s="1"/>
  <c r="D4311" i="2"/>
  <c r="E4311" i="2" s="1"/>
  <c r="D4310" i="2"/>
  <c r="E4310" i="2" s="1"/>
  <c r="D4309" i="2"/>
  <c r="E4309" i="2" s="1"/>
  <c r="D4308" i="2"/>
  <c r="E4308" i="2" s="1"/>
  <c r="D4307" i="2"/>
  <c r="E4307" i="2" s="1"/>
  <c r="D4306" i="2"/>
  <c r="E4306" i="2" s="1"/>
  <c r="D4305" i="2"/>
  <c r="E4305" i="2" s="1"/>
  <c r="D4304" i="2"/>
  <c r="E4304" i="2" s="1"/>
  <c r="D4303" i="2"/>
  <c r="E4303" i="2" s="1"/>
  <c r="D4302" i="2"/>
  <c r="E4302" i="2" s="1"/>
  <c r="D4301" i="2"/>
  <c r="E4301" i="2" s="1"/>
  <c r="D4300" i="2"/>
  <c r="E4300" i="2" s="1"/>
  <c r="D4299" i="2"/>
  <c r="E4299" i="2" s="1"/>
  <c r="D4298" i="2"/>
  <c r="E4298" i="2" s="1"/>
  <c r="D4297" i="2"/>
  <c r="E4297" i="2" s="1"/>
  <c r="D4296" i="2"/>
  <c r="E4296" i="2" s="1"/>
  <c r="D4295" i="2"/>
  <c r="E4295" i="2" s="1"/>
  <c r="D4294" i="2"/>
  <c r="E4294" i="2" s="1"/>
  <c r="D4293" i="2"/>
  <c r="E4293" i="2" s="1"/>
  <c r="D4292" i="2"/>
  <c r="E4292" i="2" s="1"/>
  <c r="D4291" i="2"/>
  <c r="E4291" i="2" s="1"/>
  <c r="D4290" i="2"/>
  <c r="E4290" i="2" s="1"/>
  <c r="D4289" i="2"/>
  <c r="E4289" i="2" s="1"/>
  <c r="D4288" i="2"/>
  <c r="E4288" i="2" s="1"/>
  <c r="D4287" i="2"/>
  <c r="E4287" i="2" s="1"/>
  <c r="D4286" i="2"/>
  <c r="E4286" i="2" s="1"/>
  <c r="D4285" i="2"/>
  <c r="E4285" i="2" s="1"/>
  <c r="D4284" i="2"/>
  <c r="E4284" i="2" s="1"/>
  <c r="D4283" i="2"/>
  <c r="E4283" i="2" s="1"/>
  <c r="D4282" i="2"/>
  <c r="E4282" i="2" s="1"/>
  <c r="D4281" i="2"/>
  <c r="E4281" i="2" s="1"/>
  <c r="D4280" i="2"/>
  <c r="E4280" i="2" s="1"/>
  <c r="D4279" i="2"/>
  <c r="E4279" i="2" s="1"/>
  <c r="D4278" i="2"/>
  <c r="E4278" i="2" s="1"/>
  <c r="D4277" i="2"/>
  <c r="E4277" i="2" s="1"/>
  <c r="D4276" i="2"/>
  <c r="E4276" i="2" s="1"/>
  <c r="D4275" i="2"/>
  <c r="E4275" i="2" s="1"/>
  <c r="D4274" i="2"/>
  <c r="E4274" i="2" s="1"/>
  <c r="D4273" i="2"/>
  <c r="E4273" i="2" s="1"/>
  <c r="D4272" i="2"/>
  <c r="E4272" i="2" s="1"/>
  <c r="D4271" i="2"/>
  <c r="E4271" i="2" s="1"/>
  <c r="D4270" i="2"/>
  <c r="E4270" i="2" s="1"/>
  <c r="D4269" i="2"/>
  <c r="E4269" i="2" s="1"/>
  <c r="D4268" i="2"/>
  <c r="E4268" i="2" s="1"/>
  <c r="D4267" i="2"/>
  <c r="E4267" i="2" s="1"/>
  <c r="D4266" i="2"/>
  <c r="E4266" i="2" s="1"/>
  <c r="D4265" i="2"/>
  <c r="E4265" i="2" s="1"/>
  <c r="D4264" i="2"/>
  <c r="E4264" i="2" s="1"/>
  <c r="D4263" i="2"/>
  <c r="E4263" i="2" s="1"/>
  <c r="D4262" i="2"/>
  <c r="E4262" i="2" s="1"/>
  <c r="D4261" i="2"/>
  <c r="E4261" i="2" s="1"/>
  <c r="E4260" i="2"/>
  <c r="D4260" i="2"/>
  <c r="D4259" i="2"/>
  <c r="E4259" i="2" s="1"/>
  <c r="D4258" i="2"/>
  <c r="E4258" i="2" s="1"/>
  <c r="D4257" i="2"/>
  <c r="E4257" i="2" s="1"/>
  <c r="D4256" i="2"/>
  <c r="E4256" i="2" s="1"/>
  <c r="D4255" i="2"/>
  <c r="E4255" i="2" s="1"/>
  <c r="D4254" i="2"/>
  <c r="E4254" i="2" s="1"/>
  <c r="D4253" i="2"/>
  <c r="E4253" i="2" s="1"/>
  <c r="D4252" i="2"/>
  <c r="E4252" i="2" s="1"/>
  <c r="D4251" i="2"/>
  <c r="E4251" i="2" s="1"/>
  <c r="D4250" i="2"/>
  <c r="E4250" i="2" s="1"/>
  <c r="D4249" i="2"/>
  <c r="E4249" i="2" s="1"/>
  <c r="D4248" i="2"/>
  <c r="E4248" i="2" s="1"/>
  <c r="D4247" i="2"/>
  <c r="E4247" i="2" s="1"/>
  <c r="D4246" i="2"/>
  <c r="E4246" i="2" s="1"/>
  <c r="D4245" i="2"/>
  <c r="E4245" i="2" s="1"/>
  <c r="D4244" i="2"/>
  <c r="E4244" i="2" s="1"/>
  <c r="D4243" i="2"/>
  <c r="E4243" i="2" s="1"/>
  <c r="D4242" i="2"/>
  <c r="E4242" i="2" s="1"/>
  <c r="D4241" i="2"/>
  <c r="E4241" i="2" s="1"/>
  <c r="D4240" i="2"/>
  <c r="E4240" i="2" s="1"/>
  <c r="D4239" i="2"/>
  <c r="E4239" i="2" s="1"/>
  <c r="D4238" i="2"/>
  <c r="E4238" i="2" s="1"/>
  <c r="D4237" i="2"/>
  <c r="E4237" i="2" s="1"/>
  <c r="D4236" i="2"/>
  <c r="E4236" i="2" s="1"/>
  <c r="D4235" i="2"/>
  <c r="E4235" i="2" s="1"/>
  <c r="D4234" i="2"/>
  <c r="E4234" i="2" s="1"/>
  <c r="D4233" i="2"/>
  <c r="E4233" i="2" s="1"/>
  <c r="D4232" i="2"/>
  <c r="E4232" i="2" s="1"/>
  <c r="D4231" i="2"/>
  <c r="E4231" i="2" s="1"/>
  <c r="D4230" i="2"/>
  <c r="E4230" i="2" s="1"/>
  <c r="D4229" i="2"/>
  <c r="E4229" i="2" s="1"/>
  <c r="D4228" i="2"/>
  <c r="E4228" i="2" s="1"/>
  <c r="D4227" i="2"/>
  <c r="E4227" i="2" s="1"/>
  <c r="D4226" i="2"/>
  <c r="E4226" i="2" s="1"/>
  <c r="D4225" i="2"/>
  <c r="E4225" i="2" s="1"/>
  <c r="D4224" i="2"/>
  <c r="E4224" i="2" s="1"/>
  <c r="D4223" i="2"/>
  <c r="E4223" i="2" s="1"/>
  <c r="D4222" i="2"/>
  <c r="E4222" i="2" s="1"/>
  <c r="D4221" i="2"/>
  <c r="E4221" i="2" s="1"/>
  <c r="D4220" i="2"/>
  <c r="E4220" i="2" s="1"/>
  <c r="D4219" i="2"/>
  <c r="E4219" i="2" s="1"/>
  <c r="D4218" i="2"/>
  <c r="E4218" i="2" s="1"/>
  <c r="D4217" i="2"/>
  <c r="E4217" i="2" s="1"/>
  <c r="D4216" i="2"/>
  <c r="E4216" i="2" s="1"/>
  <c r="D4215" i="2"/>
  <c r="E4215" i="2" s="1"/>
  <c r="D4214" i="2"/>
  <c r="E4214" i="2" s="1"/>
  <c r="D4213" i="2"/>
  <c r="E4213" i="2" s="1"/>
  <c r="D4212" i="2"/>
  <c r="E4212" i="2" s="1"/>
  <c r="D4211" i="2"/>
  <c r="E4211" i="2" s="1"/>
  <c r="D4210" i="2"/>
  <c r="E4210" i="2" s="1"/>
  <c r="D4209" i="2"/>
  <c r="E4209" i="2" s="1"/>
  <c r="D4208" i="2"/>
  <c r="E4208" i="2" s="1"/>
  <c r="D4207" i="2"/>
  <c r="E4207" i="2" s="1"/>
  <c r="D4206" i="2"/>
  <c r="E4206" i="2" s="1"/>
  <c r="D4205" i="2"/>
  <c r="E4205" i="2" s="1"/>
  <c r="D4204" i="2"/>
  <c r="E4204" i="2" s="1"/>
  <c r="D4203" i="2"/>
  <c r="E4203" i="2" s="1"/>
  <c r="D4202" i="2"/>
  <c r="E4202" i="2" s="1"/>
  <c r="D4201" i="2"/>
  <c r="E4201" i="2" s="1"/>
  <c r="D4200" i="2"/>
  <c r="E4200" i="2" s="1"/>
  <c r="D4199" i="2"/>
  <c r="E4199" i="2" s="1"/>
  <c r="D4198" i="2"/>
  <c r="E4198" i="2" s="1"/>
  <c r="D4197" i="2"/>
  <c r="E4197" i="2" s="1"/>
  <c r="E4196" i="2"/>
  <c r="D4196" i="2"/>
  <c r="D4195" i="2"/>
  <c r="E4195" i="2" s="1"/>
  <c r="D4194" i="2"/>
  <c r="E4194" i="2" s="1"/>
  <c r="D4193" i="2"/>
  <c r="E4193" i="2" s="1"/>
  <c r="D4192" i="2"/>
  <c r="E4192" i="2" s="1"/>
  <c r="D4191" i="2"/>
  <c r="E4191" i="2" s="1"/>
  <c r="D4190" i="2"/>
  <c r="E4190" i="2" s="1"/>
  <c r="D4189" i="2"/>
  <c r="E4189" i="2" s="1"/>
  <c r="D4188" i="2"/>
  <c r="E4188" i="2" s="1"/>
  <c r="D4187" i="2"/>
  <c r="E4187" i="2" s="1"/>
  <c r="D4186" i="2"/>
  <c r="E4186" i="2" s="1"/>
  <c r="D4185" i="2"/>
  <c r="E4185" i="2" s="1"/>
  <c r="D4184" i="2"/>
  <c r="E4184" i="2" s="1"/>
  <c r="D4183" i="2"/>
  <c r="E4183" i="2" s="1"/>
  <c r="D4182" i="2"/>
  <c r="E4182" i="2" s="1"/>
  <c r="D4181" i="2"/>
  <c r="E4181" i="2" s="1"/>
  <c r="E4180" i="2"/>
  <c r="D4180" i="2"/>
  <c r="D4179" i="2"/>
  <c r="E4179" i="2" s="1"/>
  <c r="D4178" i="2"/>
  <c r="E4178" i="2" s="1"/>
  <c r="D4177" i="2"/>
  <c r="E4177" i="2" s="1"/>
  <c r="D4176" i="2"/>
  <c r="E4176" i="2" s="1"/>
  <c r="D4175" i="2"/>
  <c r="E4175" i="2" s="1"/>
  <c r="D4174" i="2"/>
  <c r="E4174" i="2" s="1"/>
  <c r="D4173" i="2"/>
  <c r="E4173" i="2" s="1"/>
  <c r="D4172" i="2"/>
  <c r="E4172" i="2" s="1"/>
  <c r="D4171" i="2"/>
  <c r="E4171" i="2" s="1"/>
  <c r="D4170" i="2"/>
  <c r="E4170" i="2" s="1"/>
  <c r="D4169" i="2"/>
  <c r="E4169" i="2" s="1"/>
  <c r="D4168" i="2"/>
  <c r="E4168" i="2" s="1"/>
  <c r="D4167" i="2"/>
  <c r="E4167" i="2" s="1"/>
  <c r="D4166" i="2"/>
  <c r="E4166" i="2" s="1"/>
  <c r="D4165" i="2"/>
  <c r="E4165" i="2" s="1"/>
  <c r="D4164" i="2"/>
  <c r="E4164" i="2" s="1"/>
  <c r="D4163" i="2"/>
  <c r="E4163" i="2" s="1"/>
  <c r="D4162" i="2"/>
  <c r="E4162" i="2" s="1"/>
  <c r="D4161" i="2"/>
  <c r="E4161" i="2" s="1"/>
  <c r="D4160" i="2"/>
  <c r="E4160" i="2" s="1"/>
  <c r="D4159" i="2"/>
  <c r="E4159" i="2" s="1"/>
  <c r="D4158" i="2"/>
  <c r="E4158" i="2" s="1"/>
  <c r="D4157" i="2"/>
  <c r="E4157" i="2" s="1"/>
  <c r="D4156" i="2"/>
  <c r="E4156" i="2" s="1"/>
  <c r="D4155" i="2"/>
  <c r="E4155" i="2" s="1"/>
  <c r="D4154" i="2"/>
  <c r="E4154" i="2" s="1"/>
  <c r="D4153" i="2"/>
  <c r="E4153" i="2" s="1"/>
  <c r="D4152" i="2"/>
  <c r="E4152" i="2" s="1"/>
  <c r="D4151" i="2"/>
  <c r="E4151" i="2" s="1"/>
  <c r="D4150" i="2"/>
  <c r="E4150" i="2" s="1"/>
  <c r="D4149" i="2"/>
  <c r="E4149" i="2" s="1"/>
  <c r="D4148" i="2"/>
  <c r="E4148" i="2" s="1"/>
  <c r="D4147" i="2"/>
  <c r="E4147" i="2" s="1"/>
  <c r="D4146" i="2"/>
  <c r="E4146" i="2" s="1"/>
  <c r="D4145" i="2"/>
  <c r="E4145" i="2" s="1"/>
  <c r="D4144" i="2"/>
  <c r="E4144" i="2" s="1"/>
  <c r="D4143" i="2"/>
  <c r="E4143" i="2" s="1"/>
  <c r="D4142" i="2"/>
  <c r="E4142" i="2" s="1"/>
  <c r="D4141" i="2"/>
  <c r="E4141" i="2" s="1"/>
  <c r="D4140" i="2"/>
  <c r="E4140" i="2" s="1"/>
  <c r="D4139" i="2"/>
  <c r="E4139" i="2" s="1"/>
  <c r="D4138" i="2"/>
  <c r="E4138" i="2" s="1"/>
  <c r="D4137" i="2"/>
  <c r="E4137" i="2" s="1"/>
  <c r="D4136" i="2"/>
  <c r="E4136" i="2" s="1"/>
  <c r="D4135" i="2"/>
  <c r="E4135" i="2" s="1"/>
  <c r="D4134" i="2"/>
  <c r="E4134" i="2" s="1"/>
  <c r="D4133" i="2"/>
  <c r="E4133" i="2" s="1"/>
  <c r="E4132" i="2"/>
  <c r="D4132" i="2"/>
  <c r="D4131" i="2"/>
  <c r="E4131" i="2" s="1"/>
  <c r="D4130" i="2"/>
  <c r="E4130" i="2" s="1"/>
  <c r="D4129" i="2"/>
  <c r="E4129" i="2" s="1"/>
  <c r="D4128" i="2"/>
  <c r="E4128" i="2" s="1"/>
  <c r="D4127" i="2"/>
  <c r="E4127" i="2" s="1"/>
  <c r="D4126" i="2"/>
  <c r="E4126" i="2" s="1"/>
  <c r="D4125" i="2"/>
  <c r="E4125" i="2" s="1"/>
  <c r="D4124" i="2"/>
  <c r="E4124" i="2" s="1"/>
  <c r="D4123" i="2"/>
  <c r="E4123" i="2" s="1"/>
  <c r="D4122" i="2"/>
  <c r="E4122" i="2" s="1"/>
  <c r="D4121" i="2"/>
  <c r="E4121" i="2" s="1"/>
  <c r="D4120" i="2"/>
  <c r="E4120" i="2" s="1"/>
  <c r="D4119" i="2"/>
  <c r="E4119" i="2" s="1"/>
  <c r="E4118" i="2"/>
  <c r="D4118" i="2"/>
  <c r="D4117" i="2"/>
  <c r="E4117" i="2" s="1"/>
  <c r="D4116" i="2"/>
  <c r="E4116" i="2" s="1"/>
  <c r="D4115" i="2"/>
  <c r="E4115" i="2" s="1"/>
  <c r="D4114" i="2"/>
  <c r="E4114" i="2" s="1"/>
  <c r="D4113" i="2"/>
  <c r="E4113" i="2" s="1"/>
  <c r="D4112" i="2"/>
  <c r="E4112" i="2" s="1"/>
  <c r="D4111" i="2"/>
  <c r="E4111" i="2" s="1"/>
  <c r="E4110" i="2"/>
  <c r="D4110" i="2"/>
  <c r="D4109" i="2"/>
  <c r="E4109" i="2" s="1"/>
  <c r="D4108" i="2"/>
  <c r="E4108" i="2" s="1"/>
  <c r="D4107" i="2"/>
  <c r="E4107" i="2" s="1"/>
  <c r="D4106" i="2"/>
  <c r="E4106" i="2" s="1"/>
  <c r="D4105" i="2"/>
  <c r="E4105" i="2" s="1"/>
  <c r="D4104" i="2"/>
  <c r="E4104" i="2" s="1"/>
  <c r="D4103" i="2"/>
  <c r="E4103" i="2" s="1"/>
  <c r="D4102" i="2"/>
  <c r="E4102" i="2" s="1"/>
  <c r="D4101" i="2"/>
  <c r="E4101" i="2" s="1"/>
  <c r="D4100" i="2"/>
  <c r="E4100" i="2" s="1"/>
  <c r="D4099" i="2"/>
  <c r="E4099" i="2" s="1"/>
  <c r="E4098" i="2"/>
  <c r="D4098" i="2"/>
  <c r="D4097" i="2"/>
  <c r="E4097" i="2" s="1"/>
  <c r="D4096" i="2"/>
  <c r="E4096" i="2" s="1"/>
  <c r="D4095" i="2"/>
  <c r="E4095" i="2" s="1"/>
  <c r="D4094" i="2"/>
  <c r="E4094" i="2" s="1"/>
  <c r="D4093" i="2"/>
  <c r="E4093" i="2" s="1"/>
  <c r="D4092" i="2"/>
  <c r="E4092" i="2" s="1"/>
  <c r="D4091" i="2"/>
  <c r="E4091" i="2" s="1"/>
  <c r="E4090" i="2"/>
  <c r="D4090" i="2"/>
  <c r="D4089" i="2"/>
  <c r="E4089" i="2" s="1"/>
  <c r="E4088" i="2"/>
  <c r="D4088" i="2"/>
  <c r="D4087" i="2"/>
  <c r="E4087" i="2" s="1"/>
  <c r="D4086" i="2"/>
  <c r="E4086" i="2" s="1"/>
  <c r="D4085" i="2"/>
  <c r="E4085" i="2" s="1"/>
  <c r="E4084" i="2"/>
  <c r="D4084" i="2"/>
  <c r="D4083" i="2"/>
  <c r="E4083" i="2" s="1"/>
  <c r="E4082" i="2"/>
  <c r="D4082" i="2"/>
  <c r="D4081" i="2"/>
  <c r="E4081" i="2" s="1"/>
  <c r="E4080" i="2"/>
  <c r="D4080" i="2"/>
  <c r="D4079" i="2"/>
  <c r="E4079" i="2" s="1"/>
  <c r="D4078" i="2"/>
  <c r="E4078" i="2" s="1"/>
  <c r="D4077" i="2"/>
  <c r="E4077" i="2" s="1"/>
  <c r="D4076" i="2"/>
  <c r="E4076" i="2" s="1"/>
  <c r="D4075" i="2"/>
  <c r="E4075" i="2" s="1"/>
  <c r="D4074" i="2"/>
  <c r="E4074" i="2" s="1"/>
  <c r="D4073" i="2"/>
  <c r="E4073" i="2" s="1"/>
  <c r="D4072" i="2"/>
  <c r="E4072" i="2" s="1"/>
  <c r="D4071" i="2"/>
  <c r="E4071" i="2" s="1"/>
  <c r="E4070" i="2"/>
  <c r="D4070" i="2"/>
  <c r="D4069" i="2"/>
  <c r="E4069" i="2" s="1"/>
  <c r="E4068" i="2"/>
  <c r="D4068" i="2"/>
  <c r="D4067" i="2"/>
  <c r="E4067" i="2" s="1"/>
  <c r="D4066" i="2"/>
  <c r="E4066" i="2" s="1"/>
  <c r="D4065" i="2"/>
  <c r="E4065" i="2" s="1"/>
  <c r="D4064" i="2"/>
  <c r="E4064" i="2" s="1"/>
  <c r="D4063" i="2"/>
  <c r="E4063" i="2" s="1"/>
  <c r="E4062" i="2"/>
  <c r="D4062" i="2"/>
  <c r="D4061" i="2"/>
  <c r="E4061" i="2" s="1"/>
  <c r="E4060" i="2"/>
  <c r="D4060" i="2"/>
  <c r="D4059" i="2"/>
  <c r="E4059" i="2" s="1"/>
  <c r="D4058" i="2"/>
  <c r="E4058" i="2" s="1"/>
  <c r="D4057" i="2"/>
  <c r="E4057" i="2" s="1"/>
  <c r="E4056" i="2"/>
  <c r="D4056" i="2"/>
  <c r="D4055" i="2"/>
  <c r="E4055" i="2" s="1"/>
  <c r="E4054" i="2"/>
  <c r="D4054" i="2"/>
  <c r="D4053" i="2"/>
  <c r="E4053" i="2" s="1"/>
  <c r="D4052" i="2"/>
  <c r="E4052" i="2" s="1"/>
  <c r="D4051" i="2"/>
  <c r="E4051" i="2" s="1"/>
  <c r="D4050" i="2"/>
  <c r="E4050" i="2" s="1"/>
  <c r="D4049" i="2"/>
  <c r="E4049" i="2" s="1"/>
  <c r="E4048" i="2"/>
  <c r="D4048" i="2"/>
  <c r="D4047" i="2"/>
  <c r="E4047" i="2" s="1"/>
  <c r="E4046" i="2"/>
  <c r="D4046" i="2"/>
  <c r="D4045" i="2"/>
  <c r="E4045" i="2" s="1"/>
  <c r="E4044" i="2"/>
  <c r="D4044" i="2"/>
  <c r="D4043" i="2"/>
  <c r="E4043" i="2" s="1"/>
  <c r="D4042" i="2"/>
  <c r="E4042" i="2" s="1"/>
  <c r="D4041" i="2"/>
  <c r="E4041" i="2" s="1"/>
  <c r="D4040" i="2"/>
  <c r="E4040" i="2" s="1"/>
  <c r="D4039" i="2"/>
  <c r="E4039" i="2" s="1"/>
  <c r="E4038" i="2"/>
  <c r="D4038" i="2"/>
  <c r="D4037" i="2"/>
  <c r="E4037" i="2" s="1"/>
  <c r="E4036" i="2"/>
  <c r="D4036" i="2"/>
  <c r="D4035" i="2"/>
  <c r="E4035" i="2" s="1"/>
  <c r="D4034" i="2"/>
  <c r="E4034" i="2" s="1"/>
  <c r="D4033" i="2"/>
  <c r="E4033" i="2" s="1"/>
  <c r="D4032" i="2"/>
  <c r="E4032" i="2" s="1"/>
  <c r="D4031" i="2"/>
  <c r="E4031" i="2" s="1"/>
  <c r="E4030" i="2"/>
  <c r="D4030" i="2"/>
  <c r="D4029" i="2"/>
  <c r="E4029" i="2" s="1"/>
  <c r="E4028" i="2"/>
  <c r="D4028" i="2"/>
  <c r="D4027" i="2"/>
  <c r="E4027" i="2" s="1"/>
  <c r="D4026" i="2"/>
  <c r="E4026" i="2" s="1"/>
  <c r="D4025" i="2"/>
  <c r="E4025" i="2" s="1"/>
  <c r="D4024" i="2"/>
  <c r="E4024" i="2" s="1"/>
  <c r="D4023" i="2"/>
  <c r="E4023" i="2" s="1"/>
  <c r="E4022" i="2"/>
  <c r="D4022" i="2"/>
  <c r="D4021" i="2"/>
  <c r="E4021" i="2" s="1"/>
  <c r="E4020" i="2"/>
  <c r="D4020" i="2"/>
  <c r="D4019" i="2"/>
  <c r="E4019" i="2" s="1"/>
  <c r="D4018" i="2"/>
  <c r="E4018" i="2" s="1"/>
  <c r="D4017" i="2"/>
  <c r="E4017" i="2" s="1"/>
  <c r="D4016" i="2"/>
  <c r="E4016" i="2" s="1"/>
  <c r="D4015" i="2"/>
  <c r="E4015" i="2" s="1"/>
  <c r="E4014" i="2"/>
  <c r="D4014" i="2"/>
  <c r="D4013" i="2"/>
  <c r="E4013" i="2" s="1"/>
  <c r="E4012" i="2"/>
  <c r="D4012" i="2"/>
  <c r="D4011" i="2"/>
  <c r="E4011" i="2" s="1"/>
  <c r="D4010" i="2"/>
  <c r="E4010" i="2" s="1"/>
  <c r="D4009" i="2"/>
  <c r="E4009" i="2" s="1"/>
  <c r="D4008" i="2"/>
  <c r="E4008" i="2" s="1"/>
  <c r="D4007" i="2"/>
  <c r="E4007" i="2" s="1"/>
  <c r="E4006" i="2"/>
  <c r="D4006" i="2"/>
  <c r="D4005" i="2"/>
  <c r="E4005" i="2" s="1"/>
  <c r="E4004" i="2"/>
  <c r="D4004" i="2"/>
  <c r="D4003" i="2"/>
  <c r="E4003" i="2" s="1"/>
  <c r="D4002" i="2"/>
  <c r="E4002" i="2" s="1"/>
  <c r="D4001" i="2"/>
  <c r="E4001" i="2" s="1"/>
  <c r="D4000" i="2"/>
  <c r="E4000" i="2" s="1"/>
  <c r="D3999" i="2"/>
  <c r="E3999" i="2" s="1"/>
  <c r="E3998" i="2"/>
  <c r="D3998" i="2"/>
  <c r="D3997" i="2"/>
  <c r="E3997" i="2" s="1"/>
  <c r="E3996" i="2"/>
  <c r="D3996" i="2"/>
  <c r="D3995" i="2"/>
  <c r="E3995" i="2" s="1"/>
  <c r="D3994" i="2"/>
  <c r="E3994" i="2" s="1"/>
  <c r="D3993" i="2"/>
  <c r="E3993" i="2" s="1"/>
  <c r="D3992" i="2"/>
  <c r="E3992" i="2" s="1"/>
  <c r="D3991" i="2"/>
  <c r="E3991" i="2" s="1"/>
  <c r="E3990" i="2"/>
  <c r="D3990" i="2"/>
  <c r="D3989" i="2"/>
  <c r="E3989" i="2" s="1"/>
  <c r="E3988" i="2"/>
  <c r="D3988" i="2"/>
  <c r="D3987" i="2"/>
  <c r="E3987" i="2" s="1"/>
  <c r="D3986" i="2"/>
  <c r="E3986" i="2" s="1"/>
  <c r="D3985" i="2"/>
  <c r="E3985" i="2" s="1"/>
  <c r="D3984" i="2"/>
  <c r="E3984" i="2" s="1"/>
  <c r="D3983" i="2"/>
  <c r="E3983" i="2" s="1"/>
  <c r="E3982" i="2"/>
  <c r="D3982" i="2"/>
  <c r="D3981" i="2"/>
  <c r="E3981" i="2" s="1"/>
  <c r="E3980" i="2"/>
  <c r="D3980" i="2"/>
  <c r="D3979" i="2"/>
  <c r="E3979" i="2" s="1"/>
  <c r="D3978" i="2"/>
  <c r="E3978" i="2" s="1"/>
  <c r="D3977" i="2"/>
  <c r="E3977" i="2" s="1"/>
  <c r="D3976" i="2"/>
  <c r="E3976" i="2" s="1"/>
  <c r="D3975" i="2"/>
  <c r="E3975" i="2" s="1"/>
  <c r="E3974" i="2"/>
  <c r="D3974" i="2"/>
  <c r="D3973" i="2"/>
  <c r="E3973" i="2" s="1"/>
  <c r="E3972" i="2"/>
  <c r="D3972" i="2"/>
  <c r="D3971" i="2"/>
  <c r="E3971" i="2" s="1"/>
  <c r="D3970" i="2"/>
  <c r="E3970" i="2" s="1"/>
  <c r="D3969" i="2"/>
  <c r="E3969" i="2" s="1"/>
  <c r="D3968" i="2"/>
  <c r="E3968" i="2" s="1"/>
  <c r="D3967" i="2"/>
  <c r="E3967" i="2" s="1"/>
  <c r="E3966" i="2"/>
  <c r="D3966" i="2"/>
  <c r="D3965" i="2"/>
  <c r="E3965" i="2" s="1"/>
  <c r="E3964" i="2"/>
  <c r="D3964" i="2"/>
  <c r="D3963" i="2"/>
  <c r="E3963" i="2" s="1"/>
  <c r="D3962" i="2"/>
  <c r="E3962" i="2" s="1"/>
  <c r="D3961" i="2"/>
  <c r="E3961" i="2" s="1"/>
  <c r="D3960" i="2"/>
  <c r="E3960" i="2" s="1"/>
  <c r="D3959" i="2"/>
  <c r="E3959" i="2" s="1"/>
  <c r="E3958" i="2"/>
  <c r="D3958" i="2"/>
  <c r="D3957" i="2"/>
  <c r="E3957" i="2" s="1"/>
  <c r="E3956" i="2"/>
  <c r="D3956" i="2"/>
  <c r="D3955" i="2"/>
  <c r="E3955" i="2" s="1"/>
  <c r="D3954" i="2"/>
  <c r="E3954" i="2" s="1"/>
  <c r="D3953" i="2"/>
  <c r="E3953" i="2" s="1"/>
  <c r="D3952" i="2"/>
  <c r="E3952" i="2" s="1"/>
  <c r="D3951" i="2"/>
  <c r="E3951" i="2" s="1"/>
  <c r="E3950" i="2"/>
  <c r="D3950" i="2"/>
  <c r="D3949" i="2"/>
  <c r="E3949" i="2" s="1"/>
  <c r="E3948" i="2"/>
  <c r="D3948" i="2"/>
  <c r="D3947" i="2"/>
  <c r="E3947" i="2" s="1"/>
  <c r="D3946" i="2"/>
  <c r="E3946" i="2" s="1"/>
  <c r="D3945" i="2"/>
  <c r="E3945" i="2" s="1"/>
  <c r="D3944" i="2"/>
  <c r="E3944" i="2" s="1"/>
  <c r="D3943" i="2"/>
  <c r="E3943" i="2" s="1"/>
  <c r="E3942" i="2"/>
  <c r="D3942" i="2"/>
  <c r="D3941" i="2"/>
  <c r="E3941" i="2" s="1"/>
  <c r="E3940" i="2"/>
  <c r="D3940" i="2"/>
  <c r="D3939" i="2"/>
  <c r="E3939" i="2" s="1"/>
  <c r="D3938" i="2"/>
  <c r="E3938" i="2" s="1"/>
  <c r="D3937" i="2"/>
  <c r="E3937" i="2" s="1"/>
  <c r="D3936" i="2"/>
  <c r="E3936" i="2" s="1"/>
  <c r="D3935" i="2"/>
  <c r="E3935" i="2" s="1"/>
  <c r="E3934" i="2"/>
  <c r="D3934" i="2"/>
  <c r="D3933" i="2"/>
  <c r="E3933" i="2" s="1"/>
  <c r="E3932" i="2"/>
  <c r="D3932" i="2"/>
  <c r="D3931" i="2"/>
  <c r="E3931" i="2" s="1"/>
  <c r="D3930" i="2"/>
  <c r="E3930" i="2" s="1"/>
  <c r="D3929" i="2"/>
  <c r="E3929" i="2" s="1"/>
  <c r="D3928" i="2"/>
  <c r="E3928" i="2" s="1"/>
  <c r="D3927" i="2"/>
  <c r="E3927" i="2" s="1"/>
  <c r="E3926" i="2"/>
  <c r="D3926" i="2"/>
  <c r="D3925" i="2"/>
  <c r="E3925" i="2" s="1"/>
  <c r="E3924" i="2"/>
  <c r="D3924" i="2"/>
  <c r="D3923" i="2"/>
  <c r="E3923" i="2" s="1"/>
  <c r="D3922" i="2"/>
  <c r="E3922" i="2" s="1"/>
  <c r="D3921" i="2"/>
  <c r="E3921" i="2" s="1"/>
  <c r="D3920" i="2"/>
  <c r="E3920" i="2" s="1"/>
  <c r="D3919" i="2"/>
  <c r="E3919" i="2" s="1"/>
  <c r="E3918" i="2"/>
  <c r="D3918" i="2"/>
  <c r="D3917" i="2"/>
  <c r="E3917" i="2" s="1"/>
  <c r="E3916" i="2"/>
  <c r="D3916" i="2"/>
  <c r="D3915" i="2"/>
  <c r="E3915" i="2" s="1"/>
  <c r="D3914" i="2"/>
  <c r="E3914" i="2" s="1"/>
  <c r="D3913" i="2"/>
  <c r="E3913" i="2" s="1"/>
  <c r="D3912" i="2"/>
  <c r="E3912" i="2" s="1"/>
  <c r="D3911" i="2"/>
  <c r="E3911" i="2" s="1"/>
  <c r="E3910" i="2"/>
  <c r="D3910" i="2"/>
  <c r="D3909" i="2"/>
  <c r="E3909" i="2" s="1"/>
  <c r="E3908" i="2"/>
  <c r="D3908" i="2"/>
  <c r="D3907" i="2"/>
  <c r="E3907" i="2" s="1"/>
  <c r="D3906" i="2"/>
  <c r="E3906" i="2" s="1"/>
  <c r="D3905" i="2"/>
  <c r="E3905" i="2" s="1"/>
  <c r="D3904" i="2"/>
  <c r="E3904" i="2" s="1"/>
  <c r="D3903" i="2"/>
  <c r="E3903" i="2" s="1"/>
  <c r="E3902" i="2"/>
  <c r="D3902" i="2"/>
  <c r="D3901" i="2"/>
  <c r="E3901" i="2" s="1"/>
  <c r="E3900" i="2"/>
  <c r="D3900" i="2"/>
  <c r="D3899" i="2"/>
  <c r="E3899" i="2" s="1"/>
  <c r="D3898" i="2"/>
  <c r="E3898" i="2" s="1"/>
  <c r="D3897" i="2"/>
  <c r="E3897" i="2" s="1"/>
  <c r="D3896" i="2"/>
  <c r="E3896" i="2" s="1"/>
  <c r="D3895" i="2"/>
  <c r="E3895" i="2" s="1"/>
  <c r="E3894" i="2"/>
  <c r="D3894" i="2"/>
  <c r="D3893" i="2"/>
  <c r="E3893" i="2" s="1"/>
  <c r="E3892" i="2"/>
  <c r="D3892" i="2"/>
  <c r="D3891" i="2"/>
  <c r="E3891" i="2" s="1"/>
  <c r="D3890" i="2"/>
  <c r="E3890" i="2" s="1"/>
  <c r="D3889" i="2"/>
  <c r="E3889" i="2" s="1"/>
  <c r="D3888" i="2"/>
  <c r="E3888" i="2" s="1"/>
  <c r="D3887" i="2"/>
  <c r="E3887" i="2" s="1"/>
  <c r="E3886" i="2"/>
  <c r="D3886" i="2"/>
  <c r="D3885" i="2"/>
  <c r="E3885" i="2" s="1"/>
  <c r="E3884" i="2"/>
  <c r="D3884" i="2"/>
  <c r="D3883" i="2"/>
  <c r="E3883" i="2" s="1"/>
  <c r="D3882" i="2"/>
  <c r="E3882" i="2" s="1"/>
  <c r="D3881" i="2"/>
  <c r="E3881" i="2" s="1"/>
  <c r="D3880" i="2"/>
  <c r="E3880" i="2" s="1"/>
  <c r="D3879" i="2"/>
  <c r="E3879" i="2" s="1"/>
  <c r="E3878" i="2"/>
  <c r="D3878" i="2"/>
  <c r="D3877" i="2"/>
  <c r="E3877" i="2" s="1"/>
  <c r="E3876" i="2"/>
  <c r="D3876" i="2"/>
  <c r="D3875" i="2"/>
  <c r="E3875" i="2" s="1"/>
  <c r="D3874" i="2"/>
  <c r="E3874" i="2" s="1"/>
  <c r="D3873" i="2"/>
  <c r="E3873" i="2" s="1"/>
  <c r="D3872" i="2"/>
  <c r="E3872" i="2" s="1"/>
  <c r="D3871" i="2"/>
  <c r="E3871" i="2" s="1"/>
  <c r="E3870" i="2"/>
  <c r="D3870" i="2"/>
  <c r="D3869" i="2"/>
  <c r="E3869" i="2" s="1"/>
  <c r="E3868" i="2"/>
  <c r="D3868" i="2"/>
  <c r="D3867" i="2"/>
  <c r="E3867" i="2" s="1"/>
  <c r="D3866" i="2"/>
  <c r="E3866" i="2" s="1"/>
  <c r="D3865" i="2"/>
  <c r="E3865" i="2" s="1"/>
  <c r="D3864" i="2"/>
  <c r="E3864" i="2" s="1"/>
  <c r="D3863" i="2"/>
  <c r="E3863" i="2" s="1"/>
  <c r="E3862" i="2"/>
  <c r="D3862" i="2"/>
  <c r="D3861" i="2"/>
  <c r="E3861" i="2" s="1"/>
  <c r="E3860" i="2"/>
  <c r="D3860" i="2"/>
  <c r="D3859" i="2"/>
  <c r="E3859" i="2" s="1"/>
  <c r="D3858" i="2"/>
  <c r="E3858" i="2" s="1"/>
  <c r="D3857" i="2"/>
  <c r="E3857" i="2" s="1"/>
  <c r="D3856" i="2"/>
  <c r="E3856" i="2" s="1"/>
  <c r="D3855" i="2"/>
  <c r="E3855" i="2" s="1"/>
  <c r="E3854" i="2"/>
  <c r="D3854" i="2"/>
  <c r="D3853" i="2"/>
  <c r="E3853" i="2" s="1"/>
  <c r="E3852" i="2"/>
  <c r="D3852" i="2"/>
  <c r="D3851" i="2"/>
  <c r="E3851" i="2" s="1"/>
  <c r="D3850" i="2"/>
  <c r="E3850" i="2" s="1"/>
  <c r="D3849" i="2"/>
  <c r="E3849" i="2" s="1"/>
  <c r="D3848" i="2"/>
  <c r="E3848" i="2" s="1"/>
  <c r="D3847" i="2"/>
  <c r="E3847" i="2" s="1"/>
  <c r="E3846" i="2"/>
  <c r="D3846" i="2"/>
  <c r="D3845" i="2"/>
  <c r="E3845" i="2" s="1"/>
  <c r="E3844" i="2"/>
  <c r="D3844" i="2"/>
  <c r="D3843" i="2"/>
  <c r="E3843" i="2" s="1"/>
  <c r="D3842" i="2"/>
  <c r="E3842" i="2" s="1"/>
  <c r="D3841" i="2"/>
  <c r="E3841" i="2" s="1"/>
  <c r="D3840" i="2"/>
  <c r="E3840" i="2" s="1"/>
  <c r="D3839" i="2"/>
  <c r="E3839" i="2" s="1"/>
  <c r="E3838" i="2"/>
  <c r="D3838" i="2"/>
  <c r="D3837" i="2"/>
  <c r="E3837" i="2" s="1"/>
  <c r="E3836" i="2"/>
  <c r="D3836" i="2"/>
  <c r="D3835" i="2"/>
  <c r="E3835" i="2" s="1"/>
  <c r="D3834" i="2"/>
  <c r="E3834" i="2" s="1"/>
  <c r="D3833" i="2"/>
  <c r="E3833" i="2" s="1"/>
  <c r="D3832" i="2"/>
  <c r="E3832" i="2" s="1"/>
  <c r="D3831" i="2"/>
  <c r="E3831" i="2" s="1"/>
  <c r="E3830" i="2"/>
  <c r="D3830" i="2"/>
  <c r="D3829" i="2"/>
  <c r="E3829" i="2" s="1"/>
  <c r="E3828" i="2"/>
  <c r="D3828" i="2"/>
  <c r="D3827" i="2"/>
  <c r="E3827" i="2" s="1"/>
  <c r="D3826" i="2"/>
  <c r="E3826" i="2" s="1"/>
  <c r="D3825" i="2"/>
  <c r="E3825" i="2" s="1"/>
  <c r="D3824" i="2"/>
  <c r="E3824" i="2" s="1"/>
  <c r="D3823" i="2"/>
  <c r="E3823" i="2" s="1"/>
  <c r="E3822" i="2"/>
  <c r="D3822" i="2"/>
  <c r="D3821" i="2"/>
  <c r="E3821" i="2" s="1"/>
  <c r="E3820" i="2"/>
  <c r="D3820" i="2"/>
  <c r="D3819" i="2"/>
  <c r="E3819" i="2" s="1"/>
  <c r="D3818" i="2"/>
  <c r="E3818" i="2" s="1"/>
  <c r="D3817" i="2"/>
  <c r="E3817" i="2" s="1"/>
  <c r="D3816" i="2"/>
  <c r="E3816" i="2" s="1"/>
  <c r="D3815" i="2"/>
  <c r="E3815" i="2" s="1"/>
  <c r="E3814" i="2"/>
  <c r="D3814" i="2"/>
  <c r="D3813" i="2"/>
  <c r="E3813" i="2" s="1"/>
  <c r="E3812" i="2"/>
  <c r="D3812" i="2"/>
  <c r="D3811" i="2"/>
  <c r="E3811" i="2" s="1"/>
  <c r="D3810" i="2"/>
  <c r="E3810" i="2" s="1"/>
  <c r="D3809" i="2"/>
  <c r="E3809" i="2" s="1"/>
  <c r="D3808" i="2"/>
  <c r="E3808" i="2" s="1"/>
  <c r="D3807" i="2"/>
  <c r="E3807" i="2" s="1"/>
  <c r="E3806" i="2"/>
  <c r="D3806" i="2"/>
  <c r="D3805" i="2"/>
  <c r="E3805" i="2" s="1"/>
  <c r="E3804" i="2"/>
  <c r="D3804" i="2"/>
  <c r="D3803" i="2"/>
  <c r="E3803" i="2" s="1"/>
  <c r="D3802" i="2"/>
  <c r="E3802" i="2" s="1"/>
  <c r="D3801" i="2"/>
  <c r="E3801" i="2" s="1"/>
  <c r="D3800" i="2"/>
  <c r="E3800" i="2" s="1"/>
  <c r="D3799" i="2"/>
  <c r="E3799" i="2" s="1"/>
  <c r="E3798" i="2"/>
  <c r="D3798" i="2"/>
  <c r="D3797" i="2"/>
  <c r="E3797" i="2" s="1"/>
  <c r="E3796" i="2"/>
  <c r="D3796" i="2"/>
  <c r="D3795" i="2"/>
  <c r="E3795" i="2" s="1"/>
  <c r="D3794" i="2"/>
  <c r="E3794" i="2" s="1"/>
  <c r="D3793" i="2"/>
  <c r="E3793" i="2" s="1"/>
  <c r="D3792" i="2"/>
  <c r="E3792" i="2" s="1"/>
  <c r="D3791" i="2"/>
  <c r="E3791" i="2" s="1"/>
  <c r="E3790" i="2"/>
  <c r="D3790" i="2"/>
  <c r="D3789" i="2"/>
  <c r="E3789" i="2" s="1"/>
  <c r="E3788" i="2"/>
  <c r="D3788" i="2"/>
  <c r="D3787" i="2"/>
  <c r="E3787" i="2" s="1"/>
  <c r="D3786" i="2"/>
  <c r="E3786" i="2" s="1"/>
  <c r="D3785" i="2"/>
  <c r="E3785" i="2" s="1"/>
  <c r="D3784" i="2"/>
  <c r="E3784" i="2" s="1"/>
  <c r="D3783" i="2"/>
  <c r="E3783" i="2" s="1"/>
  <c r="E3782" i="2"/>
  <c r="D3782" i="2"/>
  <c r="D3781" i="2"/>
  <c r="E3781" i="2" s="1"/>
  <c r="E3780" i="2"/>
  <c r="D3780" i="2"/>
  <c r="D3779" i="2"/>
  <c r="E3779" i="2" s="1"/>
  <c r="D3778" i="2"/>
  <c r="E3778" i="2" s="1"/>
  <c r="D3777" i="2"/>
  <c r="E3777" i="2" s="1"/>
  <c r="E3776" i="2"/>
  <c r="D3776" i="2"/>
  <c r="D3775" i="2"/>
  <c r="E3775" i="2" s="1"/>
  <c r="E3774" i="2"/>
  <c r="D3774" i="2"/>
  <c r="D3773" i="2"/>
  <c r="E3773" i="2" s="1"/>
  <c r="D3772" i="2"/>
  <c r="E3772" i="2" s="1"/>
  <c r="D3771" i="2"/>
  <c r="E3771" i="2" s="1"/>
  <c r="D3770" i="2"/>
  <c r="E3770" i="2" s="1"/>
  <c r="D3769" i="2"/>
  <c r="E3769" i="2" s="1"/>
  <c r="E3768" i="2"/>
  <c r="D3768" i="2"/>
  <c r="D3767" i="2"/>
  <c r="E3767" i="2" s="1"/>
  <c r="D3766" i="2"/>
  <c r="E3766" i="2" s="1"/>
  <c r="D3765" i="2"/>
  <c r="E3765" i="2" s="1"/>
  <c r="E3764" i="2"/>
  <c r="D3764" i="2"/>
  <c r="D3763" i="2"/>
  <c r="E3763" i="2" s="1"/>
  <c r="D3762" i="2"/>
  <c r="E3762" i="2" s="1"/>
  <c r="D3761" i="2"/>
  <c r="E3761" i="2" s="1"/>
  <c r="E3760" i="2"/>
  <c r="D3760" i="2"/>
  <c r="D3759" i="2"/>
  <c r="E3759" i="2" s="1"/>
  <c r="E3758" i="2"/>
  <c r="D3758" i="2"/>
  <c r="D3757" i="2"/>
  <c r="E3757" i="2" s="1"/>
  <c r="E3756" i="2"/>
  <c r="D3756" i="2"/>
  <c r="D3755" i="2"/>
  <c r="E3755" i="2" s="1"/>
  <c r="D3754" i="2"/>
  <c r="E3754" i="2" s="1"/>
  <c r="D3753" i="2"/>
  <c r="E3753" i="2" s="1"/>
  <c r="E3752" i="2"/>
  <c r="D3752" i="2"/>
  <c r="D3751" i="2"/>
  <c r="E3751" i="2" s="1"/>
  <c r="E3750" i="2"/>
  <c r="D3750" i="2"/>
  <c r="D3749" i="2"/>
  <c r="E3749" i="2" s="1"/>
  <c r="D3748" i="2"/>
  <c r="E3748" i="2" s="1"/>
  <c r="D3747" i="2"/>
  <c r="E3747" i="2" s="1"/>
  <c r="D3746" i="2"/>
  <c r="E3746" i="2" s="1"/>
  <c r="D3745" i="2"/>
  <c r="E3745" i="2" s="1"/>
  <c r="E3744" i="2"/>
  <c r="D3744" i="2"/>
  <c r="D3743" i="2"/>
  <c r="E3743" i="2" s="1"/>
  <c r="D3742" i="2"/>
  <c r="E3742" i="2" s="1"/>
  <c r="D3741" i="2"/>
  <c r="E3741" i="2" s="1"/>
  <c r="D3740" i="2"/>
  <c r="E3740" i="2" s="1"/>
  <c r="D3739" i="2"/>
  <c r="E3739" i="2" s="1"/>
  <c r="D3738" i="2"/>
  <c r="E3738" i="2" s="1"/>
  <c r="D3737" i="2"/>
  <c r="E3737" i="2" s="1"/>
  <c r="E3736" i="2"/>
  <c r="D3736" i="2"/>
  <c r="D3735" i="2"/>
  <c r="E3735" i="2" s="1"/>
  <c r="D3734" i="2"/>
  <c r="E3734" i="2" s="1"/>
  <c r="D3733" i="2"/>
  <c r="E3733" i="2" s="1"/>
  <c r="E3732" i="2"/>
  <c r="D3732" i="2"/>
  <c r="D3731" i="2"/>
  <c r="E3731" i="2" s="1"/>
  <c r="E3730" i="2"/>
  <c r="D3730" i="2"/>
  <c r="D3729" i="2"/>
  <c r="E3729" i="2" s="1"/>
  <c r="E3728" i="2"/>
  <c r="D3728" i="2"/>
  <c r="D3727" i="2"/>
  <c r="E3727" i="2" s="1"/>
  <c r="D3726" i="2"/>
  <c r="E3726" i="2" s="1"/>
  <c r="E3725" i="2"/>
  <c r="D3725" i="2"/>
  <c r="D3724" i="2"/>
  <c r="E3724" i="2" s="1"/>
  <c r="D3723" i="2"/>
  <c r="E3723" i="2" s="1"/>
  <c r="D3722" i="2"/>
  <c r="E3722" i="2" s="1"/>
  <c r="E3721" i="2"/>
  <c r="D3721" i="2"/>
  <c r="D3720" i="2"/>
  <c r="E3720" i="2" s="1"/>
  <c r="D3719" i="2"/>
  <c r="E3719" i="2" s="1"/>
  <c r="D3718" i="2"/>
  <c r="E3718" i="2" s="1"/>
  <c r="E3717" i="2"/>
  <c r="D3717" i="2"/>
  <c r="D3716" i="2"/>
  <c r="E3716" i="2" s="1"/>
  <c r="E3715" i="2"/>
  <c r="D3715" i="2"/>
  <c r="D3714" i="2"/>
  <c r="E3714" i="2" s="1"/>
  <c r="E3713" i="2"/>
  <c r="D3713" i="2"/>
  <c r="D3712" i="2"/>
  <c r="E3712" i="2" s="1"/>
  <c r="D3711" i="2"/>
  <c r="E3711" i="2" s="1"/>
  <c r="D3710" i="2"/>
  <c r="E3710" i="2" s="1"/>
  <c r="E3709" i="2"/>
  <c r="D3709" i="2"/>
  <c r="D3708" i="2"/>
  <c r="E3708" i="2" s="1"/>
  <c r="E3707" i="2"/>
  <c r="D3707" i="2"/>
  <c r="D3706" i="2"/>
  <c r="E3706" i="2" s="1"/>
  <c r="D3705" i="2"/>
  <c r="E3705" i="2" s="1"/>
  <c r="D3704" i="2"/>
  <c r="E3704" i="2" s="1"/>
  <c r="D3703" i="2"/>
  <c r="E3703" i="2" s="1"/>
  <c r="D3702" i="2"/>
  <c r="E3702" i="2" s="1"/>
  <c r="E3701" i="2"/>
  <c r="D3701" i="2"/>
  <c r="D3700" i="2"/>
  <c r="E3700" i="2" s="1"/>
  <c r="D3699" i="2"/>
  <c r="E3699" i="2" s="1"/>
  <c r="D3698" i="2"/>
  <c r="E3698" i="2" s="1"/>
  <c r="D3697" i="2"/>
  <c r="E3697" i="2" s="1"/>
  <c r="D3696" i="2"/>
  <c r="E3696" i="2" s="1"/>
  <c r="D3695" i="2"/>
  <c r="E3695" i="2" s="1"/>
  <c r="D3694" i="2"/>
  <c r="E3694" i="2" s="1"/>
  <c r="E3693" i="2"/>
  <c r="D3693" i="2"/>
  <c r="D3692" i="2"/>
  <c r="E3692" i="2" s="1"/>
  <c r="D3691" i="2"/>
  <c r="E3691" i="2" s="1"/>
  <c r="D3690" i="2"/>
  <c r="E3690" i="2" s="1"/>
  <c r="E3689" i="2"/>
  <c r="D3689" i="2"/>
  <c r="D3688" i="2"/>
  <c r="E3688" i="2" s="1"/>
  <c r="D3687" i="2"/>
  <c r="E3687" i="2" s="1"/>
  <c r="D3686" i="2"/>
  <c r="E3686" i="2" s="1"/>
  <c r="E3685" i="2"/>
  <c r="D3685" i="2"/>
  <c r="D3684" i="2"/>
  <c r="E3684" i="2" s="1"/>
  <c r="E3683" i="2"/>
  <c r="D3683" i="2"/>
  <c r="D3682" i="2"/>
  <c r="E3682" i="2" s="1"/>
  <c r="E3681" i="2"/>
  <c r="D3681" i="2"/>
  <c r="D3680" i="2"/>
  <c r="E3680" i="2" s="1"/>
  <c r="D3679" i="2"/>
  <c r="E3679" i="2" s="1"/>
  <c r="D3678" i="2"/>
  <c r="E3678" i="2" s="1"/>
  <c r="E3677" i="2"/>
  <c r="D3677" i="2"/>
  <c r="D3676" i="2"/>
  <c r="E3676" i="2" s="1"/>
  <c r="E3675" i="2"/>
  <c r="D3675" i="2"/>
  <c r="D3674" i="2"/>
  <c r="E3674" i="2" s="1"/>
  <c r="E3673" i="2"/>
  <c r="D3673" i="2"/>
  <c r="D3672" i="2"/>
  <c r="E3672" i="2" s="1"/>
  <c r="D3671" i="2"/>
  <c r="E3671" i="2" s="1"/>
  <c r="D3670" i="2"/>
  <c r="E3670" i="2" s="1"/>
  <c r="E3669" i="2"/>
  <c r="D3669" i="2"/>
  <c r="D3668" i="2"/>
  <c r="E3668" i="2" s="1"/>
  <c r="E3667" i="2"/>
  <c r="D3667" i="2"/>
  <c r="D3666" i="2"/>
  <c r="E3666" i="2" s="1"/>
  <c r="D3665" i="2"/>
  <c r="E3665" i="2" s="1"/>
  <c r="D3664" i="2"/>
  <c r="E3664" i="2" s="1"/>
  <c r="D3663" i="2"/>
  <c r="E3663" i="2" s="1"/>
  <c r="D3662" i="2"/>
  <c r="E3662" i="2" s="1"/>
  <c r="E3661" i="2"/>
  <c r="D3661" i="2"/>
  <c r="D3660" i="2"/>
  <c r="E3660" i="2" s="1"/>
  <c r="D3659" i="2"/>
  <c r="E3659" i="2" s="1"/>
  <c r="D3658" i="2"/>
  <c r="E3658" i="2" s="1"/>
  <c r="E3657" i="2"/>
  <c r="D3657" i="2"/>
  <c r="D3656" i="2"/>
  <c r="E3656" i="2" s="1"/>
  <c r="D3655" i="2"/>
  <c r="E3655" i="2" s="1"/>
  <c r="D3654" i="2"/>
  <c r="E3654" i="2" s="1"/>
  <c r="E3653" i="2"/>
  <c r="D3653" i="2"/>
  <c r="D3652" i="2"/>
  <c r="E3652" i="2" s="1"/>
  <c r="E3651" i="2"/>
  <c r="D3651" i="2"/>
  <c r="D3650" i="2"/>
  <c r="E3650" i="2" s="1"/>
  <c r="E3649" i="2"/>
  <c r="D3649" i="2"/>
  <c r="D3648" i="2"/>
  <c r="E3648" i="2" s="1"/>
  <c r="D3647" i="2"/>
  <c r="E3647" i="2" s="1"/>
  <c r="D3646" i="2"/>
  <c r="E3646" i="2" s="1"/>
  <c r="E3645" i="2"/>
  <c r="D3645" i="2"/>
  <c r="D3644" i="2"/>
  <c r="E3644" i="2" s="1"/>
  <c r="E3643" i="2"/>
  <c r="D3643" i="2"/>
  <c r="D3642" i="2"/>
  <c r="E3642" i="2" s="1"/>
  <c r="D3641" i="2"/>
  <c r="E3641" i="2" s="1"/>
  <c r="D3640" i="2"/>
  <c r="E3640" i="2" s="1"/>
  <c r="D3639" i="2"/>
  <c r="E3639" i="2" s="1"/>
  <c r="D3638" i="2"/>
  <c r="E3638" i="2" s="1"/>
  <c r="E3637" i="2"/>
  <c r="D3637" i="2"/>
  <c r="D3636" i="2"/>
  <c r="E3636" i="2" s="1"/>
  <c r="D3635" i="2"/>
  <c r="E3635" i="2" s="1"/>
  <c r="D3634" i="2"/>
  <c r="E3634" i="2" s="1"/>
  <c r="D3633" i="2"/>
  <c r="E3633" i="2" s="1"/>
  <c r="D3632" i="2"/>
  <c r="E3632" i="2" s="1"/>
  <c r="D3631" i="2"/>
  <c r="E3631" i="2" s="1"/>
  <c r="D3630" i="2"/>
  <c r="E3630" i="2" s="1"/>
  <c r="E3629" i="2"/>
  <c r="D3629" i="2"/>
  <c r="D3628" i="2"/>
  <c r="E3628" i="2" s="1"/>
  <c r="D3627" i="2"/>
  <c r="E3627" i="2" s="1"/>
  <c r="D3626" i="2"/>
  <c r="E3626" i="2" s="1"/>
  <c r="E3625" i="2"/>
  <c r="D3625" i="2"/>
  <c r="D3624" i="2"/>
  <c r="E3624" i="2" s="1"/>
  <c r="D3623" i="2"/>
  <c r="E3623" i="2" s="1"/>
  <c r="D3622" i="2"/>
  <c r="E3622" i="2" s="1"/>
  <c r="E3621" i="2"/>
  <c r="D3621" i="2"/>
  <c r="D3620" i="2"/>
  <c r="E3620" i="2" s="1"/>
  <c r="E3619" i="2"/>
  <c r="D3619" i="2"/>
  <c r="D3618" i="2"/>
  <c r="E3618" i="2" s="1"/>
  <c r="E3617" i="2"/>
  <c r="D3617" i="2"/>
  <c r="D3616" i="2"/>
  <c r="E3616" i="2" s="1"/>
  <c r="D3615" i="2"/>
  <c r="E3615" i="2" s="1"/>
  <c r="D3614" i="2"/>
  <c r="E3614" i="2" s="1"/>
  <c r="E3613" i="2"/>
  <c r="D3613" i="2"/>
  <c r="D3612" i="2"/>
  <c r="E3612" i="2" s="1"/>
  <c r="E3611" i="2"/>
  <c r="D3611" i="2"/>
  <c r="D3610" i="2"/>
  <c r="E3610" i="2" s="1"/>
  <c r="E3609" i="2"/>
  <c r="D3609" i="2"/>
  <c r="D3608" i="2"/>
  <c r="E3608" i="2" s="1"/>
  <c r="D3607" i="2"/>
  <c r="E3607" i="2" s="1"/>
  <c r="D3606" i="2"/>
  <c r="E3606" i="2" s="1"/>
  <c r="E3605" i="2"/>
  <c r="D3605" i="2"/>
  <c r="D3604" i="2"/>
  <c r="E3604" i="2" s="1"/>
  <c r="E3603" i="2"/>
  <c r="D3603" i="2"/>
  <c r="D3602" i="2"/>
  <c r="E3602" i="2" s="1"/>
  <c r="D3601" i="2"/>
  <c r="E3601" i="2" s="1"/>
  <c r="D3600" i="2"/>
  <c r="E3600" i="2" s="1"/>
  <c r="D3599" i="2"/>
  <c r="E3599" i="2" s="1"/>
  <c r="D3598" i="2"/>
  <c r="E3598" i="2" s="1"/>
  <c r="E3597" i="2"/>
  <c r="D3597" i="2"/>
  <c r="D3596" i="2"/>
  <c r="E3596" i="2" s="1"/>
  <c r="D3595" i="2"/>
  <c r="E3595" i="2" s="1"/>
  <c r="D3594" i="2"/>
  <c r="E3594" i="2" s="1"/>
  <c r="E3593" i="2"/>
  <c r="D3593" i="2"/>
  <c r="D3592" i="2"/>
  <c r="E3592" i="2" s="1"/>
  <c r="D3591" i="2"/>
  <c r="E3591" i="2" s="1"/>
  <c r="D3590" i="2"/>
  <c r="E3590" i="2" s="1"/>
  <c r="E3589" i="2"/>
  <c r="D3589" i="2"/>
  <c r="D3588" i="2"/>
  <c r="E3588" i="2" s="1"/>
  <c r="E3587" i="2"/>
  <c r="D3587" i="2"/>
  <c r="D3586" i="2"/>
  <c r="E3586" i="2" s="1"/>
  <c r="E3585" i="2"/>
  <c r="D3585" i="2"/>
  <c r="D3584" i="2"/>
  <c r="E3584" i="2" s="1"/>
  <c r="D3583" i="2"/>
  <c r="E3583" i="2" s="1"/>
  <c r="D3582" i="2"/>
  <c r="E3582" i="2" s="1"/>
  <c r="E3581" i="2"/>
  <c r="D3581" i="2"/>
  <c r="D3580" i="2"/>
  <c r="E3580" i="2" s="1"/>
  <c r="E3579" i="2"/>
  <c r="D3579" i="2"/>
  <c r="D3578" i="2"/>
  <c r="E3578" i="2" s="1"/>
  <c r="D3577" i="2"/>
  <c r="E3577" i="2" s="1"/>
  <c r="D3576" i="2"/>
  <c r="E3576" i="2" s="1"/>
  <c r="D3575" i="2"/>
  <c r="E3575" i="2" s="1"/>
  <c r="D3574" i="2"/>
  <c r="E3574" i="2" s="1"/>
  <c r="E3573" i="2"/>
  <c r="D3573" i="2"/>
  <c r="D3572" i="2"/>
  <c r="E3572" i="2" s="1"/>
  <c r="D3571" i="2"/>
  <c r="E3571" i="2" s="1"/>
  <c r="D3570" i="2"/>
  <c r="E3570" i="2" s="1"/>
  <c r="D3569" i="2"/>
  <c r="E3569" i="2" s="1"/>
  <c r="D3568" i="2"/>
  <c r="E3568" i="2" s="1"/>
  <c r="E3567" i="2"/>
  <c r="D3567" i="2"/>
  <c r="D3566" i="2"/>
  <c r="E3566" i="2" s="1"/>
  <c r="E3565" i="2"/>
  <c r="D3565" i="2"/>
  <c r="D3564" i="2"/>
  <c r="E3564" i="2" s="1"/>
  <c r="D3563" i="2"/>
  <c r="E3563" i="2" s="1"/>
  <c r="D3562" i="2"/>
  <c r="E3562" i="2" s="1"/>
  <c r="D3561" i="2"/>
  <c r="E3561" i="2" s="1"/>
  <c r="D3560" i="2"/>
  <c r="E3560" i="2" s="1"/>
  <c r="E3559" i="2"/>
  <c r="D3559" i="2"/>
  <c r="D3558" i="2"/>
  <c r="E3558" i="2" s="1"/>
  <c r="E3557" i="2"/>
  <c r="D3557" i="2"/>
  <c r="D3556" i="2"/>
  <c r="E3556" i="2" s="1"/>
  <c r="E3555" i="2"/>
  <c r="D3555" i="2"/>
  <c r="D3554" i="2"/>
  <c r="E3554" i="2" s="1"/>
  <c r="D3553" i="2"/>
  <c r="E3553" i="2" s="1"/>
  <c r="D3552" i="2"/>
  <c r="E3552" i="2" s="1"/>
  <c r="E3551" i="2"/>
  <c r="D3551" i="2"/>
  <c r="D3550" i="2"/>
  <c r="E3550" i="2" s="1"/>
  <c r="E3549" i="2"/>
  <c r="D3549" i="2"/>
  <c r="D3548" i="2"/>
  <c r="E3548" i="2" s="1"/>
  <c r="E3547" i="2"/>
  <c r="D3547" i="2"/>
  <c r="D3546" i="2"/>
  <c r="E3546" i="2" s="1"/>
  <c r="D3545" i="2"/>
  <c r="E3545" i="2" s="1"/>
  <c r="E3544" i="2"/>
  <c r="D3544" i="2"/>
  <c r="D3543" i="2"/>
  <c r="E3543" i="2" s="1"/>
  <c r="E3542" i="2"/>
  <c r="D3542" i="2"/>
  <c r="D3541" i="2"/>
  <c r="E3541" i="2" s="1"/>
  <c r="E3540" i="2"/>
  <c r="D3540" i="2"/>
  <c r="D3539" i="2"/>
  <c r="E3539" i="2" s="1"/>
  <c r="E3538" i="2"/>
  <c r="D3538" i="2"/>
  <c r="D3537" i="2"/>
  <c r="E3537" i="2" s="1"/>
  <c r="E3536" i="2"/>
  <c r="D3536" i="2"/>
  <c r="D3535" i="2"/>
  <c r="E3535" i="2" s="1"/>
  <c r="E3534" i="2"/>
  <c r="D3534" i="2"/>
  <c r="D3533" i="2"/>
  <c r="E3533" i="2" s="1"/>
  <c r="E3532" i="2"/>
  <c r="D3532" i="2"/>
  <c r="D3531" i="2"/>
  <c r="E3531" i="2" s="1"/>
  <c r="E3530" i="2"/>
  <c r="D3530" i="2"/>
  <c r="D3529" i="2"/>
  <c r="E3529" i="2" s="1"/>
  <c r="E3528" i="2"/>
  <c r="D3528" i="2"/>
  <c r="D3527" i="2"/>
  <c r="E3527" i="2" s="1"/>
  <c r="E3526" i="2"/>
  <c r="D3526" i="2"/>
  <c r="D3525" i="2"/>
  <c r="E3525" i="2" s="1"/>
  <c r="E3524" i="2"/>
  <c r="D3524" i="2"/>
  <c r="D3523" i="2"/>
  <c r="E3523" i="2" s="1"/>
  <c r="E3522" i="2"/>
  <c r="D3522" i="2"/>
  <c r="D3521" i="2"/>
  <c r="E3521" i="2" s="1"/>
  <c r="E3520" i="2"/>
  <c r="D3520" i="2"/>
  <c r="D3519" i="2"/>
  <c r="E3519" i="2" s="1"/>
  <c r="E3518" i="2"/>
  <c r="D3518" i="2"/>
  <c r="D3517" i="2"/>
  <c r="E3517" i="2" s="1"/>
  <c r="E3516" i="2"/>
  <c r="D3516" i="2"/>
  <c r="D3515" i="2"/>
  <c r="E3515" i="2" s="1"/>
  <c r="E3514" i="2"/>
  <c r="D3514" i="2"/>
  <c r="D3513" i="2"/>
  <c r="E3513" i="2" s="1"/>
  <c r="E3512" i="2"/>
  <c r="D3512" i="2"/>
  <c r="D3511" i="2"/>
  <c r="E3511" i="2" s="1"/>
  <c r="E3510" i="2"/>
  <c r="D3510" i="2"/>
  <c r="D3509" i="2"/>
  <c r="E3509" i="2" s="1"/>
  <c r="E3508" i="2"/>
  <c r="D3508" i="2"/>
  <c r="D3507" i="2"/>
  <c r="E3507" i="2" s="1"/>
  <c r="E3506" i="2"/>
  <c r="D3506" i="2"/>
  <c r="D3505" i="2"/>
  <c r="E3505" i="2" s="1"/>
  <c r="E3504" i="2"/>
  <c r="D3504" i="2"/>
  <c r="D3503" i="2"/>
  <c r="E3503" i="2" s="1"/>
  <c r="E3502" i="2"/>
  <c r="D3502" i="2"/>
  <c r="D3501" i="2"/>
  <c r="E3501" i="2" s="1"/>
  <c r="E3500" i="2"/>
  <c r="D3500" i="2"/>
  <c r="D3499" i="2"/>
  <c r="E3499" i="2" s="1"/>
  <c r="E3498" i="2"/>
  <c r="D3498" i="2"/>
  <c r="D3497" i="2"/>
  <c r="E3497" i="2" s="1"/>
  <c r="E3496" i="2"/>
  <c r="D3496" i="2"/>
  <c r="D3495" i="2"/>
  <c r="E3495" i="2" s="1"/>
  <c r="E3494" i="2"/>
  <c r="D3494" i="2"/>
  <c r="D3493" i="2"/>
  <c r="E3493" i="2" s="1"/>
  <c r="E3492" i="2"/>
  <c r="D3492" i="2"/>
  <c r="D3491" i="2"/>
  <c r="E3491" i="2" s="1"/>
  <c r="E3490" i="2"/>
  <c r="D3490" i="2"/>
  <c r="D3489" i="2"/>
  <c r="E3489" i="2" s="1"/>
  <c r="D3488" i="2"/>
  <c r="E3488" i="2" s="1"/>
  <c r="D3487" i="2"/>
  <c r="E3487" i="2" s="1"/>
  <c r="D3486" i="2"/>
  <c r="E3486" i="2" s="1"/>
  <c r="E3485" i="2"/>
  <c r="D3485" i="2"/>
  <c r="D3484" i="2"/>
  <c r="E3484" i="2" s="1"/>
  <c r="D3483" i="2"/>
  <c r="E3483" i="2" s="1"/>
  <c r="D3482" i="2"/>
  <c r="E3482" i="2" s="1"/>
  <c r="E3481" i="2"/>
  <c r="D3481" i="2"/>
  <c r="D3480" i="2"/>
  <c r="E3480" i="2" s="1"/>
  <c r="E3479" i="2"/>
  <c r="D3479" i="2"/>
  <c r="D3478" i="2"/>
  <c r="E3478" i="2" s="1"/>
  <c r="D3477" i="2"/>
  <c r="E3477" i="2" s="1"/>
  <c r="D3476" i="2"/>
  <c r="E3476" i="2" s="1"/>
  <c r="D3475" i="2"/>
  <c r="E3475" i="2" s="1"/>
  <c r="D3474" i="2"/>
  <c r="E3474" i="2" s="1"/>
  <c r="E3473" i="2"/>
  <c r="D3473" i="2"/>
  <c r="D3472" i="2"/>
  <c r="E3472" i="2" s="1"/>
  <c r="E3471" i="2"/>
  <c r="D3471" i="2"/>
  <c r="D3470" i="2"/>
  <c r="E3470" i="2" s="1"/>
  <c r="E3469" i="2"/>
  <c r="D3469" i="2"/>
  <c r="D3468" i="2"/>
  <c r="E3468" i="2" s="1"/>
  <c r="D3467" i="2"/>
  <c r="E3467" i="2" s="1"/>
  <c r="D3466" i="2"/>
  <c r="E3466" i="2" s="1"/>
  <c r="E3465" i="2"/>
  <c r="D3465" i="2"/>
  <c r="D3464" i="2"/>
  <c r="E3464" i="2" s="1"/>
  <c r="E3463" i="2"/>
  <c r="D3463" i="2"/>
  <c r="D3462" i="2"/>
  <c r="E3462" i="2" s="1"/>
  <c r="E3461" i="2"/>
  <c r="D3461" i="2"/>
  <c r="D3460" i="2"/>
  <c r="E3460" i="2" s="1"/>
  <c r="D3459" i="2"/>
  <c r="E3459" i="2" s="1"/>
  <c r="D3458" i="2"/>
  <c r="E3458" i="2" s="1"/>
  <c r="E3457" i="2"/>
  <c r="D3457" i="2"/>
  <c r="D3456" i="2"/>
  <c r="E3456" i="2" s="1"/>
  <c r="E3455" i="2"/>
  <c r="D3455" i="2"/>
  <c r="D3454" i="2"/>
  <c r="E3454" i="2" s="1"/>
  <c r="D3453" i="2"/>
  <c r="E3453" i="2" s="1"/>
  <c r="D3452" i="2"/>
  <c r="E3452" i="2" s="1"/>
  <c r="D3451" i="2"/>
  <c r="E3451" i="2" s="1"/>
  <c r="D3450" i="2"/>
  <c r="E3450" i="2" s="1"/>
  <c r="E3449" i="2"/>
  <c r="D3449" i="2"/>
  <c r="D3448" i="2"/>
  <c r="E3448" i="2" s="1"/>
  <c r="E3447" i="2"/>
  <c r="D3447" i="2"/>
  <c r="D3446" i="2"/>
  <c r="E3446" i="2" s="1"/>
  <c r="D3445" i="2"/>
  <c r="E3445" i="2" s="1"/>
  <c r="D3444" i="2"/>
  <c r="E3444" i="2" s="1"/>
  <c r="D3443" i="2"/>
  <c r="E3443" i="2" s="1"/>
  <c r="D3442" i="2"/>
  <c r="E3442" i="2" s="1"/>
  <c r="E3441" i="2"/>
  <c r="D3441" i="2"/>
  <c r="D3440" i="2"/>
  <c r="E3440" i="2" s="1"/>
  <c r="E3439" i="2"/>
  <c r="D3439" i="2"/>
  <c r="D3438" i="2"/>
  <c r="E3438" i="2" s="1"/>
  <c r="E3437" i="2"/>
  <c r="D3437" i="2"/>
  <c r="D3436" i="2"/>
  <c r="E3436" i="2" s="1"/>
  <c r="D3435" i="2"/>
  <c r="E3435" i="2" s="1"/>
  <c r="D3434" i="2"/>
  <c r="E3434" i="2" s="1"/>
  <c r="E3433" i="2"/>
  <c r="D3433" i="2"/>
  <c r="D3432" i="2"/>
  <c r="E3432" i="2" s="1"/>
  <c r="E3431" i="2"/>
  <c r="D3431" i="2"/>
  <c r="D3430" i="2"/>
  <c r="E3430" i="2" s="1"/>
  <c r="E3429" i="2"/>
  <c r="D3429" i="2"/>
  <c r="D3428" i="2"/>
  <c r="E3428" i="2" s="1"/>
  <c r="D3427" i="2"/>
  <c r="E3427" i="2" s="1"/>
  <c r="D3426" i="2"/>
  <c r="E3426" i="2" s="1"/>
  <c r="E3425" i="2"/>
  <c r="D3425" i="2"/>
  <c r="D3424" i="2"/>
  <c r="E3424" i="2" s="1"/>
  <c r="E3423" i="2"/>
  <c r="D3423" i="2"/>
  <c r="D3422" i="2"/>
  <c r="E3422" i="2" s="1"/>
  <c r="D3421" i="2"/>
  <c r="E3421" i="2" s="1"/>
  <c r="D3420" i="2"/>
  <c r="E3420" i="2" s="1"/>
  <c r="D3419" i="2"/>
  <c r="E3419" i="2" s="1"/>
  <c r="D3418" i="2"/>
  <c r="E3418" i="2" s="1"/>
  <c r="E3417" i="2"/>
  <c r="D3417" i="2"/>
  <c r="D3416" i="2"/>
  <c r="E3416" i="2" s="1"/>
  <c r="E3415" i="2"/>
  <c r="D3415" i="2"/>
  <c r="D3414" i="2"/>
  <c r="E3414" i="2" s="1"/>
  <c r="D3413" i="2"/>
  <c r="E3413" i="2" s="1"/>
  <c r="D3412" i="2"/>
  <c r="E3412" i="2" s="1"/>
  <c r="D3411" i="2"/>
  <c r="E3411" i="2" s="1"/>
  <c r="D3410" i="2"/>
  <c r="E3410" i="2" s="1"/>
  <c r="E3409" i="2"/>
  <c r="D3409" i="2"/>
  <c r="D3408" i="2"/>
  <c r="E3408" i="2" s="1"/>
  <c r="E3407" i="2"/>
  <c r="D3407" i="2"/>
  <c r="D3406" i="2"/>
  <c r="E3406" i="2" s="1"/>
  <c r="E3405" i="2"/>
  <c r="D3405" i="2"/>
  <c r="D3404" i="2"/>
  <c r="E3404" i="2" s="1"/>
  <c r="D3403" i="2"/>
  <c r="E3403" i="2" s="1"/>
  <c r="D3402" i="2"/>
  <c r="E3402" i="2" s="1"/>
  <c r="E3401" i="2"/>
  <c r="D3401" i="2"/>
  <c r="D3400" i="2"/>
  <c r="E3400" i="2" s="1"/>
  <c r="E3399" i="2"/>
  <c r="D3399" i="2"/>
  <c r="D3398" i="2"/>
  <c r="E3398" i="2" s="1"/>
  <c r="E3397" i="2"/>
  <c r="D3397" i="2"/>
  <c r="D3396" i="2"/>
  <c r="E3396" i="2" s="1"/>
  <c r="D3395" i="2"/>
  <c r="E3395" i="2" s="1"/>
  <c r="D3394" i="2"/>
  <c r="E3394" i="2" s="1"/>
  <c r="E3393" i="2"/>
  <c r="D3393" i="2"/>
  <c r="D3392" i="2"/>
  <c r="E3392" i="2" s="1"/>
  <c r="E3391" i="2"/>
  <c r="D3391" i="2"/>
  <c r="D3390" i="2"/>
  <c r="E3390" i="2" s="1"/>
  <c r="D3389" i="2"/>
  <c r="E3389" i="2" s="1"/>
  <c r="D3388" i="2"/>
  <c r="E3388" i="2" s="1"/>
  <c r="D3387" i="2"/>
  <c r="E3387" i="2" s="1"/>
  <c r="D3386" i="2"/>
  <c r="E3386" i="2" s="1"/>
  <c r="E3385" i="2"/>
  <c r="D3385" i="2"/>
  <c r="D3384" i="2"/>
  <c r="E3384" i="2" s="1"/>
  <c r="E3383" i="2"/>
  <c r="D3383" i="2"/>
  <c r="D3382" i="2"/>
  <c r="E3382" i="2" s="1"/>
  <c r="D3381" i="2"/>
  <c r="E3381" i="2" s="1"/>
  <c r="D3380" i="2"/>
  <c r="E3380" i="2" s="1"/>
  <c r="D3379" i="2"/>
  <c r="E3379" i="2" s="1"/>
  <c r="D3378" i="2"/>
  <c r="E3378" i="2" s="1"/>
  <c r="E3377" i="2"/>
  <c r="D3377" i="2"/>
  <c r="D3376" i="2"/>
  <c r="E3376" i="2" s="1"/>
  <c r="E3375" i="2"/>
  <c r="D3375" i="2"/>
  <c r="D3374" i="2"/>
  <c r="E3374" i="2" s="1"/>
  <c r="E3373" i="2"/>
  <c r="D3373" i="2"/>
  <c r="D3372" i="2"/>
  <c r="E3372" i="2" s="1"/>
  <c r="D3371" i="2"/>
  <c r="E3371" i="2" s="1"/>
  <c r="D3370" i="2"/>
  <c r="E3370" i="2" s="1"/>
  <c r="E3369" i="2"/>
  <c r="D3369" i="2"/>
  <c r="D3368" i="2"/>
  <c r="E3368" i="2" s="1"/>
  <c r="E3367" i="2"/>
  <c r="D3367" i="2"/>
  <c r="D3366" i="2"/>
  <c r="E3366" i="2" s="1"/>
  <c r="E3365" i="2"/>
  <c r="D3365" i="2"/>
  <c r="D3364" i="2"/>
  <c r="E3364" i="2" s="1"/>
  <c r="D3363" i="2"/>
  <c r="E3363" i="2" s="1"/>
  <c r="D3362" i="2"/>
  <c r="E3362" i="2" s="1"/>
  <c r="E3361" i="2"/>
  <c r="D3361" i="2"/>
  <c r="D3360" i="2"/>
  <c r="E3360" i="2" s="1"/>
  <c r="E3359" i="2"/>
  <c r="D3359" i="2"/>
  <c r="D3358" i="2"/>
  <c r="E3358" i="2" s="1"/>
  <c r="D3357" i="2"/>
  <c r="E3357" i="2" s="1"/>
  <c r="D3356" i="2"/>
  <c r="E3356" i="2" s="1"/>
  <c r="D3355" i="2"/>
  <c r="E3355" i="2" s="1"/>
  <c r="D3354" i="2"/>
  <c r="E3354" i="2" s="1"/>
  <c r="E3353" i="2"/>
  <c r="D3353" i="2"/>
  <c r="D3352" i="2"/>
  <c r="E3352" i="2" s="1"/>
  <c r="E3351" i="2"/>
  <c r="D3351" i="2"/>
  <c r="D3350" i="2"/>
  <c r="E3350" i="2" s="1"/>
  <c r="D3349" i="2"/>
  <c r="E3349" i="2" s="1"/>
  <c r="D3348" i="2"/>
  <c r="E3348" i="2" s="1"/>
  <c r="D3347" i="2"/>
  <c r="E3347" i="2" s="1"/>
  <c r="D3346" i="2"/>
  <c r="E3346" i="2" s="1"/>
  <c r="E3345" i="2"/>
  <c r="D3345" i="2"/>
  <c r="D3344" i="2"/>
  <c r="E3344" i="2" s="1"/>
  <c r="E3343" i="2"/>
  <c r="D3343" i="2"/>
  <c r="D3342" i="2"/>
  <c r="E3342" i="2" s="1"/>
  <c r="E3341" i="2"/>
  <c r="D3341" i="2"/>
  <c r="D3340" i="2"/>
  <c r="E3340" i="2" s="1"/>
  <c r="D3339" i="2"/>
  <c r="E3339" i="2" s="1"/>
  <c r="D3338" i="2"/>
  <c r="E3338" i="2" s="1"/>
  <c r="E3337" i="2"/>
  <c r="D3337" i="2"/>
  <c r="D3336" i="2"/>
  <c r="E3336" i="2" s="1"/>
  <c r="E3335" i="2"/>
  <c r="D3335" i="2"/>
  <c r="D3334" i="2"/>
  <c r="E3334" i="2" s="1"/>
  <c r="E3333" i="2"/>
  <c r="D3333" i="2"/>
  <c r="D3332" i="2"/>
  <c r="E3332" i="2" s="1"/>
  <c r="D3331" i="2"/>
  <c r="E3331" i="2" s="1"/>
  <c r="D3330" i="2"/>
  <c r="E3330" i="2" s="1"/>
  <c r="E3329" i="2"/>
  <c r="D3329" i="2"/>
  <c r="D3328" i="2"/>
  <c r="E3328" i="2" s="1"/>
  <c r="E3327" i="2"/>
  <c r="D3327" i="2"/>
  <c r="D3326" i="2"/>
  <c r="E3326" i="2" s="1"/>
  <c r="D3325" i="2"/>
  <c r="E3325" i="2" s="1"/>
  <c r="D3324" i="2"/>
  <c r="E3324" i="2" s="1"/>
  <c r="D3323" i="2"/>
  <c r="E3323" i="2" s="1"/>
  <c r="D3322" i="2"/>
  <c r="E3322" i="2" s="1"/>
  <c r="E3321" i="2"/>
  <c r="D3321" i="2"/>
  <c r="D3320" i="2"/>
  <c r="E3320" i="2" s="1"/>
  <c r="E3319" i="2"/>
  <c r="D3319" i="2"/>
  <c r="D3318" i="2"/>
  <c r="E3318" i="2" s="1"/>
  <c r="D3317" i="2"/>
  <c r="E3317" i="2" s="1"/>
  <c r="D3316" i="2"/>
  <c r="E3316" i="2" s="1"/>
  <c r="D3315" i="2"/>
  <c r="E3315" i="2" s="1"/>
  <c r="D3314" i="2"/>
  <c r="E3314" i="2" s="1"/>
  <c r="E3313" i="2"/>
  <c r="D3313" i="2"/>
  <c r="D3312" i="2"/>
  <c r="E3312" i="2" s="1"/>
  <c r="E3311" i="2"/>
  <c r="D3311" i="2"/>
  <c r="D3310" i="2"/>
  <c r="E3310" i="2" s="1"/>
  <c r="E3309" i="2"/>
  <c r="D3309" i="2"/>
  <c r="D3308" i="2"/>
  <c r="E3308" i="2" s="1"/>
  <c r="D3307" i="2"/>
  <c r="E3307" i="2" s="1"/>
  <c r="D3306" i="2"/>
  <c r="E3306" i="2" s="1"/>
  <c r="E3305" i="2"/>
  <c r="D3305" i="2"/>
  <c r="D3304" i="2"/>
  <c r="E3304" i="2" s="1"/>
  <c r="E3303" i="2"/>
  <c r="D3303" i="2"/>
  <c r="D3302" i="2"/>
  <c r="E3302" i="2" s="1"/>
  <c r="E3301" i="2"/>
  <c r="D3301" i="2"/>
  <c r="D3300" i="2"/>
  <c r="E3300" i="2" s="1"/>
  <c r="D3299" i="2"/>
  <c r="E3299" i="2" s="1"/>
  <c r="D3298" i="2"/>
  <c r="E3298" i="2" s="1"/>
  <c r="E3297" i="2"/>
  <c r="D3297" i="2"/>
  <c r="D3296" i="2"/>
  <c r="E3296" i="2" s="1"/>
  <c r="E3295" i="2"/>
  <c r="D3295" i="2"/>
  <c r="D3294" i="2"/>
  <c r="E3294" i="2" s="1"/>
  <c r="D3293" i="2"/>
  <c r="E3293" i="2" s="1"/>
  <c r="D3292" i="2"/>
  <c r="E3292" i="2" s="1"/>
  <c r="D3291" i="2"/>
  <c r="E3291" i="2" s="1"/>
  <c r="D3290" i="2"/>
  <c r="E3290" i="2" s="1"/>
  <c r="E3289" i="2"/>
  <c r="D3289" i="2"/>
  <c r="D3288" i="2"/>
  <c r="E3288" i="2" s="1"/>
  <c r="E3287" i="2"/>
  <c r="D3287" i="2"/>
  <c r="D3286" i="2"/>
  <c r="E3286" i="2" s="1"/>
  <c r="D3285" i="2"/>
  <c r="E3285" i="2" s="1"/>
  <c r="D3284" i="2"/>
  <c r="E3284" i="2" s="1"/>
  <c r="D3283" i="2"/>
  <c r="E3283" i="2" s="1"/>
  <c r="D3282" i="2"/>
  <c r="E3282" i="2" s="1"/>
  <c r="E3281" i="2"/>
  <c r="D3281" i="2"/>
  <c r="D3280" i="2"/>
  <c r="E3280" i="2" s="1"/>
  <c r="E3279" i="2"/>
  <c r="D3279" i="2"/>
  <c r="D3278" i="2"/>
  <c r="E3278" i="2" s="1"/>
  <c r="E3277" i="2"/>
  <c r="D3277" i="2"/>
  <c r="D3276" i="2"/>
  <c r="E3276" i="2" s="1"/>
  <c r="D3275" i="2"/>
  <c r="E3275" i="2" s="1"/>
  <c r="D3274" i="2"/>
  <c r="E3274" i="2" s="1"/>
  <c r="E3273" i="2"/>
  <c r="D3273" i="2"/>
  <c r="D3272" i="2"/>
  <c r="E3272" i="2" s="1"/>
  <c r="E3271" i="2"/>
  <c r="D3271" i="2"/>
  <c r="D3270" i="2"/>
  <c r="E3270" i="2" s="1"/>
  <c r="E3269" i="2"/>
  <c r="D3269" i="2"/>
  <c r="D3268" i="2"/>
  <c r="E3268" i="2" s="1"/>
  <c r="D3267" i="2"/>
  <c r="E3267" i="2" s="1"/>
  <c r="D3266" i="2"/>
  <c r="E3266" i="2" s="1"/>
  <c r="E3265" i="2"/>
  <c r="D3265" i="2"/>
  <c r="D3264" i="2"/>
  <c r="E3264" i="2" s="1"/>
  <c r="E3263" i="2"/>
  <c r="D3263" i="2"/>
  <c r="D3262" i="2"/>
  <c r="E3262" i="2" s="1"/>
  <c r="D3261" i="2"/>
  <c r="E3261" i="2" s="1"/>
  <c r="D3260" i="2"/>
  <c r="E3260" i="2" s="1"/>
  <c r="D3259" i="2"/>
  <c r="E3259" i="2" s="1"/>
  <c r="D3258" i="2"/>
  <c r="E3258" i="2" s="1"/>
  <c r="E3257" i="2"/>
  <c r="D3257" i="2"/>
  <c r="D3256" i="2"/>
  <c r="E3256" i="2" s="1"/>
  <c r="E3255" i="2"/>
  <c r="D3255" i="2"/>
  <c r="D3254" i="2"/>
  <c r="E3254" i="2" s="1"/>
  <c r="D3253" i="2"/>
  <c r="E3253" i="2" s="1"/>
  <c r="D3252" i="2"/>
  <c r="E3252" i="2" s="1"/>
  <c r="D3251" i="2"/>
  <c r="E3251" i="2" s="1"/>
  <c r="D3250" i="2"/>
  <c r="E3250" i="2" s="1"/>
  <c r="E3249" i="2"/>
  <c r="D3249" i="2"/>
  <c r="D3248" i="2"/>
  <c r="E3248" i="2" s="1"/>
  <c r="E3247" i="2"/>
  <c r="D3247" i="2"/>
  <c r="D3246" i="2"/>
  <c r="E3246" i="2" s="1"/>
  <c r="E3245" i="2"/>
  <c r="D3245" i="2"/>
  <c r="D3244" i="2"/>
  <c r="E3244" i="2" s="1"/>
  <c r="D3243" i="2"/>
  <c r="E3243" i="2" s="1"/>
  <c r="D3242" i="2"/>
  <c r="E3242" i="2" s="1"/>
  <c r="E3241" i="2"/>
  <c r="D3241" i="2"/>
  <c r="D3240" i="2"/>
  <c r="E3240" i="2" s="1"/>
  <c r="E3239" i="2"/>
  <c r="D3239" i="2"/>
  <c r="D3238" i="2"/>
  <c r="E3238" i="2" s="1"/>
  <c r="E3237" i="2"/>
  <c r="D3237" i="2"/>
  <c r="D3236" i="2"/>
  <c r="E3236" i="2" s="1"/>
  <c r="D3235" i="2"/>
  <c r="E3235" i="2" s="1"/>
  <c r="D3234" i="2"/>
  <c r="E3234" i="2" s="1"/>
  <c r="E3233" i="2"/>
  <c r="D3233" i="2"/>
  <c r="D3232" i="2"/>
  <c r="E3232" i="2" s="1"/>
  <c r="E3231" i="2"/>
  <c r="D3231" i="2"/>
  <c r="D3230" i="2"/>
  <c r="E3230" i="2" s="1"/>
  <c r="D3229" i="2"/>
  <c r="E3229" i="2" s="1"/>
  <c r="D3228" i="2"/>
  <c r="E3228" i="2" s="1"/>
  <c r="D3227" i="2"/>
  <c r="E3227" i="2" s="1"/>
  <c r="D3226" i="2"/>
  <c r="E3226" i="2" s="1"/>
  <c r="E3225" i="2"/>
  <c r="D3225" i="2"/>
  <c r="D3224" i="2"/>
  <c r="E3224" i="2" s="1"/>
  <c r="E3223" i="2"/>
  <c r="D3223" i="2"/>
  <c r="D3222" i="2"/>
  <c r="E3222" i="2" s="1"/>
  <c r="D3221" i="2"/>
  <c r="E3221" i="2" s="1"/>
  <c r="D3220" i="2"/>
  <c r="E3220" i="2" s="1"/>
  <c r="D3219" i="2"/>
  <c r="E3219" i="2" s="1"/>
  <c r="D3218" i="2"/>
  <c r="E3218" i="2" s="1"/>
  <c r="E3217" i="2"/>
  <c r="D3217" i="2"/>
  <c r="D3216" i="2"/>
  <c r="E3216" i="2" s="1"/>
  <c r="E3215" i="2"/>
  <c r="D3215" i="2"/>
  <c r="D3214" i="2"/>
  <c r="E3214" i="2" s="1"/>
  <c r="E3213" i="2"/>
  <c r="D3213" i="2"/>
  <c r="D3212" i="2"/>
  <c r="E3212" i="2" s="1"/>
  <c r="D3211" i="2"/>
  <c r="E3211" i="2" s="1"/>
  <c r="D3210" i="2"/>
  <c r="E3210" i="2" s="1"/>
  <c r="E3209" i="2"/>
  <c r="D3209" i="2"/>
  <c r="D3208" i="2"/>
  <c r="E3208" i="2" s="1"/>
  <c r="E3207" i="2"/>
  <c r="D3207" i="2"/>
  <c r="D3206" i="2"/>
  <c r="E3206" i="2" s="1"/>
  <c r="E3205" i="2"/>
  <c r="D3205" i="2"/>
  <c r="D3204" i="2"/>
  <c r="E3204" i="2" s="1"/>
  <c r="D3203" i="2"/>
  <c r="E3203" i="2" s="1"/>
  <c r="D3202" i="2"/>
  <c r="E3202" i="2" s="1"/>
  <c r="E3201" i="2"/>
  <c r="D3201" i="2"/>
  <c r="D3200" i="2"/>
  <c r="E3200" i="2" s="1"/>
  <c r="E3199" i="2"/>
  <c r="D3199" i="2"/>
  <c r="D3198" i="2"/>
  <c r="E3198" i="2" s="1"/>
  <c r="D3197" i="2"/>
  <c r="E3197" i="2" s="1"/>
  <c r="D3196" i="2"/>
  <c r="E3196" i="2" s="1"/>
  <c r="D3195" i="2"/>
  <c r="E3195" i="2" s="1"/>
  <c r="D3194" i="2"/>
  <c r="E3194" i="2" s="1"/>
  <c r="E3193" i="2"/>
  <c r="D3193" i="2"/>
  <c r="D3192" i="2"/>
  <c r="E3192" i="2" s="1"/>
  <c r="E3191" i="2"/>
  <c r="D3191" i="2"/>
  <c r="D3190" i="2"/>
  <c r="E3190" i="2" s="1"/>
  <c r="D3189" i="2"/>
  <c r="E3189" i="2" s="1"/>
  <c r="D3188" i="2"/>
  <c r="E3188" i="2" s="1"/>
  <c r="D3187" i="2"/>
  <c r="E3187" i="2" s="1"/>
  <c r="D3186" i="2"/>
  <c r="E3186" i="2" s="1"/>
  <c r="E3185" i="2"/>
  <c r="D3185" i="2"/>
  <c r="D3184" i="2"/>
  <c r="E3184" i="2" s="1"/>
  <c r="E3183" i="2"/>
  <c r="D3183" i="2"/>
  <c r="D3182" i="2"/>
  <c r="E3182" i="2" s="1"/>
  <c r="E3181" i="2"/>
  <c r="D3181" i="2"/>
  <c r="D3180" i="2"/>
  <c r="E3180" i="2" s="1"/>
  <c r="D3179" i="2"/>
  <c r="E3179" i="2" s="1"/>
  <c r="D3178" i="2"/>
  <c r="E3178" i="2" s="1"/>
  <c r="E3177" i="2"/>
  <c r="D3177" i="2"/>
  <c r="D3176" i="2"/>
  <c r="E3176" i="2" s="1"/>
  <c r="E3175" i="2"/>
  <c r="D3175" i="2"/>
  <c r="D3174" i="2"/>
  <c r="E3174" i="2" s="1"/>
  <c r="E3173" i="2"/>
  <c r="D3173" i="2"/>
  <c r="D3172" i="2"/>
  <c r="E3172" i="2" s="1"/>
  <c r="D3171" i="2"/>
  <c r="E3171" i="2" s="1"/>
  <c r="D3170" i="2"/>
  <c r="E3170" i="2" s="1"/>
  <c r="E3169" i="2"/>
  <c r="D3169" i="2"/>
  <c r="D3168" i="2"/>
  <c r="E3168" i="2" s="1"/>
  <c r="E3167" i="2"/>
  <c r="D3167" i="2"/>
  <c r="D3166" i="2"/>
  <c r="E3166" i="2" s="1"/>
  <c r="D3165" i="2"/>
  <c r="E3165" i="2" s="1"/>
  <c r="D3164" i="2"/>
  <c r="E3164" i="2" s="1"/>
  <c r="D3163" i="2"/>
  <c r="E3163" i="2" s="1"/>
  <c r="D3162" i="2"/>
  <c r="E3162" i="2" s="1"/>
  <c r="E3161" i="2"/>
  <c r="D3161" i="2"/>
  <c r="D3160" i="2"/>
  <c r="E3160" i="2" s="1"/>
  <c r="E3159" i="2"/>
  <c r="D3159" i="2"/>
  <c r="D3158" i="2"/>
  <c r="E3158" i="2" s="1"/>
  <c r="D3157" i="2"/>
  <c r="E3157" i="2" s="1"/>
  <c r="D3156" i="2"/>
  <c r="E3156" i="2" s="1"/>
  <c r="D3155" i="2"/>
  <c r="E3155" i="2" s="1"/>
  <c r="D3154" i="2"/>
  <c r="E3154" i="2" s="1"/>
  <c r="E3153" i="2"/>
  <c r="D3153" i="2"/>
  <c r="D3152" i="2"/>
  <c r="E3152" i="2" s="1"/>
  <c r="E3151" i="2"/>
  <c r="D3151" i="2"/>
  <c r="D3150" i="2"/>
  <c r="E3150" i="2" s="1"/>
  <c r="E3149" i="2"/>
  <c r="D3149" i="2"/>
  <c r="D3148" i="2"/>
  <c r="E3148" i="2" s="1"/>
  <c r="D3147" i="2"/>
  <c r="E3147" i="2" s="1"/>
  <c r="D3146" i="2"/>
  <c r="E3146" i="2" s="1"/>
  <c r="E3145" i="2"/>
  <c r="D3145" i="2"/>
  <c r="D3144" i="2"/>
  <c r="E3144" i="2" s="1"/>
  <c r="E3143" i="2"/>
  <c r="D3143" i="2"/>
  <c r="D3142" i="2"/>
  <c r="E3142" i="2" s="1"/>
  <c r="E3141" i="2"/>
  <c r="D3141" i="2"/>
  <c r="D3140" i="2"/>
  <c r="E3140" i="2" s="1"/>
  <c r="D3139" i="2"/>
  <c r="E3139" i="2" s="1"/>
  <c r="D3138" i="2"/>
  <c r="E3138" i="2" s="1"/>
  <c r="E3137" i="2"/>
  <c r="D3137" i="2"/>
  <c r="D3136" i="2"/>
  <c r="E3136" i="2" s="1"/>
  <c r="E3135" i="2"/>
  <c r="D3135" i="2"/>
  <c r="D3134" i="2"/>
  <c r="E3134" i="2" s="1"/>
  <c r="D3133" i="2"/>
  <c r="E3133" i="2" s="1"/>
  <c r="D3132" i="2"/>
  <c r="E3132" i="2" s="1"/>
  <c r="D3131" i="2"/>
  <c r="E3131" i="2" s="1"/>
  <c r="D3130" i="2"/>
  <c r="E3130" i="2" s="1"/>
  <c r="E3129" i="2"/>
  <c r="D3129" i="2"/>
  <c r="D3128" i="2"/>
  <c r="E3128" i="2" s="1"/>
  <c r="E3127" i="2"/>
  <c r="D3127" i="2"/>
  <c r="D3126" i="2"/>
  <c r="E3126" i="2" s="1"/>
  <c r="D3125" i="2"/>
  <c r="E3125" i="2" s="1"/>
  <c r="D3124" i="2"/>
  <c r="E3124" i="2" s="1"/>
  <c r="D3123" i="2"/>
  <c r="E3123" i="2" s="1"/>
  <c r="D3122" i="2"/>
  <c r="E3122" i="2" s="1"/>
  <c r="E3121" i="2"/>
  <c r="D3121" i="2"/>
  <c r="D3120" i="2"/>
  <c r="E3120" i="2" s="1"/>
  <c r="E3119" i="2"/>
  <c r="D3119" i="2"/>
  <c r="D3118" i="2"/>
  <c r="E3118" i="2" s="1"/>
  <c r="E3117" i="2"/>
  <c r="D3117" i="2"/>
  <c r="D3116" i="2"/>
  <c r="E3116" i="2" s="1"/>
  <c r="D3115" i="2"/>
  <c r="E3115" i="2" s="1"/>
  <c r="D3114" i="2"/>
  <c r="E3114" i="2" s="1"/>
  <c r="E3113" i="2"/>
  <c r="D3113" i="2"/>
  <c r="D3112" i="2"/>
  <c r="E3112" i="2" s="1"/>
  <c r="E3111" i="2"/>
  <c r="D3111" i="2"/>
  <c r="D3110" i="2"/>
  <c r="E3110" i="2" s="1"/>
  <c r="E3109" i="2"/>
  <c r="D3109" i="2"/>
  <c r="D3108" i="2"/>
  <c r="E3108" i="2" s="1"/>
  <c r="D3107" i="2"/>
  <c r="E3107" i="2" s="1"/>
  <c r="D3106" i="2"/>
  <c r="E3106" i="2" s="1"/>
  <c r="E3105" i="2"/>
  <c r="D3105" i="2"/>
  <c r="D3104" i="2"/>
  <c r="E3104" i="2" s="1"/>
  <c r="E3103" i="2"/>
  <c r="D3103" i="2"/>
  <c r="D3102" i="2"/>
  <c r="E3102" i="2" s="1"/>
  <c r="D3101" i="2"/>
  <c r="E3101" i="2" s="1"/>
  <c r="D3100" i="2"/>
  <c r="E3100" i="2" s="1"/>
  <c r="D3099" i="2"/>
  <c r="E3099" i="2" s="1"/>
  <c r="D3098" i="2"/>
  <c r="E3098" i="2" s="1"/>
  <c r="E3097" i="2"/>
  <c r="D3097" i="2"/>
  <c r="D3096" i="2"/>
  <c r="E3096" i="2" s="1"/>
  <c r="E3095" i="2"/>
  <c r="D3095" i="2"/>
  <c r="D3094" i="2"/>
  <c r="E3094" i="2" s="1"/>
  <c r="D3093" i="2"/>
  <c r="E3093" i="2" s="1"/>
  <c r="D3092" i="2"/>
  <c r="E3092" i="2" s="1"/>
  <c r="D3091" i="2"/>
  <c r="E3091" i="2" s="1"/>
  <c r="D3090" i="2"/>
  <c r="E3090" i="2" s="1"/>
  <c r="E3089" i="2"/>
  <c r="D3089" i="2"/>
  <c r="D3088" i="2"/>
  <c r="E3088" i="2" s="1"/>
  <c r="E3087" i="2"/>
  <c r="D3087" i="2"/>
  <c r="D3086" i="2"/>
  <c r="E3086" i="2" s="1"/>
  <c r="D3085" i="2"/>
  <c r="E3085" i="2" s="1"/>
  <c r="D3084" i="2"/>
  <c r="E3084" i="2" s="1"/>
  <c r="D3083" i="2"/>
  <c r="E3083" i="2" s="1"/>
  <c r="D3082" i="2"/>
  <c r="E3082" i="2" s="1"/>
  <c r="E3081" i="2"/>
  <c r="D3081" i="2"/>
  <c r="D3080" i="2"/>
  <c r="E3080" i="2" s="1"/>
  <c r="E3079" i="2"/>
  <c r="D3079" i="2"/>
  <c r="D3078" i="2"/>
  <c r="E3078" i="2" s="1"/>
  <c r="E3077" i="2"/>
  <c r="D3077" i="2"/>
  <c r="D3076" i="2"/>
  <c r="E3076" i="2" s="1"/>
  <c r="D3075" i="2"/>
  <c r="E3075" i="2" s="1"/>
  <c r="D3074" i="2"/>
  <c r="E3074" i="2" s="1"/>
  <c r="E3073" i="2"/>
  <c r="D3073" i="2"/>
  <c r="D3072" i="2"/>
  <c r="E3072" i="2" s="1"/>
  <c r="E3071" i="2"/>
  <c r="D3071" i="2"/>
  <c r="D3070" i="2"/>
  <c r="E3070" i="2" s="1"/>
  <c r="D3069" i="2"/>
  <c r="E3069" i="2" s="1"/>
  <c r="D3068" i="2"/>
  <c r="E3068" i="2" s="1"/>
  <c r="D3067" i="2"/>
  <c r="E3067" i="2" s="1"/>
  <c r="D3066" i="2"/>
  <c r="E3066" i="2" s="1"/>
  <c r="E3065" i="2"/>
  <c r="D3065" i="2"/>
  <c r="D3064" i="2"/>
  <c r="E3064" i="2" s="1"/>
  <c r="E3063" i="2"/>
  <c r="D3063" i="2"/>
  <c r="D3062" i="2"/>
  <c r="E3062" i="2" s="1"/>
  <c r="D3061" i="2"/>
  <c r="E3061" i="2" s="1"/>
  <c r="D3060" i="2"/>
  <c r="E3060" i="2" s="1"/>
  <c r="D3059" i="2"/>
  <c r="E3059" i="2" s="1"/>
  <c r="D3058" i="2"/>
  <c r="E3058" i="2" s="1"/>
  <c r="E3057" i="2"/>
  <c r="D3057" i="2"/>
  <c r="D3056" i="2"/>
  <c r="E3056" i="2" s="1"/>
  <c r="E3055" i="2"/>
  <c r="D3055" i="2"/>
  <c r="D3054" i="2"/>
  <c r="E3054" i="2" s="1"/>
  <c r="D3053" i="2"/>
  <c r="E3053" i="2" s="1"/>
  <c r="D3052" i="2"/>
  <c r="E3052" i="2" s="1"/>
  <c r="D3051" i="2"/>
  <c r="E3051" i="2" s="1"/>
  <c r="D3050" i="2"/>
  <c r="E3050" i="2" s="1"/>
  <c r="E3049" i="2"/>
  <c r="D3049" i="2"/>
  <c r="D3048" i="2"/>
  <c r="E3048" i="2" s="1"/>
  <c r="E3047" i="2"/>
  <c r="D3047" i="2"/>
  <c r="D3046" i="2"/>
  <c r="E3046" i="2" s="1"/>
  <c r="E3045" i="2"/>
  <c r="D3045" i="2"/>
  <c r="D3044" i="2"/>
  <c r="E3044" i="2" s="1"/>
  <c r="D3043" i="2"/>
  <c r="E3043" i="2" s="1"/>
  <c r="D3042" i="2"/>
  <c r="E3042" i="2" s="1"/>
  <c r="E3041" i="2"/>
  <c r="D3041" i="2"/>
  <c r="D3040" i="2"/>
  <c r="E3040" i="2" s="1"/>
  <c r="E3039" i="2"/>
  <c r="D3039" i="2"/>
  <c r="D3038" i="2"/>
  <c r="E3038" i="2" s="1"/>
  <c r="D3037" i="2"/>
  <c r="E3037" i="2" s="1"/>
  <c r="D3036" i="2"/>
  <c r="E3036" i="2" s="1"/>
  <c r="D3035" i="2"/>
  <c r="E3035" i="2" s="1"/>
  <c r="D3034" i="2"/>
  <c r="E3034" i="2" s="1"/>
  <c r="E3033" i="2"/>
  <c r="D3033" i="2"/>
  <c r="D3032" i="2"/>
  <c r="E3032" i="2" s="1"/>
  <c r="E3031" i="2"/>
  <c r="D3031" i="2"/>
  <c r="D3030" i="2"/>
  <c r="E3030" i="2" s="1"/>
  <c r="D3029" i="2"/>
  <c r="E3029" i="2" s="1"/>
  <c r="D3028" i="2"/>
  <c r="E3028" i="2" s="1"/>
  <c r="D3027" i="2"/>
  <c r="E3027" i="2" s="1"/>
  <c r="D3026" i="2"/>
  <c r="E3026" i="2" s="1"/>
  <c r="E3025" i="2"/>
  <c r="D3025" i="2"/>
  <c r="D3024" i="2"/>
  <c r="E3024" i="2" s="1"/>
  <c r="E3023" i="2"/>
  <c r="D3023" i="2"/>
  <c r="D3022" i="2"/>
  <c r="E3022" i="2" s="1"/>
  <c r="D3021" i="2"/>
  <c r="E3021" i="2" s="1"/>
  <c r="D3020" i="2"/>
  <c r="E3020" i="2" s="1"/>
  <c r="D3019" i="2"/>
  <c r="E3019" i="2" s="1"/>
  <c r="D3018" i="2"/>
  <c r="E3018" i="2" s="1"/>
  <c r="E3017" i="2"/>
  <c r="D3017" i="2"/>
  <c r="D3016" i="2"/>
  <c r="E3016" i="2" s="1"/>
  <c r="E3015" i="2"/>
  <c r="D3015" i="2"/>
  <c r="D3014" i="2"/>
  <c r="E3014" i="2" s="1"/>
  <c r="E3013" i="2"/>
  <c r="D3013" i="2"/>
  <c r="D3012" i="2"/>
  <c r="E3012" i="2" s="1"/>
  <c r="D3011" i="2"/>
  <c r="E3011" i="2" s="1"/>
  <c r="D3010" i="2"/>
  <c r="E3010" i="2" s="1"/>
  <c r="E3009" i="2"/>
  <c r="D3009" i="2"/>
  <c r="D3008" i="2"/>
  <c r="E3008" i="2" s="1"/>
  <c r="E3007" i="2"/>
  <c r="D3007" i="2"/>
  <c r="D3006" i="2"/>
  <c r="E3006" i="2" s="1"/>
  <c r="D3005" i="2"/>
  <c r="E3005" i="2" s="1"/>
  <c r="D3004" i="2"/>
  <c r="E3004" i="2" s="1"/>
  <c r="D3003" i="2"/>
  <c r="E3003" i="2" s="1"/>
  <c r="D3002" i="2"/>
  <c r="E3002" i="2" s="1"/>
  <c r="E3001" i="2"/>
  <c r="D3001" i="2"/>
  <c r="D3000" i="2"/>
  <c r="E3000" i="2" s="1"/>
  <c r="E2999" i="2"/>
  <c r="D2999" i="2"/>
  <c r="D2998" i="2"/>
  <c r="E2998" i="2" s="1"/>
  <c r="D2997" i="2"/>
  <c r="E2997" i="2" s="1"/>
  <c r="D2996" i="2"/>
  <c r="E2996" i="2" s="1"/>
  <c r="D2995" i="2"/>
  <c r="E2995" i="2" s="1"/>
  <c r="D2994" i="2"/>
  <c r="E2994" i="2" s="1"/>
  <c r="E2993" i="2"/>
  <c r="D2993" i="2"/>
  <c r="D2992" i="2"/>
  <c r="E2992" i="2" s="1"/>
  <c r="E2991" i="2"/>
  <c r="D2991" i="2"/>
  <c r="D2990" i="2"/>
  <c r="E2990" i="2" s="1"/>
  <c r="D2989" i="2"/>
  <c r="E2989" i="2" s="1"/>
  <c r="D2988" i="2"/>
  <c r="E2988" i="2" s="1"/>
  <c r="D2987" i="2"/>
  <c r="E2987" i="2" s="1"/>
  <c r="D2986" i="2"/>
  <c r="E2986" i="2" s="1"/>
  <c r="E2985" i="2"/>
  <c r="D2985" i="2"/>
  <c r="D2984" i="2"/>
  <c r="E2984" i="2" s="1"/>
  <c r="E2983" i="2"/>
  <c r="D2983" i="2"/>
  <c r="D2982" i="2"/>
  <c r="E2982" i="2" s="1"/>
  <c r="E2981" i="2"/>
  <c r="D2981" i="2"/>
  <c r="D2980" i="2"/>
  <c r="E2980" i="2" s="1"/>
  <c r="D2979" i="2"/>
  <c r="E2979" i="2" s="1"/>
  <c r="D2978" i="2"/>
  <c r="E2978" i="2" s="1"/>
  <c r="E2977" i="2"/>
  <c r="D2977" i="2"/>
  <c r="D2976" i="2"/>
  <c r="E2976" i="2" s="1"/>
  <c r="E2975" i="2"/>
  <c r="D2975" i="2"/>
  <c r="D2974" i="2"/>
  <c r="E2974" i="2" s="1"/>
  <c r="D2973" i="2"/>
  <c r="E2973" i="2" s="1"/>
  <c r="D2972" i="2"/>
  <c r="E2972" i="2" s="1"/>
  <c r="D2971" i="2"/>
  <c r="E2971" i="2" s="1"/>
  <c r="D2970" i="2"/>
  <c r="E2970" i="2" s="1"/>
  <c r="E2969" i="2"/>
  <c r="D2969" i="2"/>
  <c r="D2968" i="2"/>
  <c r="E2968" i="2" s="1"/>
  <c r="E2967" i="2"/>
  <c r="D2967" i="2"/>
  <c r="D2966" i="2"/>
  <c r="E2966" i="2" s="1"/>
  <c r="D2965" i="2"/>
  <c r="E2965" i="2" s="1"/>
  <c r="D2964" i="2"/>
  <c r="E2964" i="2" s="1"/>
  <c r="D2963" i="2"/>
  <c r="E2963" i="2" s="1"/>
  <c r="D2962" i="2"/>
  <c r="E2962" i="2" s="1"/>
  <c r="E2961" i="2"/>
  <c r="D2961" i="2"/>
  <c r="D2960" i="2"/>
  <c r="E2960" i="2" s="1"/>
  <c r="E2959" i="2"/>
  <c r="D2959" i="2"/>
  <c r="D2958" i="2"/>
  <c r="E2958" i="2" s="1"/>
  <c r="D2957" i="2"/>
  <c r="E2957" i="2" s="1"/>
  <c r="D2956" i="2"/>
  <c r="E2956" i="2" s="1"/>
  <c r="D2955" i="2"/>
  <c r="E2955" i="2" s="1"/>
  <c r="D2954" i="2"/>
  <c r="E2954" i="2" s="1"/>
  <c r="E2953" i="2"/>
  <c r="D2953" i="2"/>
  <c r="D2952" i="2"/>
  <c r="E2952" i="2" s="1"/>
  <c r="E2951" i="2"/>
  <c r="D2951" i="2"/>
  <c r="D2950" i="2"/>
  <c r="E2950" i="2" s="1"/>
  <c r="E2949" i="2"/>
  <c r="D2949" i="2"/>
  <c r="D2948" i="2"/>
  <c r="E2948" i="2" s="1"/>
  <c r="D2947" i="2"/>
  <c r="E2947" i="2" s="1"/>
  <c r="D2946" i="2"/>
  <c r="E2946" i="2" s="1"/>
  <c r="E2945" i="2"/>
  <c r="D2945" i="2"/>
  <c r="D2944" i="2"/>
  <c r="E2944" i="2" s="1"/>
  <c r="E2943" i="2"/>
  <c r="D2943" i="2"/>
  <c r="D2942" i="2"/>
  <c r="E2942" i="2" s="1"/>
  <c r="D2941" i="2"/>
  <c r="E2941" i="2" s="1"/>
  <c r="D2940" i="2"/>
  <c r="E2940" i="2" s="1"/>
  <c r="D2939" i="2"/>
  <c r="E2939" i="2" s="1"/>
  <c r="D2938" i="2"/>
  <c r="E2938" i="2" s="1"/>
  <c r="E2937" i="2"/>
  <c r="D2937" i="2"/>
  <c r="D2936" i="2"/>
  <c r="E2936" i="2" s="1"/>
  <c r="E2935" i="2"/>
  <c r="D2935" i="2"/>
  <c r="D2934" i="2"/>
  <c r="E2934" i="2" s="1"/>
  <c r="D2933" i="2"/>
  <c r="E2933" i="2" s="1"/>
  <c r="D2932" i="2"/>
  <c r="E2932" i="2" s="1"/>
  <c r="D2931" i="2"/>
  <c r="E2931" i="2" s="1"/>
  <c r="D2930" i="2"/>
  <c r="E2930" i="2" s="1"/>
  <c r="E2929" i="2"/>
  <c r="D2929" i="2"/>
  <c r="D2928" i="2"/>
  <c r="E2928" i="2" s="1"/>
  <c r="E2927" i="2"/>
  <c r="D2927" i="2"/>
  <c r="D2926" i="2"/>
  <c r="E2926" i="2" s="1"/>
  <c r="D2925" i="2"/>
  <c r="E2925" i="2" s="1"/>
  <c r="D2924" i="2"/>
  <c r="E2924" i="2" s="1"/>
  <c r="D2923" i="2"/>
  <c r="E2923" i="2" s="1"/>
  <c r="D2922" i="2"/>
  <c r="E2922" i="2" s="1"/>
  <c r="E2921" i="2"/>
  <c r="D2921" i="2"/>
  <c r="D2920" i="2"/>
  <c r="E2920" i="2" s="1"/>
  <c r="E2919" i="2"/>
  <c r="D2919" i="2"/>
  <c r="D2918" i="2"/>
  <c r="E2918" i="2" s="1"/>
  <c r="E2917" i="2"/>
  <c r="D2917" i="2"/>
  <c r="D2916" i="2"/>
  <c r="E2916" i="2" s="1"/>
  <c r="D2915" i="2"/>
  <c r="E2915" i="2" s="1"/>
  <c r="D2914" i="2"/>
  <c r="E2914" i="2" s="1"/>
  <c r="E2913" i="2"/>
  <c r="D2913" i="2"/>
  <c r="D2912" i="2"/>
  <c r="E2912" i="2" s="1"/>
  <c r="E2911" i="2"/>
  <c r="D2911" i="2"/>
  <c r="D2910" i="2"/>
  <c r="E2910" i="2" s="1"/>
  <c r="D2909" i="2"/>
  <c r="E2909" i="2" s="1"/>
  <c r="E2908" i="2"/>
  <c r="D2908" i="2"/>
  <c r="D2907" i="2"/>
  <c r="E2907" i="2" s="1"/>
  <c r="E2906" i="2"/>
  <c r="D2906" i="2"/>
  <c r="D2905" i="2"/>
  <c r="E2905" i="2" s="1"/>
  <c r="E2904" i="2"/>
  <c r="D2904" i="2"/>
  <c r="D2903" i="2"/>
  <c r="E2903" i="2" s="1"/>
  <c r="E2902" i="2"/>
  <c r="D2902" i="2"/>
  <c r="D2901" i="2"/>
  <c r="E2901" i="2" s="1"/>
  <c r="E2900" i="2"/>
  <c r="D2900" i="2"/>
  <c r="D2899" i="2"/>
  <c r="E2899" i="2" s="1"/>
  <c r="E2898" i="2"/>
  <c r="D2898" i="2"/>
  <c r="D2897" i="2"/>
  <c r="E2897" i="2" s="1"/>
  <c r="E2896" i="2"/>
  <c r="D2896" i="2"/>
  <c r="D2895" i="2"/>
  <c r="E2895" i="2" s="1"/>
  <c r="E2894" i="2"/>
  <c r="D2894" i="2"/>
  <c r="D2893" i="2"/>
  <c r="E2893" i="2" s="1"/>
  <c r="E2892" i="2"/>
  <c r="D2892" i="2"/>
  <c r="D2891" i="2"/>
  <c r="E2891" i="2" s="1"/>
  <c r="E2890" i="2"/>
  <c r="D2890" i="2"/>
  <c r="D2889" i="2"/>
  <c r="E2889" i="2" s="1"/>
  <c r="E2888" i="2"/>
  <c r="D2888" i="2"/>
  <c r="D2887" i="2"/>
  <c r="E2887" i="2" s="1"/>
  <c r="E2886" i="2"/>
  <c r="D2886" i="2"/>
  <c r="D2885" i="2"/>
  <c r="E2885" i="2" s="1"/>
  <c r="E2884" i="2"/>
  <c r="D2884" i="2"/>
  <c r="D2883" i="2"/>
  <c r="E2883" i="2" s="1"/>
  <c r="E2882" i="2"/>
  <c r="D2882" i="2"/>
  <c r="D2881" i="2"/>
  <c r="E2881" i="2" s="1"/>
  <c r="E2880" i="2"/>
  <c r="D2880" i="2"/>
  <c r="D2879" i="2"/>
  <c r="E2879" i="2" s="1"/>
  <c r="E2878" i="2"/>
  <c r="D2878" i="2"/>
  <c r="D2877" i="2"/>
  <c r="E2877" i="2" s="1"/>
  <c r="E2876" i="2"/>
  <c r="D2876" i="2"/>
  <c r="D2875" i="2"/>
  <c r="E2875" i="2" s="1"/>
  <c r="E2874" i="2"/>
  <c r="D2874" i="2"/>
  <c r="D2873" i="2"/>
  <c r="E2873" i="2" s="1"/>
  <c r="E2872" i="2"/>
  <c r="D2872" i="2"/>
  <c r="D2871" i="2"/>
  <c r="E2871" i="2" s="1"/>
  <c r="E2870" i="2"/>
  <c r="D2870" i="2"/>
  <c r="D2869" i="2"/>
  <c r="E2869" i="2" s="1"/>
  <c r="E2868" i="2"/>
  <c r="D2868" i="2"/>
  <c r="D2867" i="2"/>
  <c r="E2867" i="2" s="1"/>
  <c r="E2866" i="2"/>
  <c r="D2866" i="2"/>
  <c r="D2865" i="2"/>
  <c r="E2865" i="2" s="1"/>
  <c r="E2864" i="2"/>
  <c r="D2864" i="2"/>
  <c r="D2863" i="2"/>
  <c r="E2863" i="2" s="1"/>
  <c r="E2862" i="2"/>
  <c r="D2862" i="2"/>
  <c r="D2861" i="2"/>
  <c r="E2861" i="2" s="1"/>
  <c r="E2860" i="2"/>
  <c r="D2860" i="2"/>
  <c r="D2859" i="2"/>
  <c r="E2859" i="2" s="1"/>
  <c r="E2858" i="2"/>
  <c r="D2858" i="2"/>
  <c r="D2857" i="2"/>
  <c r="E2857" i="2" s="1"/>
  <c r="E2856" i="2"/>
  <c r="D2856" i="2"/>
  <c r="D2855" i="2"/>
  <c r="E2855" i="2" s="1"/>
  <c r="E2854" i="2"/>
  <c r="D2854" i="2"/>
  <c r="D2853" i="2"/>
  <c r="E2853" i="2" s="1"/>
  <c r="E2852" i="2"/>
  <c r="D2852" i="2"/>
  <c r="D2851" i="2"/>
  <c r="E2851" i="2" s="1"/>
  <c r="E2850" i="2"/>
  <c r="D2850" i="2"/>
  <c r="D2849" i="2"/>
  <c r="E2849" i="2" s="1"/>
  <c r="E2848" i="2"/>
  <c r="D2848" i="2"/>
  <c r="D2847" i="2"/>
  <c r="E2847" i="2" s="1"/>
  <c r="E2846" i="2"/>
  <c r="D2846" i="2"/>
  <c r="D2845" i="2"/>
  <c r="E2845" i="2" s="1"/>
  <c r="E2844" i="2"/>
  <c r="D2844" i="2"/>
  <c r="D2843" i="2"/>
  <c r="E2843" i="2" s="1"/>
  <c r="E2842" i="2"/>
  <c r="D2842" i="2"/>
  <c r="D2841" i="2"/>
  <c r="E2841" i="2" s="1"/>
  <c r="E2840" i="2"/>
  <c r="D2840" i="2"/>
  <c r="D2839" i="2"/>
  <c r="E2839" i="2" s="1"/>
  <c r="E2838" i="2"/>
  <c r="D2838" i="2"/>
  <c r="D2837" i="2"/>
  <c r="E2837" i="2" s="1"/>
  <c r="E2836" i="2"/>
  <c r="D2836" i="2"/>
  <c r="D2835" i="2"/>
  <c r="E2835" i="2" s="1"/>
  <c r="E2834" i="2"/>
  <c r="D2834" i="2"/>
  <c r="D2833" i="2"/>
  <c r="E2833" i="2" s="1"/>
  <c r="E2832" i="2"/>
  <c r="D2832" i="2"/>
  <c r="D2831" i="2"/>
  <c r="E2831" i="2" s="1"/>
  <c r="E2830" i="2"/>
  <c r="D2830" i="2"/>
  <c r="D2829" i="2"/>
  <c r="E2829" i="2" s="1"/>
  <c r="E2828" i="2"/>
  <c r="D2828" i="2"/>
  <c r="D2827" i="2"/>
  <c r="E2827" i="2" s="1"/>
  <c r="E2826" i="2"/>
  <c r="D2826" i="2"/>
  <c r="D2825" i="2"/>
  <c r="E2825" i="2" s="1"/>
  <c r="E2824" i="2"/>
  <c r="D2824" i="2"/>
  <c r="D2823" i="2"/>
  <c r="E2823" i="2" s="1"/>
  <c r="E2822" i="2"/>
  <c r="D2822" i="2"/>
  <c r="D2821" i="2"/>
  <c r="E2821" i="2" s="1"/>
  <c r="E2820" i="2"/>
  <c r="D2820" i="2"/>
  <c r="D2819" i="2"/>
  <c r="E2819" i="2" s="1"/>
  <c r="E2818" i="2"/>
  <c r="D2818" i="2"/>
  <c r="D2817" i="2"/>
  <c r="E2817" i="2" s="1"/>
  <c r="E2816" i="2"/>
  <c r="D2816" i="2"/>
  <c r="D2815" i="2"/>
  <c r="E2815" i="2" s="1"/>
  <c r="E2814" i="2"/>
  <c r="D2814" i="2"/>
  <c r="D2813" i="2"/>
  <c r="E2813" i="2" s="1"/>
  <c r="E2812" i="2"/>
  <c r="D2812" i="2"/>
  <c r="D2811" i="2"/>
  <c r="E2811" i="2" s="1"/>
  <c r="E2810" i="2"/>
  <c r="D2810" i="2"/>
  <c r="D2809" i="2"/>
  <c r="E2809" i="2" s="1"/>
  <c r="E2808" i="2"/>
  <c r="D2808" i="2"/>
  <c r="D2807" i="2"/>
  <c r="E2807" i="2" s="1"/>
  <c r="E2806" i="2"/>
  <c r="D2806" i="2"/>
  <c r="D2805" i="2"/>
  <c r="E2805" i="2" s="1"/>
  <c r="E2804" i="2"/>
  <c r="D2804" i="2"/>
  <c r="D2803" i="2"/>
  <c r="E2803" i="2" s="1"/>
  <c r="E2802" i="2"/>
  <c r="D2802" i="2"/>
  <c r="D2801" i="2"/>
  <c r="E2801" i="2" s="1"/>
  <c r="E2800" i="2"/>
  <c r="D2800" i="2"/>
  <c r="D2799" i="2"/>
  <c r="E2799" i="2" s="1"/>
  <c r="E2798" i="2"/>
  <c r="D2798" i="2"/>
  <c r="D2797" i="2"/>
  <c r="E2797" i="2" s="1"/>
  <c r="E2796" i="2"/>
  <c r="D2796" i="2"/>
  <c r="D2795" i="2"/>
  <c r="E2795" i="2" s="1"/>
  <c r="E2794" i="2"/>
  <c r="D2794" i="2"/>
  <c r="D2793" i="2"/>
  <c r="E2793" i="2" s="1"/>
  <c r="E2792" i="2"/>
  <c r="D2792" i="2"/>
  <c r="D2791" i="2"/>
  <c r="E2791" i="2" s="1"/>
  <c r="E2790" i="2"/>
  <c r="D2790" i="2"/>
  <c r="D2789" i="2"/>
  <c r="E2789" i="2" s="1"/>
  <c r="E2788" i="2"/>
  <c r="D2788" i="2"/>
  <c r="D2787" i="2"/>
  <c r="E2787" i="2" s="1"/>
  <c r="E2786" i="2"/>
  <c r="D2786" i="2"/>
  <c r="D2785" i="2"/>
  <c r="E2785" i="2" s="1"/>
  <c r="E2784" i="2"/>
  <c r="D2784" i="2"/>
  <c r="D2783" i="2"/>
  <c r="E2783" i="2" s="1"/>
  <c r="E2782" i="2"/>
  <c r="D2782" i="2"/>
  <c r="D2781" i="2"/>
  <c r="E2781" i="2" s="1"/>
  <c r="E2780" i="2"/>
  <c r="D2780" i="2"/>
  <c r="D2779" i="2"/>
  <c r="E2779" i="2" s="1"/>
  <c r="E2778" i="2"/>
  <c r="D2778" i="2"/>
  <c r="D2777" i="2"/>
  <c r="E2777" i="2" s="1"/>
  <c r="E2776" i="2"/>
  <c r="D2776" i="2"/>
  <c r="D2775" i="2"/>
  <c r="E2775" i="2" s="1"/>
  <c r="E2774" i="2"/>
  <c r="D2774" i="2"/>
  <c r="D2773" i="2"/>
  <c r="E2773" i="2" s="1"/>
  <c r="E2772" i="2"/>
  <c r="D2772" i="2"/>
  <c r="D2771" i="2"/>
  <c r="E2771" i="2" s="1"/>
  <c r="E2770" i="2"/>
  <c r="D2770" i="2"/>
  <c r="D2769" i="2"/>
  <c r="E2769" i="2" s="1"/>
  <c r="E2768" i="2"/>
  <c r="D2768" i="2"/>
  <c r="D2767" i="2"/>
  <c r="E2767" i="2" s="1"/>
  <c r="E2766" i="2"/>
  <c r="D2766" i="2"/>
  <c r="D2765" i="2"/>
  <c r="E2765" i="2" s="1"/>
  <c r="E2764" i="2"/>
  <c r="D2764" i="2"/>
  <c r="D2763" i="2"/>
  <c r="E2763" i="2" s="1"/>
  <c r="E2762" i="2"/>
  <c r="D2762" i="2"/>
  <c r="D2761" i="2"/>
  <c r="E2761" i="2" s="1"/>
  <c r="E2760" i="2"/>
  <c r="D2760" i="2"/>
  <c r="D2759" i="2"/>
  <c r="E2759" i="2" s="1"/>
  <c r="E2758" i="2"/>
  <c r="D2758" i="2"/>
  <c r="D2757" i="2"/>
  <c r="E2757" i="2" s="1"/>
  <c r="E2756" i="2"/>
  <c r="D2756" i="2"/>
  <c r="D2755" i="2"/>
  <c r="E2755" i="2" s="1"/>
  <c r="E2754" i="2"/>
  <c r="D2754" i="2"/>
  <c r="D2753" i="2"/>
  <c r="E2753" i="2" s="1"/>
  <c r="E2752" i="2"/>
  <c r="D2752" i="2"/>
  <c r="D2751" i="2"/>
  <c r="E2751" i="2" s="1"/>
  <c r="E2750" i="2"/>
  <c r="D2750" i="2"/>
  <c r="D2749" i="2"/>
  <c r="E2749" i="2" s="1"/>
  <c r="E2748" i="2"/>
  <c r="D2748" i="2"/>
  <c r="D2747" i="2"/>
  <c r="E2747" i="2" s="1"/>
  <c r="E2746" i="2"/>
  <c r="D2746" i="2"/>
  <c r="D2745" i="2"/>
  <c r="E2745" i="2" s="1"/>
  <c r="E2744" i="2"/>
  <c r="D2744" i="2"/>
  <c r="D2743" i="2"/>
  <c r="E2743" i="2" s="1"/>
  <c r="E2742" i="2"/>
  <c r="D2742" i="2"/>
  <c r="D2741" i="2"/>
  <c r="E2741" i="2" s="1"/>
  <c r="E2740" i="2"/>
  <c r="D2740" i="2"/>
  <c r="D2739" i="2"/>
  <c r="E2739" i="2" s="1"/>
  <c r="E2738" i="2"/>
  <c r="D2738" i="2"/>
  <c r="D2737" i="2"/>
  <c r="E2737" i="2" s="1"/>
  <c r="E2736" i="2"/>
  <c r="D2736" i="2"/>
  <c r="D2735" i="2"/>
  <c r="E2735" i="2" s="1"/>
  <c r="E2734" i="2"/>
  <c r="D2734" i="2"/>
  <c r="D2733" i="2"/>
  <c r="E2733" i="2" s="1"/>
  <c r="E2732" i="2"/>
  <c r="D2732" i="2"/>
  <c r="D2731" i="2"/>
  <c r="E2731" i="2" s="1"/>
  <c r="E2730" i="2"/>
  <c r="D2730" i="2"/>
  <c r="D2729" i="2"/>
  <c r="E2729" i="2" s="1"/>
  <c r="E2728" i="2"/>
  <c r="D2728" i="2"/>
  <c r="D2727" i="2"/>
  <c r="E2727" i="2" s="1"/>
  <c r="E2726" i="2"/>
  <c r="D2726" i="2"/>
  <c r="D2725" i="2"/>
  <c r="E2725" i="2" s="1"/>
  <c r="E2724" i="2"/>
  <c r="D2724" i="2"/>
  <c r="D2723" i="2"/>
  <c r="E2723" i="2" s="1"/>
  <c r="E2722" i="2"/>
  <c r="D2722" i="2"/>
  <c r="D2721" i="2"/>
  <c r="E2721" i="2" s="1"/>
  <c r="E2720" i="2"/>
  <c r="D2720" i="2"/>
  <c r="D2719" i="2"/>
  <c r="E2719" i="2" s="1"/>
  <c r="E2718" i="2"/>
  <c r="D2718" i="2"/>
  <c r="D2717" i="2"/>
  <c r="E2717" i="2" s="1"/>
  <c r="E2716" i="2"/>
  <c r="D2716" i="2"/>
  <c r="D2715" i="2"/>
  <c r="E2715" i="2" s="1"/>
  <c r="E2714" i="2"/>
  <c r="D2714" i="2"/>
  <c r="D2713" i="2"/>
  <c r="E2713" i="2" s="1"/>
  <c r="E2712" i="2"/>
  <c r="D2712" i="2"/>
  <c r="D2711" i="2"/>
  <c r="E2711" i="2" s="1"/>
  <c r="E2710" i="2"/>
  <c r="D2710" i="2"/>
  <c r="D2709" i="2"/>
  <c r="E2709" i="2" s="1"/>
  <c r="E2708" i="2"/>
  <c r="D2708" i="2"/>
  <c r="D2707" i="2"/>
  <c r="E2707" i="2" s="1"/>
  <c r="E2706" i="2"/>
  <c r="D2706" i="2"/>
  <c r="D2705" i="2"/>
  <c r="E2705" i="2" s="1"/>
  <c r="E2704" i="2"/>
  <c r="D2704" i="2"/>
  <c r="D2703" i="2"/>
  <c r="E2703" i="2" s="1"/>
  <c r="E2702" i="2"/>
  <c r="D2702" i="2"/>
  <c r="D2701" i="2"/>
  <c r="E2701" i="2" s="1"/>
  <c r="E2700" i="2"/>
  <c r="D2700" i="2"/>
  <c r="D2699" i="2"/>
  <c r="E2699" i="2" s="1"/>
  <c r="E2698" i="2"/>
  <c r="D2698" i="2"/>
  <c r="D2697" i="2"/>
  <c r="E2697" i="2" s="1"/>
  <c r="E2696" i="2"/>
  <c r="D2696" i="2"/>
  <c r="D2695" i="2"/>
  <c r="E2695" i="2" s="1"/>
  <c r="E2694" i="2"/>
  <c r="D2694" i="2"/>
  <c r="D2693" i="2"/>
  <c r="E2693" i="2" s="1"/>
  <c r="E2692" i="2"/>
  <c r="D2692" i="2"/>
  <c r="D2691" i="2"/>
  <c r="E2691" i="2" s="1"/>
  <c r="E2690" i="2"/>
  <c r="D2690" i="2"/>
  <c r="D2689" i="2"/>
  <c r="E2689" i="2" s="1"/>
  <c r="E2688" i="2"/>
  <c r="D2688" i="2"/>
  <c r="D2687" i="2"/>
  <c r="E2687" i="2" s="1"/>
  <c r="E2686" i="2"/>
  <c r="D2686" i="2"/>
  <c r="D2685" i="2"/>
  <c r="E2685" i="2" s="1"/>
  <c r="E2684" i="2"/>
  <c r="D2684" i="2"/>
  <c r="D2683" i="2"/>
  <c r="E2683" i="2" s="1"/>
  <c r="E2682" i="2"/>
  <c r="D2682" i="2"/>
  <c r="D2681" i="2"/>
  <c r="E2681" i="2" s="1"/>
  <c r="E2680" i="2"/>
  <c r="D2680" i="2"/>
  <c r="D2679" i="2"/>
  <c r="E2679" i="2" s="1"/>
  <c r="E2678" i="2"/>
  <c r="D2678" i="2"/>
  <c r="D2677" i="2"/>
  <c r="E2677" i="2" s="1"/>
  <c r="E2676" i="2"/>
  <c r="D2676" i="2"/>
  <c r="D2675" i="2"/>
  <c r="E2675" i="2" s="1"/>
  <c r="E2674" i="2"/>
  <c r="D2674" i="2"/>
  <c r="D2673" i="2"/>
  <c r="E2673" i="2" s="1"/>
  <c r="E2672" i="2"/>
  <c r="D2672" i="2"/>
  <c r="D2671" i="2"/>
  <c r="E2671" i="2" s="1"/>
  <c r="E2670" i="2"/>
  <c r="D2670" i="2"/>
  <c r="D2669" i="2"/>
  <c r="E2669" i="2" s="1"/>
  <c r="E2668" i="2"/>
  <c r="D2668" i="2"/>
  <c r="D2667" i="2"/>
  <c r="E2667" i="2" s="1"/>
  <c r="E2666" i="2"/>
  <c r="D2666" i="2"/>
  <c r="D2665" i="2"/>
  <c r="E2665" i="2" s="1"/>
  <c r="E2664" i="2"/>
  <c r="D2664" i="2"/>
  <c r="D2663" i="2"/>
  <c r="E2663" i="2" s="1"/>
  <c r="E2662" i="2"/>
  <c r="D2662" i="2"/>
  <c r="D2661" i="2"/>
  <c r="E2661" i="2" s="1"/>
  <c r="E2660" i="2"/>
  <c r="D2660" i="2"/>
  <c r="D2659" i="2"/>
  <c r="E2659" i="2" s="1"/>
  <c r="E2658" i="2"/>
  <c r="D2658" i="2"/>
  <c r="D2657" i="2"/>
  <c r="E2657" i="2" s="1"/>
  <c r="E2656" i="2"/>
  <c r="D2656" i="2"/>
  <c r="D2655" i="2"/>
  <c r="E2655" i="2" s="1"/>
  <c r="E2654" i="2"/>
  <c r="D2654" i="2"/>
  <c r="D2653" i="2"/>
  <c r="E2653" i="2" s="1"/>
  <c r="E2652" i="2"/>
  <c r="D2652" i="2"/>
  <c r="D2651" i="2"/>
  <c r="E2651" i="2" s="1"/>
  <c r="E2650" i="2"/>
  <c r="D2650" i="2"/>
  <c r="D2649" i="2"/>
  <c r="E2649" i="2" s="1"/>
  <c r="E2648" i="2"/>
  <c r="D2648" i="2"/>
  <c r="D2647" i="2"/>
  <c r="E2647" i="2" s="1"/>
  <c r="E2646" i="2"/>
  <c r="D2646" i="2"/>
  <c r="D2645" i="2"/>
  <c r="E2645" i="2" s="1"/>
  <c r="E2644" i="2"/>
  <c r="D2644" i="2"/>
  <c r="D2643" i="2"/>
  <c r="E2643" i="2" s="1"/>
  <c r="E2642" i="2"/>
  <c r="D2642" i="2"/>
  <c r="D2641" i="2"/>
  <c r="E2641" i="2" s="1"/>
  <c r="E2640" i="2"/>
  <c r="D2640" i="2"/>
  <c r="D2639" i="2"/>
  <c r="E2639" i="2" s="1"/>
  <c r="E2638" i="2"/>
  <c r="D2638" i="2"/>
  <c r="D2637" i="2"/>
  <c r="E2637" i="2" s="1"/>
  <c r="E2636" i="2"/>
  <c r="D2636" i="2"/>
  <c r="D2635" i="2"/>
  <c r="E2635" i="2" s="1"/>
  <c r="E2634" i="2"/>
  <c r="D2634" i="2"/>
  <c r="D2633" i="2"/>
  <c r="E2633" i="2" s="1"/>
  <c r="E2632" i="2"/>
  <c r="D2632" i="2"/>
  <c r="D2631" i="2"/>
  <c r="E2631" i="2" s="1"/>
  <c r="E2630" i="2"/>
  <c r="D2630" i="2"/>
  <c r="D2629" i="2"/>
  <c r="E2629" i="2" s="1"/>
  <c r="E2628" i="2"/>
  <c r="D2628" i="2"/>
  <c r="D2627" i="2"/>
  <c r="E2627" i="2" s="1"/>
  <c r="E2626" i="2"/>
  <c r="D2626" i="2"/>
  <c r="D2625" i="2"/>
  <c r="E2625" i="2" s="1"/>
  <c r="E2624" i="2"/>
  <c r="D2624" i="2"/>
  <c r="D2623" i="2"/>
  <c r="E2623" i="2" s="1"/>
  <c r="E2622" i="2"/>
  <c r="D2622" i="2"/>
  <c r="D2621" i="2"/>
  <c r="E2621" i="2" s="1"/>
  <c r="E2620" i="2"/>
  <c r="D2620" i="2"/>
  <c r="D2619" i="2"/>
  <c r="E2619" i="2" s="1"/>
  <c r="E2618" i="2"/>
  <c r="D2618" i="2"/>
  <c r="D2617" i="2"/>
  <c r="E2617" i="2" s="1"/>
  <c r="E2616" i="2"/>
  <c r="D2616" i="2"/>
  <c r="D2615" i="2"/>
  <c r="E2615" i="2" s="1"/>
  <c r="E2614" i="2"/>
  <c r="D2614" i="2"/>
  <c r="D2613" i="2"/>
  <c r="E2613" i="2" s="1"/>
  <c r="E2612" i="2"/>
  <c r="D2612" i="2"/>
  <c r="D2611" i="2"/>
  <c r="E2611" i="2" s="1"/>
  <c r="E2610" i="2"/>
  <c r="D2610" i="2"/>
  <c r="D2609" i="2"/>
  <c r="E2609" i="2" s="1"/>
  <c r="E2608" i="2"/>
  <c r="D2608" i="2"/>
  <c r="D2607" i="2"/>
  <c r="E2607" i="2" s="1"/>
  <c r="E2606" i="2"/>
  <c r="D2606" i="2"/>
  <c r="D2605" i="2"/>
  <c r="E2605" i="2" s="1"/>
  <c r="E2604" i="2"/>
  <c r="D2604" i="2"/>
  <c r="D2603" i="2"/>
  <c r="E2603" i="2" s="1"/>
  <c r="E2602" i="2"/>
  <c r="D2602" i="2"/>
  <c r="D2601" i="2"/>
  <c r="E2601" i="2" s="1"/>
  <c r="E2600" i="2"/>
  <c r="D2600" i="2"/>
  <c r="D2599" i="2"/>
  <c r="E2599" i="2" s="1"/>
  <c r="E2598" i="2"/>
  <c r="D2598" i="2"/>
  <c r="D2597" i="2"/>
  <c r="E2597" i="2" s="1"/>
  <c r="E2596" i="2"/>
  <c r="D2596" i="2"/>
  <c r="D2595" i="2"/>
  <c r="E2595" i="2" s="1"/>
  <c r="E2594" i="2"/>
  <c r="D2594" i="2"/>
  <c r="D2593" i="2"/>
  <c r="E2593" i="2" s="1"/>
  <c r="E2592" i="2"/>
  <c r="D2592" i="2"/>
  <c r="D2591" i="2"/>
  <c r="E2591" i="2" s="1"/>
  <c r="E2590" i="2"/>
  <c r="D2590" i="2"/>
  <c r="D2589" i="2"/>
  <c r="E2589" i="2" s="1"/>
  <c r="E2588" i="2"/>
  <c r="D2588" i="2"/>
  <c r="D2587" i="2"/>
  <c r="E2587" i="2" s="1"/>
  <c r="E2586" i="2"/>
  <c r="D2586" i="2"/>
  <c r="D2585" i="2"/>
  <c r="E2585" i="2" s="1"/>
  <c r="E2584" i="2"/>
  <c r="D2584" i="2"/>
  <c r="D2583" i="2"/>
  <c r="E2583" i="2" s="1"/>
  <c r="E2582" i="2"/>
  <c r="D2582" i="2"/>
  <c r="D2581" i="2"/>
  <c r="E2581" i="2" s="1"/>
  <c r="E2580" i="2"/>
  <c r="D2580" i="2"/>
  <c r="D2579" i="2"/>
  <c r="E2579" i="2" s="1"/>
  <c r="E2578" i="2"/>
  <c r="D2578" i="2"/>
  <c r="D2577" i="2"/>
  <c r="E2577" i="2" s="1"/>
  <c r="E2576" i="2"/>
  <c r="D2576" i="2"/>
  <c r="D2575" i="2"/>
  <c r="E2575" i="2" s="1"/>
  <c r="E2574" i="2"/>
  <c r="D2574" i="2"/>
  <c r="D2573" i="2"/>
  <c r="E2573" i="2" s="1"/>
  <c r="E2572" i="2"/>
  <c r="D2572" i="2"/>
  <c r="D2571" i="2"/>
  <c r="E2571" i="2" s="1"/>
  <c r="E2570" i="2"/>
  <c r="D2570" i="2"/>
  <c r="D2569" i="2"/>
  <c r="E2569" i="2" s="1"/>
  <c r="E2568" i="2"/>
  <c r="D2568" i="2"/>
  <c r="D2567" i="2"/>
  <c r="E2567" i="2" s="1"/>
  <c r="E2566" i="2"/>
  <c r="D2566" i="2"/>
  <c r="D2565" i="2"/>
  <c r="E2565" i="2" s="1"/>
  <c r="E2564" i="2"/>
  <c r="D2564" i="2"/>
  <c r="D2563" i="2"/>
  <c r="E2563" i="2" s="1"/>
  <c r="E2562" i="2"/>
  <c r="D2562" i="2"/>
  <c r="D2561" i="2"/>
  <c r="E2561" i="2" s="1"/>
  <c r="E2560" i="2"/>
  <c r="D2560" i="2"/>
  <c r="D2559" i="2"/>
  <c r="E2559" i="2" s="1"/>
  <c r="E2558" i="2"/>
  <c r="D2558" i="2"/>
  <c r="D2557" i="2"/>
  <c r="E2557" i="2" s="1"/>
  <c r="E2556" i="2"/>
  <c r="D2556" i="2"/>
  <c r="D2555" i="2"/>
  <c r="E2555" i="2" s="1"/>
  <c r="D2554" i="2"/>
  <c r="E2554" i="2" s="1"/>
  <c r="D2553" i="2"/>
  <c r="E2553" i="2" s="1"/>
  <c r="E2552" i="2"/>
  <c r="D2552" i="2"/>
  <c r="D2551" i="2"/>
  <c r="E2551" i="2" s="1"/>
  <c r="D2550" i="2"/>
  <c r="E2550" i="2" s="1"/>
  <c r="D2549" i="2"/>
  <c r="E2549" i="2" s="1"/>
  <c r="D2548" i="2"/>
  <c r="E2548" i="2" s="1"/>
  <c r="D2547" i="2"/>
  <c r="E2547" i="2" s="1"/>
  <c r="D2546" i="2"/>
  <c r="E2546" i="2" s="1"/>
  <c r="D2545" i="2"/>
  <c r="E2545" i="2" s="1"/>
  <c r="D2544" i="2"/>
  <c r="E2544" i="2" s="1"/>
  <c r="D2543" i="2"/>
  <c r="E2543" i="2" s="1"/>
  <c r="D2542" i="2"/>
  <c r="E2542" i="2" s="1"/>
  <c r="D2541" i="2"/>
  <c r="E2541" i="2" s="1"/>
  <c r="D2540" i="2"/>
  <c r="E2540" i="2" s="1"/>
  <c r="D2539" i="2"/>
  <c r="E2539" i="2" s="1"/>
  <c r="D2538" i="2"/>
  <c r="E2538" i="2" s="1"/>
  <c r="D2537" i="2"/>
  <c r="E2537" i="2" s="1"/>
  <c r="E2536" i="2"/>
  <c r="D2536" i="2"/>
  <c r="D2535" i="2"/>
  <c r="E2535" i="2" s="1"/>
  <c r="D2534" i="2"/>
  <c r="E2534" i="2" s="1"/>
  <c r="D2533" i="2"/>
  <c r="E2533" i="2" s="1"/>
  <c r="D2532" i="2"/>
  <c r="E2532" i="2" s="1"/>
  <c r="D2531" i="2"/>
  <c r="E2531" i="2" s="1"/>
  <c r="D2530" i="2"/>
  <c r="E2530" i="2" s="1"/>
  <c r="D2529" i="2"/>
  <c r="E2529" i="2" s="1"/>
  <c r="E2528" i="2"/>
  <c r="D2528" i="2"/>
  <c r="D2527" i="2"/>
  <c r="E2527" i="2" s="1"/>
  <c r="D2526" i="2"/>
  <c r="E2526" i="2" s="1"/>
  <c r="D2525" i="2"/>
  <c r="E2525" i="2" s="1"/>
  <c r="D2524" i="2"/>
  <c r="E2524" i="2" s="1"/>
  <c r="D2523" i="2"/>
  <c r="E2523" i="2" s="1"/>
  <c r="D2522" i="2"/>
  <c r="E2522" i="2" s="1"/>
  <c r="D2521" i="2"/>
  <c r="E2521" i="2" s="1"/>
  <c r="D2520" i="2"/>
  <c r="E2520" i="2" s="1"/>
  <c r="D2519" i="2"/>
  <c r="E2519" i="2" s="1"/>
  <c r="D2518" i="2"/>
  <c r="E2518" i="2" s="1"/>
  <c r="D2517" i="2"/>
  <c r="E2517" i="2" s="1"/>
  <c r="D2516" i="2"/>
  <c r="E2516" i="2" s="1"/>
  <c r="D2515" i="2"/>
  <c r="E2515" i="2" s="1"/>
  <c r="D2514" i="2"/>
  <c r="E2514" i="2" s="1"/>
  <c r="D2513" i="2"/>
  <c r="E2513" i="2" s="1"/>
  <c r="E2512" i="2"/>
  <c r="D2512" i="2"/>
  <c r="D2511" i="2"/>
  <c r="E2511" i="2" s="1"/>
  <c r="D2510" i="2"/>
  <c r="E2510" i="2" s="1"/>
  <c r="D2509" i="2"/>
  <c r="E2509" i="2" s="1"/>
  <c r="E2508" i="2"/>
  <c r="D2508" i="2"/>
  <c r="D2507" i="2"/>
  <c r="E2507" i="2" s="1"/>
  <c r="D2506" i="2"/>
  <c r="E2506" i="2" s="1"/>
  <c r="D2505" i="2"/>
  <c r="E2505" i="2" s="1"/>
  <c r="D2504" i="2"/>
  <c r="E2504" i="2" s="1"/>
  <c r="D2503" i="2"/>
  <c r="E2503" i="2" s="1"/>
  <c r="D2502" i="2"/>
  <c r="E2502" i="2" s="1"/>
  <c r="D2501" i="2"/>
  <c r="E2501" i="2" s="1"/>
  <c r="D2500" i="2"/>
  <c r="E2500" i="2" s="1"/>
  <c r="D2499" i="2"/>
  <c r="E2499" i="2" s="1"/>
  <c r="D2498" i="2"/>
  <c r="E2498" i="2" s="1"/>
  <c r="D2497" i="2"/>
  <c r="E2497" i="2" s="1"/>
  <c r="E2496" i="2"/>
  <c r="D2496" i="2"/>
  <c r="D2495" i="2"/>
  <c r="E2495" i="2" s="1"/>
  <c r="D2494" i="2"/>
  <c r="E2494" i="2" s="1"/>
  <c r="D2493" i="2"/>
  <c r="E2493" i="2" s="1"/>
  <c r="E2492" i="2"/>
  <c r="D2492" i="2"/>
  <c r="D2491" i="2"/>
  <c r="E2491" i="2" s="1"/>
  <c r="D2490" i="2"/>
  <c r="E2490" i="2" s="1"/>
  <c r="D2489" i="2"/>
  <c r="E2489" i="2" s="1"/>
  <c r="E2488" i="2"/>
  <c r="D2488" i="2"/>
  <c r="D2487" i="2"/>
  <c r="E2487" i="2" s="1"/>
  <c r="D2486" i="2"/>
  <c r="E2486" i="2" s="1"/>
  <c r="D2485" i="2"/>
  <c r="E2485" i="2" s="1"/>
  <c r="D2484" i="2"/>
  <c r="E2484" i="2" s="1"/>
  <c r="D2483" i="2"/>
  <c r="E2483" i="2" s="1"/>
  <c r="D2482" i="2"/>
  <c r="E2482" i="2" s="1"/>
  <c r="D2481" i="2"/>
  <c r="E2481" i="2" s="1"/>
  <c r="D2480" i="2"/>
  <c r="E2480" i="2" s="1"/>
  <c r="D2479" i="2"/>
  <c r="E2479" i="2" s="1"/>
  <c r="D2478" i="2"/>
  <c r="E2478" i="2" s="1"/>
  <c r="D2477" i="2"/>
  <c r="E2477" i="2" s="1"/>
  <c r="D2476" i="2"/>
  <c r="E2476" i="2" s="1"/>
  <c r="D2475" i="2"/>
  <c r="E2475" i="2" s="1"/>
  <c r="D2474" i="2"/>
  <c r="E2474" i="2" s="1"/>
  <c r="D2473" i="2"/>
  <c r="E2473" i="2" s="1"/>
  <c r="E2472" i="2"/>
  <c r="D2472" i="2"/>
  <c r="D2471" i="2"/>
  <c r="E2471" i="2" s="1"/>
  <c r="D2470" i="2"/>
  <c r="E2470" i="2" s="1"/>
  <c r="D2469" i="2"/>
  <c r="E2469" i="2" s="1"/>
  <c r="D2468" i="2"/>
  <c r="E2468" i="2" s="1"/>
  <c r="D2467" i="2"/>
  <c r="E2467" i="2" s="1"/>
  <c r="D2466" i="2"/>
  <c r="E2466" i="2" s="1"/>
  <c r="D2465" i="2"/>
  <c r="E2465" i="2" s="1"/>
  <c r="E2464" i="2"/>
  <c r="D2464" i="2"/>
  <c r="D2463" i="2"/>
  <c r="E2463" i="2" s="1"/>
  <c r="D2462" i="2"/>
  <c r="E2462" i="2" s="1"/>
  <c r="D2461" i="2"/>
  <c r="E2461" i="2" s="1"/>
  <c r="D2460" i="2"/>
  <c r="E2460" i="2" s="1"/>
  <c r="D2459" i="2"/>
  <c r="E2459" i="2" s="1"/>
  <c r="D2458" i="2"/>
  <c r="E2458" i="2" s="1"/>
  <c r="D2457" i="2"/>
  <c r="E2457" i="2" s="1"/>
  <c r="D2456" i="2"/>
  <c r="E2456" i="2" s="1"/>
  <c r="D2455" i="2"/>
  <c r="E2455" i="2" s="1"/>
  <c r="D2454" i="2"/>
  <c r="E2454" i="2" s="1"/>
  <c r="D2453" i="2"/>
  <c r="E2453" i="2" s="1"/>
  <c r="D2452" i="2"/>
  <c r="E2452" i="2" s="1"/>
  <c r="D2451" i="2"/>
  <c r="E2451" i="2" s="1"/>
  <c r="D2450" i="2"/>
  <c r="E2450" i="2" s="1"/>
  <c r="D2449" i="2"/>
  <c r="E2449" i="2" s="1"/>
  <c r="E2448" i="2"/>
  <c r="D2448" i="2"/>
  <c r="D2447" i="2"/>
  <c r="E2447" i="2" s="1"/>
  <c r="D2446" i="2"/>
  <c r="E2446" i="2" s="1"/>
  <c r="D2445" i="2"/>
  <c r="E2445" i="2" s="1"/>
  <c r="E2444" i="2"/>
  <c r="D2444" i="2"/>
  <c r="D2443" i="2"/>
  <c r="E2443" i="2" s="1"/>
  <c r="D2442" i="2"/>
  <c r="E2442" i="2" s="1"/>
  <c r="D2441" i="2"/>
  <c r="E2441" i="2" s="1"/>
  <c r="D2440" i="2"/>
  <c r="E2440" i="2" s="1"/>
  <c r="D2439" i="2"/>
  <c r="E2439" i="2" s="1"/>
  <c r="D2438" i="2"/>
  <c r="E2438" i="2" s="1"/>
  <c r="D2437" i="2"/>
  <c r="E2437" i="2" s="1"/>
  <c r="D2436" i="2"/>
  <c r="E2436" i="2" s="1"/>
  <c r="D2435" i="2"/>
  <c r="E2435" i="2" s="1"/>
  <c r="D2434" i="2"/>
  <c r="E2434" i="2" s="1"/>
  <c r="D2433" i="2"/>
  <c r="E2433" i="2" s="1"/>
  <c r="D2432" i="2"/>
  <c r="E2432" i="2" s="1"/>
  <c r="D2431" i="2"/>
  <c r="E2431" i="2" s="1"/>
  <c r="D2430" i="2"/>
  <c r="E2430" i="2" s="1"/>
  <c r="D2429" i="2"/>
  <c r="E2429" i="2" s="1"/>
  <c r="E2428" i="2"/>
  <c r="D2428" i="2"/>
  <c r="D2427" i="2"/>
  <c r="E2427" i="2" s="1"/>
  <c r="D2426" i="2"/>
  <c r="E2426" i="2" s="1"/>
  <c r="D2425" i="2"/>
  <c r="E2425" i="2" s="1"/>
  <c r="E2424" i="2"/>
  <c r="D2424" i="2"/>
  <c r="D2423" i="2"/>
  <c r="E2423" i="2" s="1"/>
  <c r="D2422" i="2"/>
  <c r="E2422" i="2" s="1"/>
  <c r="D2421" i="2"/>
  <c r="E2421" i="2" s="1"/>
  <c r="D2420" i="2"/>
  <c r="E2420" i="2" s="1"/>
  <c r="D2419" i="2"/>
  <c r="E2419" i="2" s="1"/>
  <c r="D2418" i="2"/>
  <c r="E2418" i="2" s="1"/>
  <c r="D2417" i="2"/>
  <c r="E2417" i="2" s="1"/>
  <c r="D2416" i="2"/>
  <c r="E2416" i="2" s="1"/>
  <c r="D2415" i="2"/>
  <c r="E2415" i="2" s="1"/>
  <c r="D2414" i="2"/>
  <c r="E2414" i="2" s="1"/>
  <c r="D2413" i="2"/>
  <c r="E2413" i="2" s="1"/>
  <c r="E2412" i="2"/>
  <c r="D2412" i="2"/>
  <c r="D2411" i="2"/>
  <c r="E2411" i="2" s="1"/>
  <c r="D2410" i="2"/>
  <c r="E2410" i="2" s="1"/>
  <c r="D2409" i="2"/>
  <c r="E2409" i="2" s="1"/>
  <c r="D2408" i="2"/>
  <c r="E2408" i="2" s="1"/>
  <c r="D2407" i="2"/>
  <c r="E2407" i="2" s="1"/>
  <c r="D2406" i="2"/>
  <c r="E2406" i="2" s="1"/>
  <c r="D2405" i="2"/>
  <c r="E2405" i="2" s="1"/>
  <c r="D2404" i="2"/>
  <c r="E2404" i="2" s="1"/>
  <c r="D2403" i="2"/>
  <c r="E2403" i="2" s="1"/>
  <c r="D2402" i="2"/>
  <c r="E2402" i="2" s="1"/>
  <c r="D2401" i="2"/>
  <c r="E2401" i="2" s="1"/>
  <c r="E2400" i="2"/>
  <c r="D2400" i="2"/>
  <c r="D2399" i="2"/>
  <c r="E2399" i="2" s="1"/>
  <c r="D2398" i="2"/>
  <c r="E2398" i="2" s="1"/>
  <c r="D2397" i="2"/>
  <c r="E2397" i="2" s="1"/>
  <c r="E2396" i="2"/>
  <c r="D2396" i="2"/>
  <c r="D2395" i="2"/>
  <c r="E2395" i="2" s="1"/>
  <c r="D2394" i="2"/>
  <c r="E2394" i="2" s="1"/>
  <c r="D2393" i="2"/>
  <c r="E2393" i="2" s="1"/>
  <c r="D2392" i="2"/>
  <c r="E2392" i="2" s="1"/>
  <c r="D2391" i="2"/>
  <c r="E2391" i="2" s="1"/>
  <c r="D2390" i="2"/>
  <c r="E2390" i="2" s="1"/>
  <c r="D2389" i="2"/>
  <c r="E2389" i="2" s="1"/>
  <c r="D2388" i="2"/>
  <c r="E2388" i="2" s="1"/>
  <c r="E2387" i="2"/>
  <c r="D2387" i="2"/>
  <c r="D2386" i="2"/>
  <c r="E2386" i="2" s="1"/>
  <c r="D2385" i="2"/>
  <c r="E2385" i="2" s="1"/>
  <c r="D2384" i="2"/>
  <c r="E2384" i="2" s="1"/>
  <c r="E2383" i="2"/>
  <c r="D2383" i="2"/>
  <c r="D2382" i="2"/>
  <c r="E2382" i="2" s="1"/>
  <c r="E2381" i="2"/>
  <c r="D2381" i="2"/>
  <c r="D2380" i="2"/>
  <c r="E2380" i="2" s="1"/>
  <c r="D2379" i="2"/>
  <c r="E2379" i="2" s="1"/>
  <c r="D2378" i="2"/>
  <c r="E2378" i="2" s="1"/>
  <c r="D2377" i="2"/>
  <c r="E2377" i="2" s="1"/>
  <c r="D2376" i="2"/>
  <c r="E2376" i="2" s="1"/>
  <c r="E2375" i="2"/>
  <c r="D2375" i="2"/>
  <c r="D2374" i="2"/>
  <c r="E2374" i="2" s="1"/>
  <c r="E2373" i="2"/>
  <c r="D2373" i="2"/>
  <c r="D2372" i="2"/>
  <c r="E2372" i="2" s="1"/>
  <c r="D2371" i="2"/>
  <c r="E2371" i="2" s="1"/>
  <c r="D2370" i="2"/>
  <c r="E2370" i="2" s="1"/>
  <c r="D2369" i="2"/>
  <c r="E2369" i="2" s="1"/>
  <c r="D2368" i="2"/>
  <c r="E2368" i="2" s="1"/>
  <c r="E2367" i="2"/>
  <c r="D2367" i="2"/>
  <c r="D2366" i="2"/>
  <c r="E2366" i="2" s="1"/>
  <c r="E2365" i="2"/>
  <c r="D2365" i="2"/>
  <c r="D2364" i="2"/>
  <c r="E2364" i="2" s="1"/>
  <c r="D2363" i="2"/>
  <c r="E2363" i="2" s="1"/>
  <c r="D2362" i="2"/>
  <c r="E2362" i="2" s="1"/>
  <c r="D2361" i="2"/>
  <c r="E2361" i="2" s="1"/>
  <c r="D2360" i="2"/>
  <c r="E2360" i="2" s="1"/>
  <c r="E2359" i="2"/>
  <c r="D2359" i="2"/>
  <c r="D2358" i="2"/>
  <c r="E2358" i="2" s="1"/>
  <c r="E2357" i="2"/>
  <c r="D2357" i="2"/>
  <c r="D2356" i="2"/>
  <c r="E2356" i="2" s="1"/>
  <c r="E2355" i="2"/>
  <c r="D2355" i="2"/>
  <c r="D2354" i="2"/>
  <c r="E2354" i="2" s="1"/>
  <c r="D2353" i="2"/>
  <c r="E2353" i="2" s="1"/>
  <c r="D2352" i="2"/>
  <c r="E2352" i="2" s="1"/>
  <c r="E2351" i="2"/>
  <c r="D2351" i="2"/>
  <c r="D2350" i="2"/>
  <c r="E2350" i="2" s="1"/>
  <c r="E2349" i="2"/>
  <c r="D2349" i="2"/>
  <c r="D2348" i="2"/>
  <c r="E2348" i="2" s="1"/>
  <c r="D2347" i="2"/>
  <c r="E2347" i="2" s="1"/>
  <c r="D2346" i="2"/>
  <c r="E2346" i="2" s="1"/>
  <c r="D2345" i="2"/>
  <c r="E2345" i="2" s="1"/>
  <c r="D2344" i="2"/>
  <c r="E2344" i="2" s="1"/>
  <c r="E2343" i="2"/>
  <c r="D2343" i="2"/>
  <c r="D2342" i="2"/>
  <c r="E2342" i="2" s="1"/>
  <c r="E2341" i="2"/>
  <c r="D2341" i="2"/>
  <c r="D2340" i="2"/>
  <c r="E2340" i="2" s="1"/>
  <c r="D2339" i="2"/>
  <c r="E2339" i="2" s="1"/>
  <c r="D2338" i="2"/>
  <c r="E2338" i="2" s="1"/>
  <c r="D2337" i="2"/>
  <c r="E2337" i="2" s="1"/>
  <c r="D2336" i="2"/>
  <c r="E2336" i="2" s="1"/>
  <c r="E2335" i="2"/>
  <c r="D2335" i="2"/>
  <c r="D2334" i="2"/>
  <c r="E2334" i="2" s="1"/>
  <c r="E2333" i="2"/>
  <c r="D2333" i="2"/>
  <c r="D2332" i="2"/>
  <c r="E2332" i="2" s="1"/>
  <c r="D2331" i="2"/>
  <c r="E2331" i="2" s="1"/>
  <c r="D2330" i="2"/>
  <c r="E2330" i="2" s="1"/>
  <c r="D2329" i="2"/>
  <c r="E2329" i="2" s="1"/>
  <c r="D2328" i="2"/>
  <c r="E2328" i="2" s="1"/>
  <c r="E2327" i="2"/>
  <c r="D2327" i="2"/>
  <c r="D2326" i="2"/>
  <c r="E2326" i="2" s="1"/>
  <c r="E2325" i="2"/>
  <c r="D2325" i="2"/>
  <c r="D2324" i="2"/>
  <c r="E2324" i="2" s="1"/>
  <c r="E2323" i="2"/>
  <c r="D2323" i="2"/>
  <c r="D2322" i="2"/>
  <c r="E2322" i="2" s="1"/>
  <c r="D2321" i="2"/>
  <c r="E2321" i="2" s="1"/>
  <c r="D2320" i="2"/>
  <c r="E2320" i="2" s="1"/>
  <c r="E2319" i="2"/>
  <c r="D2319" i="2"/>
  <c r="D2318" i="2"/>
  <c r="E2318" i="2" s="1"/>
  <c r="E2317" i="2"/>
  <c r="D2317" i="2"/>
  <c r="D2316" i="2"/>
  <c r="E2316" i="2" s="1"/>
  <c r="D2315" i="2"/>
  <c r="E2315" i="2" s="1"/>
  <c r="D2314" i="2"/>
  <c r="E2314" i="2" s="1"/>
  <c r="D2313" i="2"/>
  <c r="E2313" i="2" s="1"/>
  <c r="D2312" i="2"/>
  <c r="E2312" i="2" s="1"/>
  <c r="E2311" i="2"/>
  <c r="D2311" i="2"/>
  <c r="D2310" i="2"/>
  <c r="E2310" i="2" s="1"/>
  <c r="E2309" i="2"/>
  <c r="D2309" i="2"/>
  <c r="D2308" i="2"/>
  <c r="E2308" i="2" s="1"/>
  <c r="D2307" i="2"/>
  <c r="E2307" i="2" s="1"/>
  <c r="D2306" i="2"/>
  <c r="E2306" i="2" s="1"/>
  <c r="D2305" i="2"/>
  <c r="E2305" i="2" s="1"/>
  <c r="D2304" i="2"/>
  <c r="E2304" i="2" s="1"/>
  <c r="E2303" i="2"/>
  <c r="D2303" i="2"/>
  <c r="D2302" i="2"/>
  <c r="E2302" i="2" s="1"/>
  <c r="E2301" i="2"/>
  <c r="D2301" i="2"/>
  <c r="D2300" i="2"/>
  <c r="E2300" i="2" s="1"/>
  <c r="D2299" i="2"/>
  <c r="E2299" i="2" s="1"/>
  <c r="D2298" i="2"/>
  <c r="E2298" i="2" s="1"/>
  <c r="D2297" i="2"/>
  <c r="E2297" i="2" s="1"/>
  <c r="D2296" i="2"/>
  <c r="E2296" i="2" s="1"/>
  <c r="E2295" i="2"/>
  <c r="D2295" i="2"/>
  <c r="D2294" i="2"/>
  <c r="E2294" i="2" s="1"/>
  <c r="E2293" i="2"/>
  <c r="D2293" i="2"/>
  <c r="D2292" i="2"/>
  <c r="E2292" i="2" s="1"/>
  <c r="E2291" i="2"/>
  <c r="D2291" i="2"/>
  <c r="D2290" i="2"/>
  <c r="E2290" i="2" s="1"/>
  <c r="D2289" i="2"/>
  <c r="E2289" i="2" s="1"/>
  <c r="D2288" i="2"/>
  <c r="E2288" i="2" s="1"/>
  <c r="E2287" i="2"/>
  <c r="D2287" i="2"/>
  <c r="D2286" i="2"/>
  <c r="E2286" i="2" s="1"/>
  <c r="E2285" i="2"/>
  <c r="D2285" i="2"/>
  <c r="D2284" i="2"/>
  <c r="E2284" i="2" s="1"/>
  <c r="D2283" i="2"/>
  <c r="E2283" i="2" s="1"/>
  <c r="D2282" i="2"/>
  <c r="E2282" i="2" s="1"/>
  <c r="D2281" i="2"/>
  <c r="E2281" i="2" s="1"/>
  <c r="D2280" i="2"/>
  <c r="E2280" i="2" s="1"/>
  <c r="E2279" i="2"/>
  <c r="D2279" i="2"/>
  <c r="D2278" i="2"/>
  <c r="E2278" i="2" s="1"/>
  <c r="E2277" i="2"/>
  <c r="D2277" i="2"/>
  <c r="D2276" i="2"/>
  <c r="E2276" i="2" s="1"/>
  <c r="D2275" i="2"/>
  <c r="E2275" i="2" s="1"/>
  <c r="D2274" i="2"/>
  <c r="E2274" i="2" s="1"/>
  <c r="D2273" i="2"/>
  <c r="E2273" i="2" s="1"/>
  <c r="D2272" i="2"/>
  <c r="E2272" i="2" s="1"/>
  <c r="E2271" i="2"/>
  <c r="D2271" i="2"/>
  <c r="D2270" i="2"/>
  <c r="E2270" i="2" s="1"/>
  <c r="E2269" i="2"/>
  <c r="D2269" i="2"/>
  <c r="D2268" i="2"/>
  <c r="E2268" i="2" s="1"/>
  <c r="D2267" i="2"/>
  <c r="E2267" i="2" s="1"/>
  <c r="D2266" i="2"/>
  <c r="E2266" i="2" s="1"/>
  <c r="D2265" i="2"/>
  <c r="E2265" i="2" s="1"/>
  <c r="D2264" i="2"/>
  <c r="E2264" i="2" s="1"/>
  <c r="E2263" i="2"/>
  <c r="D2263" i="2"/>
  <c r="D2262" i="2"/>
  <c r="E2262" i="2" s="1"/>
  <c r="E2261" i="2"/>
  <c r="D2261" i="2"/>
  <c r="D2260" i="2"/>
  <c r="E2260" i="2" s="1"/>
  <c r="E2259" i="2"/>
  <c r="D2259" i="2"/>
  <c r="D2258" i="2"/>
  <c r="E2258" i="2" s="1"/>
  <c r="D2257" i="2"/>
  <c r="E2257" i="2" s="1"/>
  <c r="D2256" i="2"/>
  <c r="E2256" i="2" s="1"/>
  <c r="E2255" i="2"/>
  <c r="D2255" i="2"/>
  <c r="D2254" i="2"/>
  <c r="E2254" i="2" s="1"/>
  <c r="E2253" i="2"/>
  <c r="D2253" i="2"/>
  <c r="D2252" i="2"/>
  <c r="E2252" i="2" s="1"/>
  <c r="D2251" i="2"/>
  <c r="E2251" i="2" s="1"/>
  <c r="D2250" i="2"/>
  <c r="E2250" i="2" s="1"/>
  <c r="D2249" i="2"/>
  <c r="E2249" i="2" s="1"/>
  <c r="D2248" i="2"/>
  <c r="E2248" i="2" s="1"/>
  <c r="E2247" i="2"/>
  <c r="D2247" i="2"/>
  <c r="D2246" i="2"/>
  <c r="E2246" i="2" s="1"/>
  <c r="E2245" i="2"/>
  <c r="D2245" i="2"/>
  <c r="D2244" i="2"/>
  <c r="E2244" i="2" s="1"/>
  <c r="D2243" i="2"/>
  <c r="E2243" i="2" s="1"/>
  <c r="D2242" i="2"/>
  <c r="E2242" i="2" s="1"/>
  <c r="D2241" i="2"/>
  <c r="E2241" i="2" s="1"/>
  <c r="D2240" i="2"/>
  <c r="E2240" i="2" s="1"/>
  <c r="E2239" i="2"/>
  <c r="D2239" i="2"/>
  <c r="D2238" i="2"/>
  <c r="E2238" i="2" s="1"/>
  <c r="E2237" i="2"/>
  <c r="D2237" i="2"/>
  <c r="D2236" i="2"/>
  <c r="E2236" i="2" s="1"/>
  <c r="D2235" i="2"/>
  <c r="E2235" i="2" s="1"/>
  <c r="D2234" i="2"/>
  <c r="E2234" i="2" s="1"/>
  <c r="D2233" i="2"/>
  <c r="E2233" i="2" s="1"/>
  <c r="D2232" i="2"/>
  <c r="E2232" i="2" s="1"/>
  <c r="E2231" i="2"/>
  <c r="D2231" i="2"/>
  <c r="D2230" i="2"/>
  <c r="E2230" i="2" s="1"/>
  <c r="E2229" i="2"/>
  <c r="D2229" i="2"/>
  <c r="D2228" i="2"/>
  <c r="E2228" i="2" s="1"/>
  <c r="E2227" i="2"/>
  <c r="D2227" i="2"/>
  <c r="D2226" i="2"/>
  <c r="E2226" i="2" s="1"/>
  <c r="D2225" i="2"/>
  <c r="E2225" i="2" s="1"/>
  <c r="D2224" i="2"/>
  <c r="E2224" i="2" s="1"/>
  <c r="E2223" i="2"/>
  <c r="D2223" i="2"/>
  <c r="D2222" i="2"/>
  <c r="E2222" i="2" s="1"/>
  <c r="E2221" i="2"/>
  <c r="D2221" i="2"/>
  <c r="D2220" i="2"/>
  <c r="E2220" i="2" s="1"/>
  <c r="E2219" i="2"/>
  <c r="D2219" i="2"/>
  <c r="D2218" i="2"/>
  <c r="E2218" i="2" s="1"/>
  <c r="D2217" i="2"/>
  <c r="E2217" i="2" s="1"/>
  <c r="D2216" i="2"/>
  <c r="E2216" i="2" s="1"/>
  <c r="E2215" i="2"/>
  <c r="D2215" i="2"/>
  <c r="D2214" i="2"/>
  <c r="E2214" i="2" s="1"/>
  <c r="E2213" i="2"/>
  <c r="D2213" i="2"/>
  <c r="D2212" i="2"/>
  <c r="E2212" i="2" s="1"/>
  <c r="D2211" i="2"/>
  <c r="E2211" i="2" s="1"/>
  <c r="D2210" i="2"/>
  <c r="E2210" i="2" s="1"/>
  <c r="D2209" i="2"/>
  <c r="E2209" i="2" s="1"/>
  <c r="D2208" i="2"/>
  <c r="E2208" i="2" s="1"/>
  <c r="E2207" i="2"/>
  <c r="D2207" i="2"/>
  <c r="D2206" i="2"/>
  <c r="E2206" i="2" s="1"/>
  <c r="E2205" i="2"/>
  <c r="D2205" i="2"/>
  <c r="D2204" i="2"/>
  <c r="E2204" i="2" s="1"/>
  <c r="D2203" i="2"/>
  <c r="E2203" i="2" s="1"/>
  <c r="D2202" i="2"/>
  <c r="E2202" i="2" s="1"/>
  <c r="D2201" i="2"/>
  <c r="E2201" i="2" s="1"/>
  <c r="D2200" i="2"/>
  <c r="E2200" i="2" s="1"/>
  <c r="E2199" i="2"/>
  <c r="D2199" i="2"/>
  <c r="D2198" i="2"/>
  <c r="E2198" i="2" s="1"/>
  <c r="E2197" i="2"/>
  <c r="D2197" i="2"/>
  <c r="D2196" i="2"/>
  <c r="E2196" i="2" s="1"/>
  <c r="E2195" i="2"/>
  <c r="D2195" i="2"/>
  <c r="D2194" i="2"/>
  <c r="E2194" i="2" s="1"/>
  <c r="D2193" i="2"/>
  <c r="E2193" i="2" s="1"/>
  <c r="D2192" i="2"/>
  <c r="E2192" i="2" s="1"/>
  <c r="E2191" i="2"/>
  <c r="D2191" i="2"/>
  <c r="D2190" i="2"/>
  <c r="E2190" i="2" s="1"/>
  <c r="E2189" i="2"/>
  <c r="D2189" i="2"/>
  <c r="D2188" i="2"/>
  <c r="E2188" i="2" s="1"/>
  <c r="D2187" i="2"/>
  <c r="E2187" i="2" s="1"/>
  <c r="D2186" i="2"/>
  <c r="E2186" i="2" s="1"/>
  <c r="D2185" i="2"/>
  <c r="E2185" i="2" s="1"/>
  <c r="D2184" i="2"/>
  <c r="E2184" i="2" s="1"/>
  <c r="E2183" i="2"/>
  <c r="D2183" i="2"/>
  <c r="D2182" i="2"/>
  <c r="E2182" i="2" s="1"/>
  <c r="E2181" i="2"/>
  <c r="D2181" i="2"/>
  <c r="D2180" i="2"/>
  <c r="E2180" i="2" s="1"/>
  <c r="D2179" i="2"/>
  <c r="E2179" i="2" s="1"/>
  <c r="D2178" i="2"/>
  <c r="E2178" i="2" s="1"/>
  <c r="D2177" i="2"/>
  <c r="E2177" i="2" s="1"/>
  <c r="D2176" i="2"/>
  <c r="E2176" i="2" s="1"/>
  <c r="E2175" i="2"/>
  <c r="D2175" i="2"/>
  <c r="D2174" i="2"/>
  <c r="E2174" i="2" s="1"/>
  <c r="E2173" i="2"/>
  <c r="D2173" i="2"/>
  <c r="D2172" i="2"/>
  <c r="E2172" i="2" s="1"/>
  <c r="D2171" i="2"/>
  <c r="E2171" i="2" s="1"/>
  <c r="D2170" i="2"/>
  <c r="E2170" i="2" s="1"/>
  <c r="D2169" i="2"/>
  <c r="E2169" i="2" s="1"/>
  <c r="D2168" i="2"/>
  <c r="E2168" i="2" s="1"/>
  <c r="E2167" i="2"/>
  <c r="D2167" i="2"/>
  <c r="D2166" i="2"/>
  <c r="E2166" i="2" s="1"/>
  <c r="E2165" i="2"/>
  <c r="D2165" i="2"/>
  <c r="D2164" i="2"/>
  <c r="E2164" i="2" s="1"/>
  <c r="E2163" i="2"/>
  <c r="D2163" i="2"/>
  <c r="D2162" i="2"/>
  <c r="E2162" i="2" s="1"/>
  <c r="D2161" i="2"/>
  <c r="E2161" i="2" s="1"/>
  <c r="D2160" i="2"/>
  <c r="E2160" i="2" s="1"/>
  <c r="E2159" i="2"/>
  <c r="D2159" i="2"/>
  <c r="D2158" i="2"/>
  <c r="E2158" i="2" s="1"/>
  <c r="E2157" i="2"/>
  <c r="D2157" i="2"/>
  <c r="D2156" i="2"/>
  <c r="E2156" i="2" s="1"/>
  <c r="E2155" i="2"/>
  <c r="D2155" i="2"/>
  <c r="D2154" i="2"/>
  <c r="E2154" i="2" s="1"/>
  <c r="D2153" i="2"/>
  <c r="E2153" i="2" s="1"/>
  <c r="D2152" i="2"/>
  <c r="E2152" i="2" s="1"/>
  <c r="E2151" i="2"/>
  <c r="D2151" i="2"/>
  <c r="D2150" i="2"/>
  <c r="E2150" i="2" s="1"/>
  <c r="E2149" i="2"/>
  <c r="D2149" i="2"/>
  <c r="D2148" i="2"/>
  <c r="E2148" i="2" s="1"/>
  <c r="D2147" i="2"/>
  <c r="E2147" i="2" s="1"/>
  <c r="D2146" i="2"/>
  <c r="E2146" i="2" s="1"/>
  <c r="D2145" i="2"/>
  <c r="E2145" i="2" s="1"/>
  <c r="D2144" i="2"/>
  <c r="E2144" i="2" s="1"/>
  <c r="E2143" i="2"/>
  <c r="D2143" i="2"/>
  <c r="D2142" i="2"/>
  <c r="E2142" i="2" s="1"/>
  <c r="E2141" i="2"/>
  <c r="D2141" i="2"/>
  <c r="D2140" i="2"/>
  <c r="E2140" i="2" s="1"/>
  <c r="D2139" i="2"/>
  <c r="E2139" i="2" s="1"/>
  <c r="D2138" i="2"/>
  <c r="E2138" i="2" s="1"/>
  <c r="D2137" i="2"/>
  <c r="E2137" i="2" s="1"/>
  <c r="D2136" i="2"/>
  <c r="E2136" i="2" s="1"/>
  <c r="E2135" i="2"/>
  <c r="D2135" i="2"/>
  <c r="D2134" i="2"/>
  <c r="E2134" i="2" s="1"/>
  <c r="E2133" i="2"/>
  <c r="D2133" i="2"/>
  <c r="D2132" i="2"/>
  <c r="E2132" i="2" s="1"/>
  <c r="E2131" i="2"/>
  <c r="D2131" i="2"/>
  <c r="D2130" i="2"/>
  <c r="E2130" i="2" s="1"/>
  <c r="D2129" i="2"/>
  <c r="E2129" i="2" s="1"/>
  <c r="D2128" i="2"/>
  <c r="E2128" i="2" s="1"/>
  <c r="E2127" i="2"/>
  <c r="D2127" i="2"/>
  <c r="D2126" i="2"/>
  <c r="E2126" i="2" s="1"/>
  <c r="E2125" i="2"/>
  <c r="D2125" i="2"/>
  <c r="D2124" i="2"/>
  <c r="E2124" i="2" s="1"/>
  <c r="D2123" i="2"/>
  <c r="E2123" i="2" s="1"/>
  <c r="D2122" i="2"/>
  <c r="E2122" i="2" s="1"/>
  <c r="D2121" i="2"/>
  <c r="E2121" i="2" s="1"/>
  <c r="D2120" i="2"/>
  <c r="E2120" i="2" s="1"/>
  <c r="E2119" i="2"/>
  <c r="D2119" i="2"/>
  <c r="D2118" i="2"/>
  <c r="E2118" i="2" s="1"/>
  <c r="D2117" i="2"/>
  <c r="E2117" i="2" s="1"/>
  <c r="D2116" i="2"/>
  <c r="E2116" i="2" s="1"/>
  <c r="D2115" i="2"/>
  <c r="E2115" i="2" s="1"/>
  <c r="D2114" i="2"/>
  <c r="E2114" i="2" s="1"/>
  <c r="D2113" i="2"/>
  <c r="E2113" i="2" s="1"/>
  <c r="D2112" i="2"/>
  <c r="E2112" i="2" s="1"/>
  <c r="D2111" i="2"/>
  <c r="E2111" i="2" s="1"/>
  <c r="D2110" i="2"/>
  <c r="E2110" i="2" s="1"/>
  <c r="D2109" i="2"/>
  <c r="E2109" i="2" s="1"/>
  <c r="D2108" i="2"/>
  <c r="E2108" i="2" s="1"/>
  <c r="D2107" i="2"/>
  <c r="E2107" i="2" s="1"/>
  <c r="D2106" i="2"/>
  <c r="E2106" i="2" s="1"/>
  <c r="D2105" i="2"/>
  <c r="E2105" i="2" s="1"/>
  <c r="D2104" i="2"/>
  <c r="E2104" i="2" s="1"/>
  <c r="D2103" i="2"/>
  <c r="E2103" i="2" s="1"/>
  <c r="D2102" i="2"/>
  <c r="E2102" i="2" s="1"/>
  <c r="D2101" i="2"/>
  <c r="E2101" i="2" s="1"/>
  <c r="D2100" i="2"/>
  <c r="E2100" i="2" s="1"/>
  <c r="D2099" i="2"/>
  <c r="E2099" i="2" s="1"/>
  <c r="D2098" i="2"/>
  <c r="E2098" i="2" s="1"/>
  <c r="D2097" i="2"/>
  <c r="E2097" i="2" s="1"/>
  <c r="D2096" i="2"/>
  <c r="E2096" i="2" s="1"/>
  <c r="D2095" i="2"/>
  <c r="E2095" i="2" s="1"/>
  <c r="D2094" i="2"/>
  <c r="E2094" i="2" s="1"/>
  <c r="D2093" i="2"/>
  <c r="E2093" i="2" s="1"/>
  <c r="D2092" i="2"/>
  <c r="E2092" i="2" s="1"/>
  <c r="D2091" i="2"/>
  <c r="E2091" i="2" s="1"/>
  <c r="D2090" i="2"/>
  <c r="E2090" i="2" s="1"/>
  <c r="D2089" i="2"/>
  <c r="E2089" i="2" s="1"/>
  <c r="D2088" i="2"/>
  <c r="E2088" i="2" s="1"/>
  <c r="D2087" i="2"/>
  <c r="E2087" i="2" s="1"/>
  <c r="D2086" i="2"/>
  <c r="E2086" i="2" s="1"/>
  <c r="D2085" i="2"/>
  <c r="E2085" i="2" s="1"/>
  <c r="D2084" i="2"/>
  <c r="E2084" i="2" s="1"/>
  <c r="D2083" i="2"/>
  <c r="E2083" i="2" s="1"/>
  <c r="D2082" i="2"/>
  <c r="E2082" i="2" s="1"/>
  <c r="D2081" i="2"/>
  <c r="E2081" i="2" s="1"/>
  <c r="D2080" i="2"/>
  <c r="E2080" i="2" s="1"/>
  <c r="D2079" i="2"/>
  <c r="E2079" i="2" s="1"/>
  <c r="D2078" i="2"/>
  <c r="E2078" i="2" s="1"/>
  <c r="D2077" i="2"/>
  <c r="E2077" i="2" s="1"/>
  <c r="D2076" i="2"/>
  <c r="E2076" i="2" s="1"/>
  <c r="D2075" i="2"/>
  <c r="E2075" i="2" s="1"/>
  <c r="D2074" i="2"/>
  <c r="E2074" i="2" s="1"/>
  <c r="D2073" i="2"/>
  <c r="E2073" i="2" s="1"/>
  <c r="D2072" i="2"/>
  <c r="E2072" i="2" s="1"/>
  <c r="D2071" i="2"/>
  <c r="E2071" i="2" s="1"/>
  <c r="D2070" i="2"/>
  <c r="E2070" i="2" s="1"/>
  <c r="D2069" i="2"/>
  <c r="E2069" i="2" s="1"/>
  <c r="D2068" i="2"/>
  <c r="E2068" i="2" s="1"/>
  <c r="D2067" i="2"/>
  <c r="E2067" i="2" s="1"/>
  <c r="D2066" i="2"/>
  <c r="E2066" i="2" s="1"/>
  <c r="D2065" i="2"/>
  <c r="E2065" i="2" s="1"/>
  <c r="D2064" i="2"/>
  <c r="E2064" i="2" s="1"/>
  <c r="D2063" i="2"/>
  <c r="E2063" i="2" s="1"/>
  <c r="D2062" i="2"/>
  <c r="E2062" i="2" s="1"/>
  <c r="D2061" i="2"/>
  <c r="E2061" i="2" s="1"/>
  <c r="D2060" i="2"/>
  <c r="E2060" i="2" s="1"/>
  <c r="D2059" i="2"/>
  <c r="E2059" i="2" s="1"/>
  <c r="D2058" i="2"/>
  <c r="E2058" i="2" s="1"/>
  <c r="D2057" i="2"/>
  <c r="E2057" i="2" s="1"/>
  <c r="D2056" i="2"/>
  <c r="E2056" i="2" s="1"/>
  <c r="D2055" i="2"/>
  <c r="E2055" i="2" s="1"/>
  <c r="D2054" i="2"/>
  <c r="E2054" i="2" s="1"/>
  <c r="D2053" i="2"/>
  <c r="E2053" i="2" s="1"/>
  <c r="D2052" i="2"/>
  <c r="E2052" i="2" s="1"/>
  <c r="D2051" i="2"/>
  <c r="E2051" i="2" s="1"/>
  <c r="D2050" i="2"/>
  <c r="E2050" i="2" s="1"/>
  <c r="D2049" i="2"/>
  <c r="E2049" i="2" s="1"/>
  <c r="D2048" i="2"/>
  <c r="E2048" i="2" s="1"/>
  <c r="D2047" i="2"/>
  <c r="E2047" i="2" s="1"/>
  <c r="D2046" i="2"/>
  <c r="E2046" i="2" s="1"/>
  <c r="D2045" i="2"/>
  <c r="E2045" i="2" s="1"/>
  <c r="D2044" i="2"/>
  <c r="E2044" i="2" s="1"/>
  <c r="D2043" i="2"/>
  <c r="E2043" i="2" s="1"/>
  <c r="D2042" i="2"/>
  <c r="E2042" i="2" s="1"/>
  <c r="D2041" i="2"/>
  <c r="E2041" i="2" s="1"/>
  <c r="D2040" i="2"/>
  <c r="E2040" i="2" s="1"/>
  <c r="D2039" i="2"/>
  <c r="E2039" i="2" s="1"/>
  <c r="D2038" i="2"/>
  <c r="E2038" i="2" s="1"/>
  <c r="D2037" i="2"/>
  <c r="E2037" i="2" s="1"/>
  <c r="D2036" i="2"/>
  <c r="E2036" i="2" s="1"/>
  <c r="D2035" i="2"/>
  <c r="E2035" i="2" s="1"/>
  <c r="D2034" i="2"/>
  <c r="E2034" i="2" s="1"/>
  <c r="D2033" i="2"/>
  <c r="E2033" i="2" s="1"/>
  <c r="D2032" i="2"/>
  <c r="E2032" i="2" s="1"/>
  <c r="D2031" i="2"/>
  <c r="E2031" i="2" s="1"/>
  <c r="D2030" i="2"/>
  <c r="E2030" i="2" s="1"/>
  <c r="D2029" i="2"/>
  <c r="E2029" i="2" s="1"/>
  <c r="D2028" i="2"/>
  <c r="E2028" i="2" s="1"/>
  <c r="D2027" i="2"/>
  <c r="E2027" i="2" s="1"/>
  <c r="D2026" i="2"/>
  <c r="E2026" i="2" s="1"/>
  <c r="D2025" i="2"/>
  <c r="E2025" i="2" s="1"/>
  <c r="D2024" i="2"/>
  <c r="E2024" i="2" s="1"/>
  <c r="D2023" i="2"/>
  <c r="E2023" i="2" s="1"/>
  <c r="D2022" i="2"/>
  <c r="E2022" i="2" s="1"/>
  <c r="D2021" i="2"/>
  <c r="E2021" i="2" s="1"/>
  <c r="D2020" i="2"/>
  <c r="E2020" i="2" s="1"/>
  <c r="D2019" i="2"/>
  <c r="E2019" i="2" s="1"/>
  <c r="D2018" i="2"/>
  <c r="E2018" i="2" s="1"/>
  <c r="D2017" i="2"/>
  <c r="E2017" i="2" s="1"/>
  <c r="D2016" i="2"/>
  <c r="E2016" i="2" s="1"/>
  <c r="D2015" i="2"/>
  <c r="E2015" i="2" s="1"/>
  <c r="D2014" i="2"/>
  <c r="E2014" i="2" s="1"/>
  <c r="D2013" i="2"/>
  <c r="E2013" i="2" s="1"/>
  <c r="D2012" i="2"/>
  <c r="E2012" i="2" s="1"/>
  <c r="D2011" i="2"/>
  <c r="E2011" i="2" s="1"/>
  <c r="D2010" i="2"/>
  <c r="E2010" i="2" s="1"/>
  <c r="D2009" i="2"/>
  <c r="E2009" i="2" s="1"/>
  <c r="D2008" i="2"/>
  <c r="E2008" i="2" s="1"/>
  <c r="D2007" i="2"/>
  <c r="E2007" i="2" s="1"/>
  <c r="D2006" i="2"/>
  <c r="E2006" i="2" s="1"/>
  <c r="D2005" i="2"/>
  <c r="E2005" i="2" s="1"/>
  <c r="D2004" i="2"/>
  <c r="E2004" i="2" s="1"/>
  <c r="D2003" i="2"/>
  <c r="E2003" i="2" s="1"/>
  <c r="D2002" i="2"/>
  <c r="E2002" i="2" s="1"/>
  <c r="D2001" i="2"/>
  <c r="E2001" i="2" s="1"/>
  <c r="D2000" i="2"/>
  <c r="E2000" i="2" s="1"/>
  <c r="D1999" i="2"/>
  <c r="E1999" i="2" s="1"/>
  <c r="D1998" i="2"/>
  <c r="E1998" i="2" s="1"/>
  <c r="D1997" i="2"/>
  <c r="E1997" i="2" s="1"/>
  <c r="D1996" i="2"/>
  <c r="E1996" i="2" s="1"/>
  <c r="D1995" i="2"/>
  <c r="E1995" i="2" s="1"/>
  <c r="D1994" i="2"/>
  <c r="E1994" i="2" s="1"/>
  <c r="D1993" i="2"/>
  <c r="E1993" i="2" s="1"/>
  <c r="D1992" i="2"/>
  <c r="E1992" i="2" s="1"/>
  <c r="D1991" i="2"/>
  <c r="E1991" i="2" s="1"/>
  <c r="D1990" i="2"/>
  <c r="E1990" i="2" s="1"/>
  <c r="D1989" i="2"/>
  <c r="E1989" i="2" s="1"/>
  <c r="D1988" i="2"/>
  <c r="E1988" i="2" s="1"/>
  <c r="D1987" i="2"/>
  <c r="E1987" i="2" s="1"/>
  <c r="D1986" i="2"/>
  <c r="E1986" i="2" s="1"/>
  <c r="D1985" i="2"/>
  <c r="E1985" i="2" s="1"/>
  <c r="D1984" i="2"/>
  <c r="E1984" i="2" s="1"/>
  <c r="D1983" i="2"/>
  <c r="E1983" i="2" s="1"/>
  <c r="D1982" i="2"/>
  <c r="E1982" i="2" s="1"/>
  <c r="D1981" i="2"/>
  <c r="E1981" i="2" s="1"/>
  <c r="D1980" i="2"/>
  <c r="E1980" i="2" s="1"/>
  <c r="D1979" i="2"/>
  <c r="E1979" i="2" s="1"/>
  <c r="D1978" i="2"/>
  <c r="E1978" i="2" s="1"/>
  <c r="D1977" i="2"/>
  <c r="E1977" i="2" s="1"/>
  <c r="D1976" i="2"/>
  <c r="E1976" i="2" s="1"/>
  <c r="D1975" i="2"/>
  <c r="E1975" i="2" s="1"/>
  <c r="D1974" i="2"/>
  <c r="E1974" i="2" s="1"/>
  <c r="D1973" i="2"/>
  <c r="E1973" i="2" s="1"/>
  <c r="D1972" i="2"/>
  <c r="E1972" i="2" s="1"/>
  <c r="D1971" i="2"/>
  <c r="E1971" i="2" s="1"/>
  <c r="D1970" i="2"/>
  <c r="E1970" i="2" s="1"/>
  <c r="D1969" i="2"/>
  <c r="E1969" i="2" s="1"/>
  <c r="D1968" i="2"/>
  <c r="E1968" i="2" s="1"/>
  <c r="D1967" i="2"/>
  <c r="E1967" i="2" s="1"/>
  <c r="D1966" i="2"/>
  <c r="E1966" i="2" s="1"/>
  <c r="D1965" i="2"/>
  <c r="E1965" i="2" s="1"/>
  <c r="D1964" i="2"/>
  <c r="E1964" i="2" s="1"/>
  <c r="D1963" i="2"/>
  <c r="E1963" i="2" s="1"/>
  <c r="D1962" i="2"/>
  <c r="E1962" i="2" s="1"/>
  <c r="D1961" i="2"/>
  <c r="E1961" i="2" s="1"/>
  <c r="D1960" i="2"/>
  <c r="E1960" i="2" s="1"/>
  <c r="D1959" i="2"/>
  <c r="E1959" i="2" s="1"/>
  <c r="D1958" i="2"/>
  <c r="E1958" i="2" s="1"/>
  <c r="D1957" i="2"/>
  <c r="E1957" i="2" s="1"/>
  <c r="D1956" i="2"/>
  <c r="E1956" i="2" s="1"/>
  <c r="D1955" i="2"/>
  <c r="E1955" i="2" s="1"/>
  <c r="D1954" i="2"/>
  <c r="E1954" i="2" s="1"/>
  <c r="D1953" i="2"/>
  <c r="E1953" i="2" s="1"/>
  <c r="D1952" i="2"/>
  <c r="E1952" i="2" s="1"/>
  <c r="D1951" i="2"/>
  <c r="E1951" i="2" s="1"/>
  <c r="D1950" i="2"/>
  <c r="E1950" i="2" s="1"/>
  <c r="D1949" i="2"/>
  <c r="E1949" i="2" s="1"/>
  <c r="D1948" i="2"/>
  <c r="E1948" i="2" s="1"/>
  <c r="D1947" i="2"/>
  <c r="E1947" i="2" s="1"/>
  <c r="D1946" i="2"/>
  <c r="E1946" i="2" s="1"/>
  <c r="D1945" i="2"/>
  <c r="E1945" i="2" s="1"/>
  <c r="D1944" i="2"/>
  <c r="E1944" i="2" s="1"/>
  <c r="D1943" i="2"/>
  <c r="E1943" i="2" s="1"/>
  <c r="D1942" i="2"/>
  <c r="E1942" i="2" s="1"/>
  <c r="D1941" i="2"/>
  <c r="E1941" i="2" s="1"/>
  <c r="D1940" i="2"/>
  <c r="E1940" i="2" s="1"/>
  <c r="D1939" i="2"/>
  <c r="E1939" i="2" s="1"/>
  <c r="D1938" i="2"/>
  <c r="E1938" i="2" s="1"/>
  <c r="D1937" i="2"/>
  <c r="E1937" i="2" s="1"/>
  <c r="D1936" i="2"/>
  <c r="E1936" i="2" s="1"/>
  <c r="D1935" i="2"/>
  <c r="E1935" i="2" s="1"/>
  <c r="D1934" i="2"/>
  <c r="E1934" i="2" s="1"/>
  <c r="D1933" i="2"/>
  <c r="E1933" i="2" s="1"/>
  <c r="D1932" i="2"/>
  <c r="E1932" i="2" s="1"/>
  <c r="E1931" i="2"/>
  <c r="D1931" i="2"/>
  <c r="D1930" i="2"/>
  <c r="E1930" i="2" s="1"/>
  <c r="D1929" i="2"/>
  <c r="E1929" i="2" s="1"/>
  <c r="D1928" i="2"/>
  <c r="E1928" i="2" s="1"/>
  <c r="D1927" i="2"/>
  <c r="E1927" i="2" s="1"/>
  <c r="D1926" i="2"/>
  <c r="E1926" i="2" s="1"/>
  <c r="D1925" i="2"/>
  <c r="E1925" i="2" s="1"/>
  <c r="D1924" i="2"/>
  <c r="E1924" i="2" s="1"/>
  <c r="E1923" i="2"/>
  <c r="D1923" i="2"/>
  <c r="D1922" i="2"/>
  <c r="E1922" i="2" s="1"/>
  <c r="D1921" i="2"/>
  <c r="E1921" i="2" s="1"/>
  <c r="D1920" i="2"/>
  <c r="E1920" i="2" s="1"/>
  <c r="D1919" i="2"/>
  <c r="E1919" i="2" s="1"/>
  <c r="D1918" i="2"/>
  <c r="E1918" i="2" s="1"/>
  <c r="D1917" i="2"/>
  <c r="E1917" i="2" s="1"/>
  <c r="D1916" i="2"/>
  <c r="E1916" i="2" s="1"/>
  <c r="D1915" i="2"/>
  <c r="E1915" i="2" s="1"/>
  <c r="D1914" i="2"/>
  <c r="E1914" i="2" s="1"/>
  <c r="D1913" i="2"/>
  <c r="E1913" i="2" s="1"/>
  <c r="D1912" i="2"/>
  <c r="E1912" i="2" s="1"/>
  <c r="D1911" i="2"/>
  <c r="E1911" i="2" s="1"/>
  <c r="D1910" i="2"/>
  <c r="E1910" i="2" s="1"/>
  <c r="D1909" i="2"/>
  <c r="E1909" i="2" s="1"/>
  <c r="D1908" i="2"/>
  <c r="E1908" i="2" s="1"/>
  <c r="E1907" i="2"/>
  <c r="D1907" i="2"/>
  <c r="D1906" i="2"/>
  <c r="E1906" i="2" s="1"/>
  <c r="D1905" i="2"/>
  <c r="E1905" i="2" s="1"/>
  <c r="D1904" i="2"/>
  <c r="E1904" i="2" s="1"/>
  <c r="D1903" i="2"/>
  <c r="E1903" i="2" s="1"/>
  <c r="D1902" i="2"/>
  <c r="E1902" i="2" s="1"/>
  <c r="D1901" i="2"/>
  <c r="E1901" i="2" s="1"/>
  <c r="D1900" i="2"/>
  <c r="E1900" i="2" s="1"/>
  <c r="E1899" i="2"/>
  <c r="D1899" i="2"/>
  <c r="D1898" i="2"/>
  <c r="E1898" i="2" s="1"/>
  <c r="D1897" i="2"/>
  <c r="E1897" i="2" s="1"/>
  <c r="D1896" i="2"/>
  <c r="E1896" i="2" s="1"/>
  <c r="D1895" i="2"/>
  <c r="E1895" i="2" s="1"/>
  <c r="D1894" i="2"/>
  <c r="E1894" i="2" s="1"/>
  <c r="D1893" i="2"/>
  <c r="E1893" i="2" s="1"/>
  <c r="D1892" i="2"/>
  <c r="E1892" i="2" s="1"/>
  <c r="E1891" i="2"/>
  <c r="D1891" i="2"/>
  <c r="D1890" i="2"/>
  <c r="E1890" i="2" s="1"/>
  <c r="D1889" i="2"/>
  <c r="E1889" i="2" s="1"/>
  <c r="D1888" i="2"/>
  <c r="E1888" i="2" s="1"/>
  <c r="D1887" i="2"/>
  <c r="E1887" i="2" s="1"/>
  <c r="D1886" i="2"/>
  <c r="E1886" i="2" s="1"/>
  <c r="D1885" i="2"/>
  <c r="E1885" i="2" s="1"/>
  <c r="D1884" i="2"/>
  <c r="E1884" i="2" s="1"/>
  <c r="D1883" i="2"/>
  <c r="E1883" i="2" s="1"/>
  <c r="D1882" i="2"/>
  <c r="E1882" i="2" s="1"/>
  <c r="D1881" i="2"/>
  <c r="E1881" i="2" s="1"/>
  <c r="D1880" i="2"/>
  <c r="E1880" i="2" s="1"/>
  <c r="D1879" i="2"/>
  <c r="E1879" i="2" s="1"/>
  <c r="D1878" i="2"/>
  <c r="E1878" i="2" s="1"/>
  <c r="D1877" i="2"/>
  <c r="E1877" i="2" s="1"/>
  <c r="D1876" i="2"/>
  <c r="E1876" i="2" s="1"/>
  <c r="E1875" i="2"/>
  <c r="D1875" i="2"/>
  <c r="D1874" i="2"/>
  <c r="E1874" i="2" s="1"/>
  <c r="D1873" i="2"/>
  <c r="E1873" i="2" s="1"/>
  <c r="D1872" i="2"/>
  <c r="E1872" i="2" s="1"/>
  <c r="D1871" i="2"/>
  <c r="E1871" i="2" s="1"/>
  <c r="D1870" i="2"/>
  <c r="E1870" i="2" s="1"/>
  <c r="D1869" i="2"/>
  <c r="E1869" i="2" s="1"/>
  <c r="D1868" i="2"/>
  <c r="E1868" i="2" s="1"/>
  <c r="E1867" i="2"/>
  <c r="D1867" i="2"/>
  <c r="D1866" i="2"/>
  <c r="E1866" i="2" s="1"/>
  <c r="D1865" i="2"/>
  <c r="E1865" i="2" s="1"/>
  <c r="D1864" i="2"/>
  <c r="E1864" i="2" s="1"/>
  <c r="D1863" i="2"/>
  <c r="E1863" i="2" s="1"/>
  <c r="D1862" i="2"/>
  <c r="E1862" i="2" s="1"/>
  <c r="D1861" i="2"/>
  <c r="E1861" i="2" s="1"/>
  <c r="D1860" i="2"/>
  <c r="E1860" i="2" s="1"/>
  <c r="E1859" i="2"/>
  <c r="D1859" i="2"/>
  <c r="D1858" i="2"/>
  <c r="E1858" i="2" s="1"/>
  <c r="D1857" i="2"/>
  <c r="E1857" i="2" s="1"/>
  <c r="D1856" i="2"/>
  <c r="E1856" i="2" s="1"/>
  <c r="D1855" i="2"/>
  <c r="E1855" i="2" s="1"/>
  <c r="D1854" i="2"/>
  <c r="E1854" i="2" s="1"/>
  <c r="D1853" i="2"/>
  <c r="E1853" i="2" s="1"/>
  <c r="D1852" i="2"/>
  <c r="E1852" i="2" s="1"/>
  <c r="D1851" i="2"/>
  <c r="E1851" i="2" s="1"/>
  <c r="D1850" i="2"/>
  <c r="E1850" i="2" s="1"/>
  <c r="D1849" i="2"/>
  <c r="E1849" i="2" s="1"/>
  <c r="D1848" i="2"/>
  <c r="E1848" i="2" s="1"/>
  <c r="D1847" i="2"/>
  <c r="E1847" i="2" s="1"/>
  <c r="D1846" i="2"/>
  <c r="E1846" i="2" s="1"/>
  <c r="D1845" i="2"/>
  <c r="E1845" i="2" s="1"/>
  <c r="D1844" i="2"/>
  <c r="E1844" i="2" s="1"/>
  <c r="D1843" i="2"/>
  <c r="E1843" i="2" s="1"/>
  <c r="D1842" i="2"/>
  <c r="E1842" i="2" s="1"/>
  <c r="D1841" i="2"/>
  <c r="E1841" i="2" s="1"/>
  <c r="D1840" i="2"/>
  <c r="E1840" i="2" s="1"/>
  <c r="D1839" i="2"/>
  <c r="E1839" i="2" s="1"/>
  <c r="D1838" i="2"/>
  <c r="E1838" i="2" s="1"/>
  <c r="D1837" i="2"/>
  <c r="E1837" i="2" s="1"/>
  <c r="D1836" i="2"/>
  <c r="E1836" i="2" s="1"/>
  <c r="E1835" i="2"/>
  <c r="D1835" i="2"/>
  <c r="D1834" i="2"/>
  <c r="E1834" i="2" s="1"/>
  <c r="D1833" i="2"/>
  <c r="E1833" i="2" s="1"/>
  <c r="D1832" i="2"/>
  <c r="E1832" i="2" s="1"/>
  <c r="D1831" i="2"/>
  <c r="E1831" i="2" s="1"/>
  <c r="D1830" i="2"/>
  <c r="E1830" i="2" s="1"/>
  <c r="D1829" i="2"/>
  <c r="E1829" i="2" s="1"/>
  <c r="D1828" i="2"/>
  <c r="E1828" i="2" s="1"/>
  <c r="E1827" i="2"/>
  <c r="D1827" i="2"/>
  <c r="D1826" i="2"/>
  <c r="E1826" i="2" s="1"/>
  <c r="D1825" i="2"/>
  <c r="E1825" i="2" s="1"/>
  <c r="D1824" i="2"/>
  <c r="E1824" i="2" s="1"/>
  <c r="D1823" i="2"/>
  <c r="E1823" i="2" s="1"/>
  <c r="D1822" i="2"/>
  <c r="E1822" i="2" s="1"/>
  <c r="D1821" i="2"/>
  <c r="E1821" i="2" s="1"/>
  <c r="D1820" i="2"/>
  <c r="E1820" i="2" s="1"/>
  <c r="D1819" i="2"/>
  <c r="E1819" i="2" s="1"/>
  <c r="D1818" i="2"/>
  <c r="E1818" i="2" s="1"/>
  <c r="D1817" i="2"/>
  <c r="E1817" i="2" s="1"/>
  <c r="D1816" i="2"/>
  <c r="E1816" i="2" s="1"/>
  <c r="D1815" i="2"/>
  <c r="E1815" i="2" s="1"/>
  <c r="D1814" i="2"/>
  <c r="E1814" i="2" s="1"/>
  <c r="D1813" i="2"/>
  <c r="E1813" i="2" s="1"/>
  <c r="D1812" i="2"/>
  <c r="E1812" i="2" s="1"/>
  <c r="D1811" i="2"/>
  <c r="E1811" i="2" s="1"/>
  <c r="D1810" i="2"/>
  <c r="E1810" i="2" s="1"/>
  <c r="D1809" i="2"/>
  <c r="E1809" i="2" s="1"/>
  <c r="D1808" i="2"/>
  <c r="E1808" i="2" s="1"/>
  <c r="D1807" i="2"/>
  <c r="E1807" i="2" s="1"/>
  <c r="D1806" i="2"/>
  <c r="E1806" i="2" s="1"/>
  <c r="D1805" i="2"/>
  <c r="E1805" i="2" s="1"/>
  <c r="D1804" i="2"/>
  <c r="E1804" i="2" s="1"/>
  <c r="E1803" i="2"/>
  <c r="D1803" i="2"/>
  <c r="D1802" i="2"/>
  <c r="E1802" i="2" s="1"/>
  <c r="D1801" i="2"/>
  <c r="E1801" i="2" s="1"/>
  <c r="D1800" i="2"/>
  <c r="E1800" i="2" s="1"/>
  <c r="D1799" i="2"/>
  <c r="E1799" i="2" s="1"/>
  <c r="D1798" i="2"/>
  <c r="E1798" i="2" s="1"/>
  <c r="D1797" i="2"/>
  <c r="E1797" i="2" s="1"/>
  <c r="D1796" i="2"/>
  <c r="E1796" i="2" s="1"/>
  <c r="E1795" i="2"/>
  <c r="D1795" i="2"/>
  <c r="D1794" i="2"/>
  <c r="E1794" i="2" s="1"/>
  <c r="D1793" i="2"/>
  <c r="E1793" i="2" s="1"/>
  <c r="D1792" i="2"/>
  <c r="E1792" i="2" s="1"/>
  <c r="D1791" i="2"/>
  <c r="E1791" i="2" s="1"/>
  <c r="D1790" i="2"/>
  <c r="E1790" i="2" s="1"/>
  <c r="D1789" i="2"/>
  <c r="E1789" i="2" s="1"/>
  <c r="D1788" i="2"/>
  <c r="E1788" i="2" s="1"/>
  <c r="D1787" i="2"/>
  <c r="E1787" i="2" s="1"/>
  <c r="D1786" i="2"/>
  <c r="E1786" i="2" s="1"/>
  <c r="E1785" i="2"/>
  <c r="D1785" i="2"/>
  <c r="D1784" i="2"/>
  <c r="E1784" i="2" s="1"/>
  <c r="D1783" i="2"/>
  <c r="E1783" i="2" s="1"/>
  <c r="D1782" i="2"/>
  <c r="E1782" i="2" s="1"/>
  <c r="D1781" i="2"/>
  <c r="E1781" i="2" s="1"/>
  <c r="D1780" i="2"/>
  <c r="E1780" i="2" s="1"/>
  <c r="E1779" i="2"/>
  <c r="D1779" i="2"/>
  <c r="D1778" i="2"/>
  <c r="E1778" i="2" s="1"/>
  <c r="D1777" i="2"/>
  <c r="E1777" i="2" s="1"/>
  <c r="D1776" i="2"/>
  <c r="E1776" i="2" s="1"/>
  <c r="D1775" i="2"/>
  <c r="E1775" i="2" s="1"/>
  <c r="D1774" i="2"/>
  <c r="E1774" i="2" s="1"/>
  <c r="D1773" i="2"/>
  <c r="E1773" i="2" s="1"/>
  <c r="D1772" i="2"/>
  <c r="E1772" i="2" s="1"/>
  <c r="E1771" i="2"/>
  <c r="D1771" i="2"/>
  <c r="D1770" i="2"/>
  <c r="E1770" i="2" s="1"/>
  <c r="E1769" i="2"/>
  <c r="D1769" i="2"/>
  <c r="D1768" i="2"/>
  <c r="E1768" i="2" s="1"/>
  <c r="D1767" i="2"/>
  <c r="E1767" i="2" s="1"/>
  <c r="D1766" i="2"/>
  <c r="E1766" i="2" s="1"/>
  <c r="D1765" i="2"/>
  <c r="E1765" i="2" s="1"/>
  <c r="D1764" i="2"/>
  <c r="E1764" i="2" s="1"/>
  <c r="E1763" i="2"/>
  <c r="D1763" i="2"/>
  <c r="D1762" i="2"/>
  <c r="E1762" i="2" s="1"/>
  <c r="D1761" i="2"/>
  <c r="E1761" i="2" s="1"/>
  <c r="D1760" i="2"/>
  <c r="E1760" i="2" s="1"/>
  <c r="D1759" i="2"/>
  <c r="E1759" i="2" s="1"/>
  <c r="D1758" i="2"/>
  <c r="E1758" i="2" s="1"/>
  <c r="D1757" i="2"/>
  <c r="E1757" i="2" s="1"/>
  <c r="D1756" i="2"/>
  <c r="E1756" i="2" s="1"/>
  <c r="E1755" i="2"/>
  <c r="D1755" i="2"/>
  <c r="D1754" i="2"/>
  <c r="E1754" i="2" s="1"/>
  <c r="E1753" i="2"/>
  <c r="D1753" i="2"/>
  <c r="D1752" i="2"/>
  <c r="E1752" i="2" s="1"/>
  <c r="D1751" i="2"/>
  <c r="E1751" i="2" s="1"/>
  <c r="D1750" i="2"/>
  <c r="E1750" i="2" s="1"/>
  <c r="D1749" i="2"/>
  <c r="E1749" i="2" s="1"/>
  <c r="D1748" i="2"/>
  <c r="E1748" i="2" s="1"/>
  <c r="D1747" i="2"/>
  <c r="E1747" i="2" s="1"/>
  <c r="D1746" i="2"/>
  <c r="E1746" i="2" s="1"/>
  <c r="D1745" i="2"/>
  <c r="E1745" i="2" s="1"/>
  <c r="D1744" i="2"/>
  <c r="E1744" i="2" s="1"/>
  <c r="D1743" i="2"/>
  <c r="E1743" i="2" s="1"/>
  <c r="D1742" i="2"/>
  <c r="E1742" i="2" s="1"/>
  <c r="D1741" i="2"/>
  <c r="E1741" i="2" s="1"/>
  <c r="D1740" i="2"/>
  <c r="E1740" i="2" s="1"/>
  <c r="D1739" i="2"/>
  <c r="E1739" i="2" s="1"/>
  <c r="D1738" i="2"/>
  <c r="E1738" i="2" s="1"/>
  <c r="D1737" i="2"/>
  <c r="E1737" i="2" s="1"/>
  <c r="D1736" i="2"/>
  <c r="E1736" i="2" s="1"/>
  <c r="D1735" i="2"/>
  <c r="E1735" i="2" s="1"/>
  <c r="D1734" i="2"/>
  <c r="E1734" i="2" s="1"/>
  <c r="D1733" i="2"/>
  <c r="E1733" i="2" s="1"/>
  <c r="D1732" i="2"/>
  <c r="E1732" i="2" s="1"/>
  <c r="E1731" i="2"/>
  <c r="D1731" i="2"/>
  <c r="D1730" i="2"/>
  <c r="E1730" i="2" s="1"/>
  <c r="D1729" i="2"/>
  <c r="E1729" i="2" s="1"/>
  <c r="D1728" i="2"/>
  <c r="E1728" i="2" s="1"/>
  <c r="D1727" i="2"/>
  <c r="E1727" i="2" s="1"/>
  <c r="D1726" i="2"/>
  <c r="E1726" i="2" s="1"/>
  <c r="D1725" i="2"/>
  <c r="E1725" i="2" s="1"/>
  <c r="D1724" i="2"/>
  <c r="E1724" i="2" s="1"/>
  <c r="D1723" i="2"/>
  <c r="E1723" i="2" s="1"/>
  <c r="E1722" i="2"/>
  <c r="D1722" i="2"/>
  <c r="D1721" i="2"/>
  <c r="E1721" i="2" s="1"/>
  <c r="E1720" i="2"/>
  <c r="D1720" i="2"/>
  <c r="D1719" i="2"/>
  <c r="E1719" i="2" s="1"/>
  <c r="D1718" i="2"/>
  <c r="E1718" i="2" s="1"/>
  <c r="D1717" i="2"/>
  <c r="E1717" i="2" s="1"/>
  <c r="D1716" i="2"/>
  <c r="E1716" i="2" s="1"/>
  <c r="D1715" i="2"/>
  <c r="E1715" i="2" s="1"/>
  <c r="E1714" i="2"/>
  <c r="D1714" i="2"/>
  <c r="D1713" i="2"/>
  <c r="E1713" i="2" s="1"/>
  <c r="E1712" i="2"/>
  <c r="D1712" i="2"/>
  <c r="D1711" i="2"/>
  <c r="E1711" i="2" s="1"/>
  <c r="E1710" i="2"/>
  <c r="D1710" i="2"/>
  <c r="D1709" i="2"/>
  <c r="E1709" i="2" s="1"/>
  <c r="D1708" i="2"/>
  <c r="E1708" i="2" s="1"/>
  <c r="D1707" i="2"/>
  <c r="E1707" i="2" s="1"/>
  <c r="E1706" i="2"/>
  <c r="D1706" i="2"/>
  <c r="D1705" i="2"/>
  <c r="E1705" i="2" s="1"/>
  <c r="E1704" i="2"/>
  <c r="D1704" i="2"/>
  <c r="D1703" i="2"/>
  <c r="E1703" i="2" s="1"/>
  <c r="E1702" i="2"/>
  <c r="D1702" i="2"/>
  <c r="D1701" i="2"/>
  <c r="E1701" i="2" s="1"/>
  <c r="D1700" i="2"/>
  <c r="E1700" i="2" s="1"/>
  <c r="D1699" i="2"/>
  <c r="E1699" i="2" s="1"/>
  <c r="E1698" i="2"/>
  <c r="D1698" i="2"/>
  <c r="D1697" i="2"/>
  <c r="E1697" i="2" s="1"/>
  <c r="E1696" i="2"/>
  <c r="D1696" i="2"/>
  <c r="D1695" i="2"/>
  <c r="E1695" i="2" s="1"/>
  <c r="D1694" i="2"/>
  <c r="E1694" i="2" s="1"/>
  <c r="D1693" i="2"/>
  <c r="E1693" i="2" s="1"/>
  <c r="D1692" i="2"/>
  <c r="E1692" i="2" s="1"/>
  <c r="D1691" i="2"/>
  <c r="E1691" i="2" s="1"/>
  <c r="E1690" i="2"/>
  <c r="D1690" i="2"/>
  <c r="D1689" i="2"/>
  <c r="E1689" i="2" s="1"/>
  <c r="E1688" i="2"/>
  <c r="D1688" i="2"/>
  <c r="D1687" i="2"/>
  <c r="E1687" i="2" s="1"/>
  <c r="D1686" i="2"/>
  <c r="E1686" i="2" s="1"/>
  <c r="D1685" i="2"/>
  <c r="E1685" i="2" s="1"/>
  <c r="D1684" i="2"/>
  <c r="E1684" i="2" s="1"/>
  <c r="D1683" i="2"/>
  <c r="E1683" i="2" s="1"/>
  <c r="E1682" i="2"/>
  <c r="D1682" i="2"/>
  <c r="D1681" i="2"/>
  <c r="E1681" i="2" s="1"/>
  <c r="E1680" i="2"/>
  <c r="D1680" i="2"/>
  <c r="D1679" i="2"/>
  <c r="E1679" i="2" s="1"/>
  <c r="E1678" i="2"/>
  <c r="D1678" i="2"/>
  <c r="D1677" i="2"/>
  <c r="E1677" i="2" s="1"/>
  <c r="D1676" i="2"/>
  <c r="E1676" i="2" s="1"/>
  <c r="D1675" i="2"/>
  <c r="E1675" i="2" s="1"/>
  <c r="E1674" i="2"/>
  <c r="D1674" i="2"/>
  <c r="D1673" i="2"/>
  <c r="E1673" i="2" s="1"/>
  <c r="E1672" i="2"/>
  <c r="D1672" i="2"/>
  <c r="D1671" i="2"/>
  <c r="E1671" i="2" s="1"/>
  <c r="D1670" i="2"/>
  <c r="E1670" i="2" s="1"/>
  <c r="D1669" i="2"/>
  <c r="E1669" i="2" s="1"/>
  <c r="D1668" i="2"/>
  <c r="E1668" i="2" s="1"/>
  <c r="D1667" i="2"/>
  <c r="E1667" i="2" s="1"/>
  <c r="E1666" i="2"/>
  <c r="D1666" i="2"/>
  <c r="D1665" i="2"/>
  <c r="E1665" i="2" s="1"/>
  <c r="E1664" i="2"/>
  <c r="D1664" i="2"/>
  <c r="D1663" i="2"/>
  <c r="E1663" i="2" s="1"/>
  <c r="D1662" i="2"/>
  <c r="E1662" i="2" s="1"/>
  <c r="D1661" i="2"/>
  <c r="E1661" i="2" s="1"/>
  <c r="D1660" i="2"/>
  <c r="E1660" i="2" s="1"/>
  <c r="D1659" i="2"/>
  <c r="E1659" i="2" s="1"/>
  <c r="E1658" i="2"/>
  <c r="D1658" i="2"/>
  <c r="D1657" i="2"/>
  <c r="E1657" i="2" s="1"/>
  <c r="E1656" i="2"/>
  <c r="D1656" i="2"/>
  <c r="D1655" i="2"/>
  <c r="E1655" i="2" s="1"/>
  <c r="D1654" i="2"/>
  <c r="E1654" i="2" s="1"/>
  <c r="D1653" i="2"/>
  <c r="E1653" i="2" s="1"/>
  <c r="D1652" i="2"/>
  <c r="E1652" i="2" s="1"/>
  <c r="D1651" i="2"/>
  <c r="E1651" i="2" s="1"/>
  <c r="E1650" i="2"/>
  <c r="D1650" i="2"/>
  <c r="D1649" i="2"/>
  <c r="E1649" i="2" s="1"/>
  <c r="E1648" i="2"/>
  <c r="D1648" i="2"/>
  <c r="D1647" i="2"/>
  <c r="E1647" i="2" s="1"/>
  <c r="E1646" i="2"/>
  <c r="D1646" i="2"/>
  <c r="D1645" i="2"/>
  <c r="E1645" i="2" s="1"/>
  <c r="D1644" i="2"/>
  <c r="E1644" i="2" s="1"/>
  <c r="D1643" i="2"/>
  <c r="E1643" i="2" s="1"/>
  <c r="E1642" i="2"/>
  <c r="D1642" i="2"/>
  <c r="D1641" i="2"/>
  <c r="E1641" i="2" s="1"/>
  <c r="E1640" i="2"/>
  <c r="D1640" i="2"/>
  <c r="D1639" i="2"/>
  <c r="E1639" i="2" s="1"/>
  <c r="E1638" i="2"/>
  <c r="D1638" i="2"/>
  <c r="D1637" i="2"/>
  <c r="E1637" i="2" s="1"/>
  <c r="D1636" i="2"/>
  <c r="E1636" i="2" s="1"/>
  <c r="D1635" i="2"/>
  <c r="E1635" i="2" s="1"/>
  <c r="E1634" i="2"/>
  <c r="D1634" i="2"/>
  <c r="D1633" i="2"/>
  <c r="E1633" i="2" s="1"/>
  <c r="E1632" i="2"/>
  <c r="D1632" i="2"/>
  <c r="D1631" i="2"/>
  <c r="E1631" i="2" s="1"/>
  <c r="D1630" i="2"/>
  <c r="E1630" i="2" s="1"/>
  <c r="D1629" i="2"/>
  <c r="E1629" i="2" s="1"/>
  <c r="D1628" i="2"/>
  <c r="E1628" i="2" s="1"/>
  <c r="D1627" i="2"/>
  <c r="E1627" i="2" s="1"/>
  <c r="E1626" i="2"/>
  <c r="D1626" i="2"/>
  <c r="D1625" i="2"/>
  <c r="E1625" i="2" s="1"/>
  <c r="E1624" i="2"/>
  <c r="D1624" i="2"/>
  <c r="D1623" i="2"/>
  <c r="E1623" i="2" s="1"/>
  <c r="D1622" i="2"/>
  <c r="E1622" i="2" s="1"/>
  <c r="D1621" i="2"/>
  <c r="E1621" i="2" s="1"/>
  <c r="D1620" i="2"/>
  <c r="E1620" i="2" s="1"/>
  <c r="D1619" i="2"/>
  <c r="E1619" i="2" s="1"/>
  <c r="E1618" i="2"/>
  <c r="D1618" i="2"/>
  <c r="D1617" i="2"/>
  <c r="E1617" i="2" s="1"/>
  <c r="E1616" i="2"/>
  <c r="D1616" i="2"/>
  <c r="D1615" i="2"/>
  <c r="E1615" i="2" s="1"/>
  <c r="E1614" i="2"/>
  <c r="D1614" i="2"/>
  <c r="E1613" i="2"/>
  <c r="D1613" i="2"/>
  <c r="E1612" i="2"/>
  <c r="D1612" i="2"/>
  <c r="E1611" i="2"/>
  <c r="D1611" i="2"/>
  <c r="E1610" i="2"/>
  <c r="D1610" i="2"/>
  <c r="E1609" i="2"/>
  <c r="D1609" i="2"/>
  <c r="E1608" i="2"/>
  <c r="D1608" i="2"/>
  <c r="E1607" i="2"/>
  <c r="D1607" i="2"/>
  <c r="E1606" i="2"/>
  <c r="D1606" i="2"/>
  <c r="E1605" i="2"/>
  <c r="D1605" i="2"/>
  <c r="E1604" i="2"/>
  <c r="D1604" i="2"/>
  <c r="E1603" i="2"/>
  <c r="D1603" i="2"/>
  <c r="E1602" i="2"/>
  <c r="D1602" i="2"/>
  <c r="E1601" i="2"/>
  <c r="D1601" i="2"/>
  <c r="E1600" i="2"/>
  <c r="D1600" i="2"/>
  <c r="E1599" i="2"/>
  <c r="D1599" i="2"/>
  <c r="E1598" i="2"/>
  <c r="D1598" i="2"/>
  <c r="E1597" i="2"/>
  <c r="D1597" i="2"/>
  <c r="E1596" i="2"/>
  <c r="D1596" i="2"/>
  <c r="E1595" i="2"/>
  <c r="D1595" i="2"/>
  <c r="E1594" i="2"/>
  <c r="D1594" i="2"/>
  <c r="E1593" i="2"/>
  <c r="D1593" i="2"/>
  <c r="E1592" i="2"/>
  <c r="D1592" i="2"/>
  <c r="E1591" i="2"/>
  <c r="D1591" i="2"/>
  <c r="E1590" i="2"/>
  <c r="D1590" i="2"/>
  <c r="E1589" i="2"/>
  <c r="D1589" i="2"/>
  <c r="E1588" i="2"/>
  <c r="D1588" i="2"/>
  <c r="E1587" i="2"/>
  <c r="D1587" i="2"/>
  <c r="E1586" i="2"/>
  <c r="D1586" i="2"/>
  <c r="E1585" i="2"/>
  <c r="D1585" i="2"/>
  <c r="E1584" i="2"/>
  <c r="D1584" i="2"/>
  <c r="E1583" i="2"/>
  <c r="D1583" i="2"/>
  <c r="E1582" i="2"/>
  <c r="D1582" i="2"/>
  <c r="E1581" i="2"/>
  <c r="D1581" i="2"/>
  <c r="E1580" i="2"/>
  <c r="D1580" i="2"/>
  <c r="E1579" i="2"/>
  <c r="D1579" i="2"/>
  <c r="E1578" i="2"/>
  <c r="D1578" i="2"/>
  <c r="E1577" i="2"/>
  <c r="D1577" i="2"/>
  <c r="E1576" i="2"/>
  <c r="D1576" i="2"/>
  <c r="D1575" i="2"/>
  <c r="E1575" i="2" s="1"/>
  <c r="D1574" i="2"/>
  <c r="E1574" i="2" s="1"/>
  <c r="E1573" i="2"/>
  <c r="D1573" i="2"/>
  <c r="D1572" i="2"/>
  <c r="E1572" i="2" s="1"/>
  <c r="D1571" i="2"/>
  <c r="E1571" i="2" s="1"/>
  <c r="D1570" i="2"/>
  <c r="E1570" i="2" s="1"/>
  <c r="D1569" i="2"/>
  <c r="E1569" i="2" s="1"/>
  <c r="D1568" i="2"/>
  <c r="E1568" i="2" s="1"/>
  <c r="E1567" i="2"/>
  <c r="D1567" i="2"/>
  <c r="D1566" i="2"/>
  <c r="E1566" i="2" s="1"/>
  <c r="E1565" i="2"/>
  <c r="D1565" i="2"/>
  <c r="D1564" i="2"/>
  <c r="E1564" i="2" s="1"/>
  <c r="E1563" i="2"/>
  <c r="D1563" i="2"/>
  <c r="D1562" i="2"/>
  <c r="E1562" i="2" s="1"/>
  <c r="D1561" i="2"/>
  <c r="E1561" i="2" s="1"/>
  <c r="E1560" i="2"/>
  <c r="D1560" i="2"/>
  <c r="E1559" i="2"/>
  <c r="D1559" i="2"/>
  <c r="E1558" i="2"/>
  <c r="D1558" i="2"/>
  <c r="E1557" i="2"/>
  <c r="D1557" i="2"/>
  <c r="E1556" i="2"/>
  <c r="D1556" i="2"/>
  <c r="D1555" i="2"/>
  <c r="E1555" i="2" s="1"/>
  <c r="D1554" i="2"/>
  <c r="E1554" i="2" s="1"/>
  <c r="E1553" i="2"/>
  <c r="D1553" i="2"/>
  <c r="D1552" i="2"/>
  <c r="E1552" i="2" s="1"/>
  <c r="E1551" i="2"/>
  <c r="D1551" i="2"/>
  <c r="D1550" i="2"/>
  <c r="E1550" i="2" s="1"/>
  <c r="D1549" i="2"/>
  <c r="E1549" i="2" s="1"/>
  <c r="D1548" i="2"/>
  <c r="E1548" i="2" s="1"/>
  <c r="D1547" i="2"/>
  <c r="E1547" i="2" s="1"/>
  <c r="D1546" i="2"/>
  <c r="E1546" i="2" s="1"/>
  <c r="D1545" i="2"/>
  <c r="E1545" i="2" s="1"/>
  <c r="E1544" i="2"/>
  <c r="D1544" i="2"/>
  <c r="E1543" i="2"/>
  <c r="D1543" i="2"/>
  <c r="E1542" i="2"/>
  <c r="D1542" i="2"/>
  <c r="E1541" i="2"/>
  <c r="D1541" i="2"/>
  <c r="E1540" i="2"/>
  <c r="D1540" i="2"/>
  <c r="E1539" i="2"/>
  <c r="D1539" i="2"/>
  <c r="E1538" i="2"/>
  <c r="D1538" i="2"/>
  <c r="E1537" i="2"/>
  <c r="D1537" i="2"/>
  <c r="E1536" i="2"/>
  <c r="D1536" i="2"/>
  <c r="D1535" i="2"/>
  <c r="E1535" i="2" s="1"/>
  <c r="E1534" i="2"/>
  <c r="D1534" i="2"/>
  <c r="E1533" i="2"/>
  <c r="D1533" i="2"/>
  <c r="E1532" i="2"/>
  <c r="D1532" i="2"/>
  <c r="D1531" i="2"/>
  <c r="E1531" i="2" s="1"/>
  <c r="D1530" i="2"/>
  <c r="E1530" i="2" s="1"/>
  <c r="E1529" i="2"/>
  <c r="D1529" i="2"/>
  <c r="D1528" i="2"/>
  <c r="E1528" i="2" s="1"/>
  <c r="E1527" i="2"/>
  <c r="D1527" i="2"/>
  <c r="D1526" i="2"/>
  <c r="E1526" i="2" s="1"/>
  <c r="E1525" i="2"/>
  <c r="D1525" i="2"/>
  <c r="D1524" i="2"/>
  <c r="E1524" i="2" s="1"/>
  <c r="E1523" i="2"/>
  <c r="D1523" i="2"/>
  <c r="D1522" i="2"/>
  <c r="E1522" i="2" s="1"/>
  <c r="E1521" i="2"/>
  <c r="D1521" i="2"/>
  <c r="D1520" i="2"/>
  <c r="E1520" i="2" s="1"/>
  <c r="E1519" i="2"/>
  <c r="D1519" i="2"/>
  <c r="D1518" i="2"/>
  <c r="E1518" i="2" s="1"/>
  <c r="E1517" i="2"/>
  <c r="D1517" i="2"/>
  <c r="D1516" i="2"/>
  <c r="E1516" i="2" s="1"/>
  <c r="E1515" i="2"/>
  <c r="D1515" i="2"/>
  <c r="D1514" i="2"/>
  <c r="E1514" i="2" s="1"/>
  <c r="D1513" i="2"/>
  <c r="E1513" i="2" s="1"/>
  <c r="D1512" i="2"/>
  <c r="E1512" i="2" s="1"/>
  <c r="E1511" i="2"/>
  <c r="D1511" i="2"/>
  <c r="D1510" i="2"/>
  <c r="E1510" i="2" s="1"/>
  <c r="D1509" i="2"/>
  <c r="E1509" i="2" s="1"/>
  <c r="E1508" i="2"/>
  <c r="D1508" i="2"/>
  <c r="E1507" i="2"/>
  <c r="D1507" i="2"/>
  <c r="E1506" i="2"/>
  <c r="D1506" i="2"/>
  <c r="E1505" i="2"/>
  <c r="D1505" i="2"/>
  <c r="E1504" i="2"/>
  <c r="D1504" i="2"/>
  <c r="D1503" i="2"/>
  <c r="E1503" i="2" s="1"/>
  <c r="E1502" i="2"/>
  <c r="D1502" i="2"/>
  <c r="D1501" i="2"/>
  <c r="E1501" i="2" s="1"/>
  <c r="D1500" i="2"/>
  <c r="E1500" i="2" s="1"/>
  <c r="E1499" i="2"/>
  <c r="D1499" i="2"/>
  <c r="D1498" i="2"/>
  <c r="E1498" i="2" s="1"/>
  <c r="E1497" i="2"/>
  <c r="D1497" i="2"/>
  <c r="D1496" i="2"/>
  <c r="E1496" i="2" s="1"/>
  <c r="E1495" i="2"/>
  <c r="D1495" i="2"/>
  <c r="D1494" i="2"/>
  <c r="E1494" i="2" s="1"/>
  <c r="E1493" i="2"/>
  <c r="D1493" i="2"/>
  <c r="D1492" i="2"/>
  <c r="E1492" i="2" s="1"/>
  <c r="E1491" i="2"/>
  <c r="D1491" i="2"/>
  <c r="D1490" i="2"/>
  <c r="E1490" i="2" s="1"/>
  <c r="D1489" i="2"/>
  <c r="E1489" i="2" s="1"/>
  <c r="D1488" i="2"/>
  <c r="E1488" i="2" s="1"/>
  <c r="D1487" i="2"/>
  <c r="E1487" i="2" s="1"/>
  <c r="E1486" i="2"/>
  <c r="D1486" i="2"/>
  <c r="D1485" i="2"/>
  <c r="E1485" i="2" s="1"/>
  <c r="D1484" i="2"/>
  <c r="E1484" i="2" s="1"/>
  <c r="D1483" i="2"/>
  <c r="E1483" i="2" s="1"/>
  <c r="D1482" i="2"/>
  <c r="E1482" i="2" s="1"/>
  <c r="E1481" i="2"/>
  <c r="D1481" i="2"/>
  <c r="D1480" i="2"/>
  <c r="E1480" i="2" s="1"/>
  <c r="D1479" i="2"/>
  <c r="E1479" i="2" s="1"/>
  <c r="D1478" i="2"/>
  <c r="E1478" i="2" s="1"/>
  <c r="D1477" i="2"/>
  <c r="E1477" i="2" s="1"/>
  <c r="E1476" i="2"/>
  <c r="D1476" i="2"/>
  <c r="E1475" i="2"/>
  <c r="D1475" i="2"/>
  <c r="E1474" i="2"/>
  <c r="D1474" i="2"/>
  <c r="E1473" i="2"/>
  <c r="D1473" i="2"/>
  <c r="E1472" i="2"/>
  <c r="D1472" i="2"/>
  <c r="D1471" i="2"/>
  <c r="E1471" i="2" s="1"/>
  <c r="D1470" i="2"/>
  <c r="E1470" i="2" s="1"/>
  <c r="E1469" i="2"/>
  <c r="D1469" i="2"/>
  <c r="D1468" i="2"/>
  <c r="E1468" i="2" s="1"/>
  <c r="E1467" i="2"/>
  <c r="D1467" i="2"/>
  <c r="D1466" i="2"/>
  <c r="E1466" i="2" s="1"/>
  <c r="D1465" i="2"/>
  <c r="E1465" i="2" s="1"/>
  <c r="D1464" i="2"/>
  <c r="E1464" i="2" s="1"/>
  <c r="D1463" i="2"/>
  <c r="E1463" i="2" s="1"/>
  <c r="D1462" i="2"/>
  <c r="E1462" i="2" s="1"/>
  <c r="D1461" i="2"/>
  <c r="E1461" i="2" s="1"/>
  <c r="E1460" i="2"/>
  <c r="D1460" i="2"/>
  <c r="D1459" i="2"/>
  <c r="E1459" i="2" s="1"/>
  <c r="E1458" i="2"/>
  <c r="D1458" i="2"/>
  <c r="E1457" i="2"/>
  <c r="D1457" i="2"/>
  <c r="E1456" i="2"/>
  <c r="D1456" i="2"/>
  <c r="E1455" i="2"/>
  <c r="D1455" i="2"/>
  <c r="E1454" i="2"/>
  <c r="D1454" i="2"/>
  <c r="D1453" i="2"/>
  <c r="E1453" i="2" s="1"/>
  <c r="D1452" i="2"/>
  <c r="E1452" i="2" s="1"/>
  <c r="E1451" i="2"/>
  <c r="D1451" i="2"/>
  <c r="D1450" i="2"/>
  <c r="E1450" i="2" s="1"/>
  <c r="E1449" i="2"/>
  <c r="D1449" i="2"/>
  <c r="D1448" i="2"/>
  <c r="E1448" i="2" s="1"/>
  <c r="D1447" i="2"/>
  <c r="E1447" i="2" s="1"/>
  <c r="D1446" i="2"/>
  <c r="E1446" i="2" s="1"/>
  <c r="E1445" i="2"/>
  <c r="D1445" i="2"/>
  <c r="D1444" i="2"/>
  <c r="E1444" i="2" s="1"/>
  <c r="D1443" i="2"/>
  <c r="E1443" i="2" s="1"/>
  <c r="E1442" i="2"/>
  <c r="D1442" i="2"/>
  <c r="E1441" i="2"/>
  <c r="D1441" i="2"/>
  <c r="E1440" i="2"/>
  <c r="D1440" i="2"/>
  <c r="D1439" i="2"/>
  <c r="E1439" i="2" s="1"/>
  <c r="E1438" i="2"/>
  <c r="D1438" i="2"/>
  <c r="E1437" i="2"/>
  <c r="D1437" i="2"/>
  <c r="E1436" i="2"/>
  <c r="D1436" i="2"/>
  <c r="E1435" i="2"/>
  <c r="D1435" i="2"/>
  <c r="E1434" i="2"/>
  <c r="D1434" i="2"/>
  <c r="D1433" i="2"/>
  <c r="E1433" i="2" s="1"/>
  <c r="D1432" i="2"/>
  <c r="E1432" i="2" s="1"/>
  <c r="D1431" i="2"/>
  <c r="E1431" i="2" s="1"/>
  <c r="D1430" i="2"/>
  <c r="E1430" i="2" s="1"/>
  <c r="D1429" i="2"/>
  <c r="E1429" i="2" s="1"/>
  <c r="E1428" i="2"/>
  <c r="D1428" i="2"/>
  <c r="E1427" i="2"/>
  <c r="D1427" i="2"/>
  <c r="E1426" i="2"/>
  <c r="D1426" i="2"/>
  <c r="E1425" i="2"/>
  <c r="D1425" i="2"/>
  <c r="E1424" i="2"/>
  <c r="D1424" i="2"/>
  <c r="E1423" i="2"/>
  <c r="D1423" i="2"/>
  <c r="E1422" i="2"/>
  <c r="D1422" i="2"/>
  <c r="E1421" i="2"/>
  <c r="D1421" i="2"/>
  <c r="E1420" i="2"/>
  <c r="D1420" i="2"/>
  <c r="E1419" i="2"/>
  <c r="D1419" i="2"/>
  <c r="E1418" i="2"/>
  <c r="D1418" i="2"/>
  <c r="E1417" i="2"/>
  <c r="D1417" i="2"/>
  <c r="E1416" i="2"/>
  <c r="D1416" i="2"/>
  <c r="E1415" i="2"/>
  <c r="D1415" i="2"/>
  <c r="E1414" i="2"/>
  <c r="D1414" i="2"/>
  <c r="E1413" i="2"/>
  <c r="D1413" i="2"/>
  <c r="E1412" i="2"/>
  <c r="D1412" i="2"/>
  <c r="D1411" i="2"/>
  <c r="E1411" i="2" s="1"/>
  <c r="D1410" i="2"/>
  <c r="E1410" i="2" s="1"/>
  <c r="D1409" i="2"/>
  <c r="E1409" i="2" s="1"/>
  <c r="D1408" i="2"/>
  <c r="E1408" i="2" s="1"/>
  <c r="E1407" i="2"/>
  <c r="D1407" i="2"/>
  <c r="D1406" i="2"/>
  <c r="E1406" i="2" s="1"/>
  <c r="D1405" i="2"/>
  <c r="E1405" i="2" s="1"/>
  <c r="D1404" i="2"/>
  <c r="E1404" i="2" s="1"/>
  <c r="E1403" i="2"/>
  <c r="D1403" i="2"/>
  <c r="D1402" i="2"/>
  <c r="E1402" i="2" s="1"/>
  <c r="E1401" i="2"/>
  <c r="D1401" i="2"/>
  <c r="D1400" i="2"/>
  <c r="E1400" i="2" s="1"/>
  <c r="D1399" i="2"/>
  <c r="E1399" i="2" s="1"/>
  <c r="E1398" i="2"/>
  <c r="D1398" i="2"/>
  <c r="E1397" i="2"/>
  <c r="D1397" i="2"/>
  <c r="E1396" i="2"/>
  <c r="D1396" i="2"/>
  <c r="E1395" i="2"/>
  <c r="D1395" i="2"/>
  <c r="E1394" i="2"/>
  <c r="D1394" i="2"/>
  <c r="D1393" i="2"/>
  <c r="E1393" i="2" s="1"/>
  <c r="E1392" i="2"/>
  <c r="D1392" i="2"/>
  <c r="E1391" i="2"/>
  <c r="D1391" i="2"/>
  <c r="E1390" i="2"/>
  <c r="D1390" i="2"/>
  <c r="D1389" i="2"/>
  <c r="E1389" i="2" s="1"/>
  <c r="D1388" i="2"/>
  <c r="E1388" i="2" s="1"/>
  <c r="E1387" i="2"/>
  <c r="D1387" i="2"/>
  <c r="D1386" i="2"/>
  <c r="E1386" i="2" s="1"/>
  <c r="E1385" i="2"/>
  <c r="D1385" i="2"/>
  <c r="D1384" i="2"/>
  <c r="E1384" i="2" s="1"/>
  <c r="D1383" i="2"/>
  <c r="E1383" i="2" s="1"/>
  <c r="D1382" i="2"/>
  <c r="E1382" i="2" s="1"/>
  <c r="D1381" i="2"/>
  <c r="E1381" i="2" s="1"/>
  <c r="E1380" i="2"/>
  <c r="D1380" i="2"/>
  <c r="E1379" i="2"/>
  <c r="D1379" i="2"/>
  <c r="E1378" i="2"/>
  <c r="D1378" i="2"/>
  <c r="D1377" i="2"/>
  <c r="E1377" i="2" s="1"/>
  <c r="E1376" i="2"/>
  <c r="D1376" i="2"/>
  <c r="E1375" i="2"/>
  <c r="D1375" i="2"/>
  <c r="E1374" i="2"/>
  <c r="D1374" i="2"/>
  <c r="D1373" i="2"/>
  <c r="E1373" i="2" s="1"/>
  <c r="D1372" i="2"/>
  <c r="E1372" i="2" s="1"/>
  <c r="D1371" i="2"/>
  <c r="E1371" i="2" s="1"/>
  <c r="D1370" i="2"/>
  <c r="E1370" i="2" s="1"/>
  <c r="D1369" i="2"/>
  <c r="E1369" i="2" s="1"/>
  <c r="E1368" i="2"/>
  <c r="D1368" i="2"/>
  <c r="D1367" i="2"/>
  <c r="E1367" i="2" s="1"/>
  <c r="D1366" i="2"/>
  <c r="E1366" i="2" s="1"/>
  <c r="E1365" i="2"/>
  <c r="D1365" i="2"/>
  <c r="D1364" i="2"/>
  <c r="E1364" i="2" s="1"/>
  <c r="E1363" i="2"/>
  <c r="D1363" i="2"/>
  <c r="D1362" i="2"/>
  <c r="E1362" i="2" s="1"/>
  <c r="D1361" i="2"/>
  <c r="E1361" i="2" s="1"/>
  <c r="D1360" i="2"/>
  <c r="E1360" i="2" s="1"/>
  <c r="D1359" i="2"/>
  <c r="E1359" i="2" s="1"/>
  <c r="D1358" i="2"/>
  <c r="E1358" i="2" s="1"/>
  <c r="E1357" i="2"/>
  <c r="D1357" i="2"/>
  <c r="D1356" i="2"/>
  <c r="E1356" i="2" s="1"/>
  <c r="E1355" i="2"/>
  <c r="D1355" i="2"/>
  <c r="D1354" i="2"/>
  <c r="E1354" i="2" s="1"/>
  <c r="E1353" i="2"/>
  <c r="D1353" i="2"/>
  <c r="D1352" i="2"/>
  <c r="E1352" i="2" s="1"/>
  <c r="D1351" i="2"/>
  <c r="E1351" i="2" s="1"/>
  <c r="E1350" i="2"/>
  <c r="D1350" i="2"/>
  <c r="E1349" i="2"/>
  <c r="D1349" i="2"/>
  <c r="E1348" i="2"/>
  <c r="D1348" i="2"/>
  <c r="E1347" i="2"/>
  <c r="D1347" i="2"/>
  <c r="E1346" i="2"/>
  <c r="D1346" i="2"/>
  <c r="E1345" i="2"/>
  <c r="D1345" i="2"/>
  <c r="E1344" i="2"/>
  <c r="D1344" i="2"/>
  <c r="E1343" i="2"/>
  <c r="D1343" i="2"/>
  <c r="E1342" i="2"/>
  <c r="D1342" i="2"/>
  <c r="D1341" i="2"/>
  <c r="E1341" i="2" s="1"/>
  <c r="D1340" i="2"/>
  <c r="E1340" i="2" s="1"/>
  <c r="D1339" i="2"/>
  <c r="E1339" i="2" s="1"/>
  <c r="D1338" i="2"/>
  <c r="E1338" i="2" s="1"/>
  <c r="E1337" i="2"/>
  <c r="D1337" i="2"/>
  <c r="D1336" i="2"/>
  <c r="E1336" i="2" s="1"/>
  <c r="D1335" i="2"/>
  <c r="E1335" i="2" s="1"/>
  <c r="D1334" i="2"/>
  <c r="E1334" i="2" s="1"/>
  <c r="D1333" i="2"/>
  <c r="E1333" i="2" s="1"/>
  <c r="E1332" i="2"/>
  <c r="D1332" i="2"/>
  <c r="E1331" i="2"/>
  <c r="D1331" i="2"/>
  <c r="E1330" i="2"/>
  <c r="D1330" i="2"/>
  <c r="E1329" i="2"/>
  <c r="D1329" i="2"/>
  <c r="E1328" i="2"/>
  <c r="D1328" i="2"/>
  <c r="D1327" i="2"/>
  <c r="E1327" i="2" s="1"/>
  <c r="D1326" i="2"/>
  <c r="E1326" i="2" s="1"/>
  <c r="D1325" i="2"/>
  <c r="E1325" i="2" s="1"/>
  <c r="D1324" i="2"/>
  <c r="E1324" i="2" s="1"/>
  <c r="E1323" i="2"/>
  <c r="D1323" i="2"/>
  <c r="D1322" i="2"/>
  <c r="E1322" i="2" s="1"/>
  <c r="E1321" i="2"/>
  <c r="D1321" i="2"/>
  <c r="D1320" i="2"/>
  <c r="E1320" i="2" s="1"/>
  <c r="D1319" i="2"/>
  <c r="E1319" i="2" s="1"/>
  <c r="D1318" i="2"/>
  <c r="E1318" i="2" s="1"/>
  <c r="E1317" i="2"/>
  <c r="D1317" i="2"/>
  <c r="D1316" i="2"/>
  <c r="E1316" i="2" s="1"/>
  <c r="E1315" i="2"/>
  <c r="D1315" i="2"/>
  <c r="D1314" i="2"/>
  <c r="E1314" i="2" s="1"/>
  <c r="E1313" i="2"/>
  <c r="D1313" i="2"/>
  <c r="D1312" i="2"/>
  <c r="E1312" i="2" s="1"/>
  <c r="D1311" i="2"/>
  <c r="E1311" i="2" s="1"/>
  <c r="E1310" i="2"/>
  <c r="D1310" i="2"/>
  <c r="E1309" i="2"/>
  <c r="D1309" i="2"/>
  <c r="E1308" i="2"/>
  <c r="D1308" i="2"/>
  <c r="D1307" i="2"/>
  <c r="E1307" i="2" s="1"/>
  <c r="D1306" i="2"/>
  <c r="E1306" i="2" s="1"/>
  <c r="E1305" i="2"/>
  <c r="D1305" i="2"/>
  <c r="D1304" i="2"/>
  <c r="E1304" i="2" s="1"/>
  <c r="E1303" i="2"/>
  <c r="D1303" i="2"/>
  <c r="D1302" i="2"/>
  <c r="E1302" i="2" s="1"/>
  <c r="D1301" i="2"/>
  <c r="E1301" i="2" s="1"/>
  <c r="E1300" i="2"/>
  <c r="D1300" i="2"/>
  <c r="D1299" i="2"/>
  <c r="E1299" i="2" s="1"/>
  <c r="D1298" i="2"/>
  <c r="E1298" i="2" s="1"/>
  <c r="D1297" i="2"/>
  <c r="E1297" i="2" s="1"/>
  <c r="E1296" i="2"/>
  <c r="D1296" i="2"/>
  <c r="E1295" i="2"/>
  <c r="D1295" i="2"/>
  <c r="D1294" i="2"/>
  <c r="E1294" i="2" s="1"/>
  <c r="E1293" i="2"/>
  <c r="D1293" i="2"/>
  <c r="D1292" i="2"/>
  <c r="E1292" i="2" s="1"/>
  <c r="E1291" i="2"/>
  <c r="D1291" i="2"/>
  <c r="D1290" i="2"/>
  <c r="E1290" i="2" s="1"/>
  <c r="E1289" i="2"/>
  <c r="D1289" i="2"/>
  <c r="D1288" i="2"/>
  <c r="E1288" i="2" s="1"/>
  <c r="E1287" i="2"/>
  <c r="D1287" i="2"/>
  <c r="E1286" i="2"/>
  <c r="D1286" i="2"/>
  <c r="E1285" i="2"/>
  <c r="D1285" i="2"/>
  <c r="E1284" i="2"/>
  <c r="D1284" i="2"/>
  <c r="E1283" i="2"/>
  <c r="D1283" i="2"/>
  <c r="E1282" i="2"/>
  <c r="D1282" i="2"/>
  <c r="E1281" i="2"/>
  <c r="D1281" i="2"/>
  <c r="E1280" i="2"/>
  <c r="D1280" i="2"/>
  <c r="E1279" i="2"/>
  <c r="D1279" i="2"/>
  <c r="E1278" i="2"/>
  <c r="D1278" i="2"/>
  <c r="E1277" i="2"/>
  <c r="D1277" i="2"/>
  <c r="D1276" i="2"/>
  <c r="E1276" i="2" s="1"/>
  <c r="D1275" i="2"/>
  <c r="E1275" i="2" s="1"/>
  <c r="D1274" i="2"/>
  <c r="E1274" i="2" s="1"/>
  <c r="E1273" i="2"/>
  <c r="D1273" i="2"/>
  <c r="D1272" i="2"/>
  <c r="E1272" i="2" s="1"/>
  <c r="D1271" i="2"/>
  <c r="E1271" i="2" s="1"/>
  <c r="E1270" i="2"/>
  <c r="D1270" i="2"/>
  <c r="D1269" i="2"/>
  <c r="E1269" i="2" s="1"/>
  <c r="D1268" i="2"/>
  <c r="E1268" i="2" s="1"/>
  <c r="D1267" i="2"/>
  <c r="E1267" i="2" s="1"/>
  <c r="D1266" i="2"/>
  <c r="E1266" i="2" s="1"/>
  <c r="D1265" i="2"/>
  <c r="E1265" i="2" s="1"/>
  <c r="D1264" i="2"/>
  <c r="E1264" i="2" s="1"/>
  <c r="D1263" i="2"/>
  <c r="E1263" i="2" s="1"/>
  <c r="D1262" i="2"/>
  <c r="E1262" i="2" s="1"/>
  <c r="D1261" i="2"/>
  <c r="E1261" i="2" s="1"/>
  <c r="D1260" i="2"/>
  <c r="E1260" i="2" s="1"/>
  <c r="D1259" i="2"/>
  <c r="E1259" i="2" s="1"/>
  <c r="E1258" i="2"/>
  <c r="D1258" i="2"/>
  <c r="D1257" i="2"/>
  <c r="E1257" i="2" s="1"/>
  <c r="E1256" i="2"/>
  <c r="D1256" i="2"/>
  <c r="D1255" i="2"/>
  <c r="E1255" i="2" s="1"/>
  <c r="D1254" i="2"/>
  <c r="E1254" i="2" s="1"/>
  <c r="E1253" i="2"/>
  <c r="D1253" i="2"/>
  <c r="D1252" i="2"/>
  <c r="E1252" i="2" s="1"/>
  <c r="D1251" i="2"/>
  <c r="E1251" i="2" s="1"/>
  <c r="D1250" i="2"/>
  <c r="E1250" i="2" s="1"/>
  <c r="D1249" i="2"/>
  <c r="E1249" i="2" s="1"/>
  <c r="D1248" i="2"/>
  <c r="E1248" i="2" s="1"/>
  <c r="D1247" i="2"/>
  <c r="E1247" i="2" s="1"/>
  <c r="D1246" i="2"/>
  <c r="E1246" i="2" s="1"/>
  <c r="E1245" i="2"/>
  <c r="D1245" i="2"/>
  <c r="D1244" i="2"/>
  <c r="E1244" i="2" s="1"/>
  <c r="D1243" i="2"/>
  <c r="E1243" i="2" s="1"/>
  <c r="E1242" i="2"/>
  <c r="D1242" i="2"/>
  <c r="D1241" i="2"/>
  <c r="E1241" i="2" s="1"/>
  <c r="D1240" i="2"/>
  <c r="E1240" i="2" s="1"/>
  <c r="E1239" i="2"/>
  <c r="D1239" i="2"/>
  <c r="E1238" i="2"/>
  <c r="D1238" i="2"/>
  <c r="E1237" i="2"/>
  <c r="D1237" i="2"/>
  <c r="E1236" i="2"/>
  <c r="D1236" i="2"/>
  <c r="E1235" i="2"/>
  <c r="D1235" i="2"/>
  <c r="D1234" i="2"/>
  <c r="E1234" i="2" s="1"/>
  <c r="D1233" i="2"/>
  <c r="E1233" i="2" s="1"/>
  <c r="D1232" i="2"/>
  <c r="E1232" i="2" s="1"/>
  <c r="E1231" i="2"/>
  <c r="D1231" i="2"/>
  <c r="D1230" i="2"/>
  <c r="E1230" i="2" s="1"/>
  <c r="D1229" i="2"/>
  <c r="E1229" i="2" s="1"/>
  <c r="E1228" i="2"/>
  <c r="D1228" i="2"/>
  <c r="D1227" i="2"/>
  <c r="E1227" i="2" s="1"/>
  <c r="D1226" i="2"/>
  <c r="E1226" i="2" s="1"/>
  <c r="D1225" i="2"/>
  <c r="E1225" i="2" s="1"/>
  <c r="D1224" i="2"/>
  <c r="E1224" i="2" s="1"/>
  <c r="D1223" i="2"/>
  <c r="E1223" i="2" s="1"/>
  <c r="E1222" i="2"/>
  <c r="D1222" i="2"/>
  <c r="D1221" i="2"/>
  <c r="E1221" i="2" s="1"/>
  <c r="D1220" i="2"/>
  <c r="E1220" i="2" s="1"/>
  <c r="D1219" i="2"/>
  <c r="E1219" i="2" s="1"/>
  <c r="D1218" i="2"/>
  <c r="E1218" i="2" s="1"/>
  <c r="D1217" i="2"/>
  <c r="E1217" i="2" s="1"/>
  <c r="D1216" i="2"/>
  <c r="E1216" i="2" s="1"/>
  <c r="D1215" i="2"/>
  <c r="E1215" i="2" s="1"/>
  <c r="D1214" i="2"/>
  <c r="E1214" i="2" s="1"/>
  <c r="D1213" i="2"/>
  <c r="E1213" i="2" s="1"/>
  <c r="D1212" i="2"/>
  <c r="E1212" i="2" s="1"/>
  <c r="E1211" i="2"/>
  <c r="D1211" i="2"/>
  <c r="D1210" i="2"/>
  <c r="E1210" i="2" s="1"/>
  <c r="D1209" i="2"/>
  <c r="E1209" i="2" s="1"/>
  <c r="D1208" i="2"/>
  <c r="E1208" i="2" s="1"/>
  <c r="D1207" i="2"/>
  <c r="E1207" i="2" s="1"/>
  <c r="D1206" i="2"/>
  <c r="E1206" i="2" s="1"/>
  <c r="D1205" i="2"/>
  <c r="E1205" i="2" s="1"/>
  <c r="E1204" i="2"/>
  <c r="D1204" i="2"/>
  <c r="D1203" i="2"/>
  <c r="E1203" i="2" s="1"/>
  <c r="D1202" i="2"/>
  <c r="E1202" i="2" s="1"/>
  <c r="D1201" i="2"/>
  <c r="E1201" i="2" s="1"/>
  <c r="E1200" i="2"/>
  <c r="D1200" i="2"/>
  <c r="D1199" i="2"/>
  <c r="E1199" i="2" s="1"/>
  <c r="D1198" i="2"/>
  <c r="E1198" i="2" s="1"/>
  <c r="D1197" i="2"/>
  <c r="E1197" i="2" s="1"/>
  <c r="D1196" i="2"/>
  <c r="E1196" i="2" s="1"/>
  <c r="E1195" i="2"/>
  <c r="D1195" i="2"/>
  <c r="D1194" i="2"/>
  <c r="E1194" i="2" s="1"/>
  <c r="D1193" i="2"/>
  <c r="E1193" i="2" s="1"/>
  <c r="D1192" i="2"/>
  <c r="E1192" i="2" s="1"/>
  <c r="D1191" i="2"/>
  <c r="E1191" i="2" s="1"/>
  <c r="D1190" i="2"/>
  <c r="E1190" i="2" s="1"/>
  <c r="D1189" i="2"/>
  <c r="E1189" i="2" s="1"/>
  <c r="D1188" i="2"/>
  <c r="E1188" i="2" s="1"/>
  <c r="E1187" i="2"/>
  <c r="D1187" i="2"/>
  <c r="D1186" i="2"/>
  <c r="E1186" i="2" s="1"/>
  <c r="E1185" i="2"/>
  <c r="D1185" i="2"/>
  <c r="D1184" i="2"/>
  <c r="E1184" i="2" s="1"/>
  <c r="D1183" i="2"/>
  <c r="E1183" i="2" s="1"/>
  <c r="D1182" i="2"/>
  <c r="E1182" i="2" s="1"/>
  <c r="D1181" i="2"/>
  <c r="E1181" i="2" s="1"/>
  <c r="D1180" i="2"/>
  <c r="E1180" i="2" s="1"/>
  <c r="D1179" i="2"/>
  <c r="E1179" i="2" s="1"/>
  <c r="E1178" i="2"/>
  <c r="D1178" i="2"/>
  <c r="D1177" i="2"/>
  <c r="E1177" i="2" s="1"/>
  <c r="D1176" i="2"/>
  <c r="E1176" i="2" s="1"/>
  <c r="D1175" i="2"/>
  <c r="E1175" i="2" s="1"/>
  <c r="D1174" i="2"/>
  <c r="E1174" i="2" s="1"/>
  <c r="D1173" i="2"/>
  <c r="E1173" i="2" s="1"/>
  <c r="D1172" i="2"/>
  <c r="E1172" i="2" s="1"/>
  <c r="D1171" i="2"/>
  <c r="E1171" i="2" s="1"/>
  <c r="E1170" i="2"/>
  <c r="D1170" i="2"/>
  <c r="D1169" i="2"/>
  <c r="E1169" i="2" s="1"/>
  <c r="D1168" i="2"/>
  <c r="E1168" i="2" s="1"/>
  <c r="D1167" i="2"/>
  <c r="E1167" i="2" s="1"/>
  <c r="E1166" i="2"/>
  <c r="D1166" i="2"/>
  <c r="D1165" i="2"/>
  <c r="E1165" i="2" s="1"/>
  <c r="D1164" i="2"/>
  <c r="E1164" i="2" s="1"/>
  <c r="D1163" i="2"/>
  <c r="E1163" i="2" s="1"/>
  <c r="E1162" i="2"/>
  <c r="D1162" i="2"/>
  <c r="D1161" i="2"/>
  <c r="E1161" i="2" s="1"/>
  <c r="E1160" i="2"/>
  <c r="D1160" i="2"/>
  <c r="D1159" i="2"/>
  <c r="E1159" i="2" s="1"/>
  <c r="D1158" i="2"/>
  <c r="E1158" i="2" s="1"/>
  <c r="D1157" i="2"/>
  <c r="E1157" i="2" s="1"/>
  <c r="D1156" i="2"/>
  <c r="E1156" i="2" s="1"/>
  <c r="D1155" i="2"/>
  <c r="E1155" i="2" s="1"/>
  <c r="E1154" i="2"/>
  <c r="D1154" i="2"/>
  <c r="D1153" i="2"/>
  <c r="E1153" i="2" s="1"/>
  <c r="D1152" i="2"/>
  <c r="E1152" i="2" s="1"/>
  <c r="D1151" i="2"/>
  <c r="E1151" i="2" s="1"/>
  <c r="D1150" i="2"/>
  <c r="E1150" i="2" s="1"/>
  <c r="D1149" i="2"/>
  <c r="E1149" i="2" s="1"/>
  <c r="D1148" i="2"/>
  <c r="E1148" i="2" s="1"/>
  <c r="D1147" i="2"/>
  <c r="E1147" i="2" s="1"/>
  <c r="D1146" i="2"/>
  <c r="E1146" i="2" s="1"/>
  <c r="D1145" i="2"/>
  <c r="E1145" i="2" s="1"/>
  <c r="D1144" i="2"/>
  <c r="E1144" i="2" s="1"/>
  <c r="E1143" i="2"/>
  <c r="D1143" i="2"/>
  <c r="D1142" i="2"/>
  <c r="E1142" i="2" s="1"/>
  <c r="D1141" i="2"/>
  <c r="E1141" i="2" s="1"/>
  <c r="D1140" i="2"/>
  <c r="E1140" i="2" s="1"/>
  <c r="D1139" i="2"/>
  <c r="E1139" i="2" s="1"/>
  <c r="D1138" i="2"/>
  <c r="E1138" i="2" s="1"/>
  <c r="D1137" i="2"/>
  <c r="E1137" i="2" s="1"/>
  <c r="E1136" i="2"/>
  <c r="D1136" i="2"/>
  <c r="E1135" i="2"/>
  <c r="D1135" i="2"/>
  <c r="E1134" i="2"/>
  <c r="D1134" i="2"/>
  <c r="E1133" i="2"/>
  <c r="D1133" i="2"/>
  <c r="E1132" i="2"/>
  <c r="D1132" i="2"/>
  <c r="E1131" i="2"/>
  <c r="D1131" i="2"/>
  <c r="E1130" i="2"/>
  <c r="D1130" i="2"/>
  <c r="E1129" i="2"/>
  <c r="D1129" i="2"/>
  <c r="E1128" i="2"/>
  <c r="D1128" i="2"/>
  <c r="E1127" i="2"/>
  <c r="D1127" i="2"/>
  <c r="E1126" i="2"/>
  <c r="D1126" i="2"/>
  <c r="E1125" i="2"/>
  <c r="D1125" i="2"/>
  <c r="E1124" i="2"/>
  <c r="D1124" i="2"/>
  <c r="E1123" i="2"/>
  <c r="D1123" i="2"/>
  <c r="E1122" i="2"/>
  <c r="D1122" i="2"/>
  <c r="E1121" i="2"/>
  <c r="D1121" i="2"/>
  <c r="E1120" i="2"/>
  <c r="D1120" i="2"/>
  <c r="E1119" i="2"/>
  <c r="D1119" i="2"/>
  <c r="E1118" i="2"/>
  <c r="D1118" i="2"/>
  <c r="E1117" i="2"/>
  <c r="D1117" i="2"/>
  <c r="E1116" i="2"/>
  <c r="D1116" i="2"/>
  <c r="E1115" i="2"/>
  <c r="D1115" i="2"/>
  <c r="E1114" i="2"/>
  <c r="D1114" i="2"/>
  <c r="E1113" i="2"/>
  <c r="D1113" i="2"/>
  <c r="E1112" i="2"/>
  <c r="D1112" i="2"/>
  <c r="E1111" i="2"/>
  <c r="D1111" i="2"/>
  <c r="E1110" i="2"/>
  <c r="D1110" i="2"/>
  <c r="E1109" i="2"/>
  <c r="D1109" i="2"/>
  <c r="E1108" i="2"/>
  <c r="D1108" i="2"/>
  <c r="E1107" i="2"/>
  <c r="D1107" i="2"/>
  <c r="E1106" i="2"/>
  <c r="D1106" i="2"/>
  <c r="E1105" i="2"/>
  <c r="D1105" i="2"/>
  <c r="E1104" i="2"/>
  <c r="D1104" i="2"/>
  <c r="E1103" i="2"/>
  <c r="D1103" i="2"/>
  <c r="E1102" i="2"/>
  <c r="D1102" i="2"/>
  <c r="E1101" i="2"/>
  <c r="D1101" i="2"/>
  <c r="E1100" i="2"/>
  <c r="D1100" i="2"/>
  <c r="E1099" i="2"/>
  <c r="D1099" i="2"/>
  <c r="E1098" i="2"/>
  <c r="D1098" i="2"/>
  <c r="E1097" i="2"/>
  <c r="D1097" i="2"/>
  <c r="E1096" i="2"/>
  <c r="D1096" i="2"/>
  <c r="E1095" i="2"/>
  <c r="D1095" i="2"/>
  <c r="E1094" i="2"/>
  <c r="D1094" i="2"/>
  <c r="E1093" i="2"/>
  <c r="D1093" i="2"/>
  <c r="E1092" i="2"/>
  <c r="D1092" i="2"/>
  <c r="E1091" i="2"/>
  <c r="D1091" i="2"/>
  <c r="E1090" i="2"/>
  <c r="D1090" i="2"/>
  <c r="E1089" i="2"/>
  <c r="D1089" i="2"/>
  <c r="E1088" i="2"/>
  <c r="D1088" i="2"/>
  <c r="E1087" i="2"/>
  <c r="D1087" i="2"/>
  <c r="E1086" i="2"/>
  <c r="D1086" i="2"/>
  <c r="E1085" i="2"/>
  <c r="D1085" i="2"/>
  <c r="E1084" i="2"/>
  <c r="D1084" i="2"/>
  <c r="E1083" i="2"/>
  <c r="D1083" i="2"/>
  <c r="E1082" i="2"/>
  <c r="D1082" i="2"/>
  <c r="E1081" i="2"/>
  <c r="D1081" i="2"/>
  <c r="E1080" i="2"/>
  <c r="D1080" i="2"/>
  <c r="E1079" i="2"/>
  <c r="D1079" i="2"/>
  <c r="E1078" i="2"/>
  <c r="D1078" i="2"/>
  <c r="E1077" i="2"/>
  <c r="D1077" i="2"/>
  <c r="E1076" i="2"/>
  <c r="D1076" i="2"/>
  <c r="E1075" i="2"/>
  <c r="D1075" i="2"/>
  <c r="E1074" i="2"/>
  <c r="D1074" i="2"/>
  <c r="E1073" i="2"/>
  <c r="D1073" i="2"/>
  <c r="E1072" i="2"/>
  <c r="D1072" i="2"/>
  <c r="E1071" i="2"/>
  <c r="D1071" i="2"/>
  <c r="E1070" i="2"/>
  <c r="D1070" i="2"/>
  <c r="E1069" i="2"/>
  <c r="D1069" i="2"/>
  <c r="E1068" i="2"/>
  <c r="D1068" i="2"/>
  <c r="E1067" i="2"/>
  <c r="D1067" i="2"/>
  <c r="E1066" i="2"/>
  <c r="D1066" i="2"/>
  <c r="E1065" i="2"/>
  <c r="D1065" i="2"/>
  <c r="E1064" i="2"/>
  <c r="D1064" i="2"/>
  <c r="E1063" i="2"/>
  <c r="D1063" i="2"/>
  <c r="E1062" i="2"/>
  <c r="D1062" i="2"/>
  <c r="E1061" i="2"/>
  <c r="D1061" i="2"/>
  <c r="E1060" i="2"/>
  <c r="D1060" i="2"/>
  <c r="E1059" i="2"/>
  <c r="D1059" i="2"/>
  <c r="E1058" i="2"/>
  <c r="D1058" i="2"/>
  <c r="E1057" i="2"/>
  <c r="D1057" i="2"/>
  <c r="E1056" i="2"/>
  <c r="D1056" i="2"/>
  <c r="E1055" i="2"/>
  <c r="D1055" i="2"/>
  <c r="E1054" i="2"/>
  <c r="D1054" i="2"/>
  <c r="E1053" i="2"/>
  <c r="D1053" i="2"/>
  <c r="E1052" i="2"/>
  <c r="D1052" i="2"/>
  <c r="E1051" i="2"/>
  <c r="D1051" i="2"/>
  <c r="E1050" i="2"/>
  <c r="D1050" i="2"/>
  <c r="E1049" i="2"/>
  <c r="D1049" i="2"/>
  <c r="E1048" i="2"/>
  <c r="D1048" i="2"/>
  <c r="E1047" i="2"/>
  <c r="D1047" i="2"/>
  <c r="E1046" i="2"/>
  <c r="D1046" i="2"/>
  <c r="E1045" i="2"/>
  <c r="D1045" i="2"/>
  <c r="E1044" i="2"/>
  <c r="D1044" i="2"/>
  <c r="E1043" i="2"/>
  <c r="D1043" i="2"/>
  <c r="E1042" i="2"/>
  <c r="D1042" i="2"/>
  <c r="E1041" i="2"/>
  <c r="D1041" i="2"/>
  <c r="E1040" i="2"/>
  <c r="D1040" i="2"/>
  <c r="E1039" i="2"/>
  <c r="D1039" i="2"/>
  <c r="D1038" i="2"/>
  <c r="E1038" i="2" s="1"/>
  <c r="D1037" i="2"/>
  <c r="E1037" i="2" s="1"/>
  <c r="D1036" i="2"/>
  <c r="E1036" i="2" s="1"/>
  <c r="D1035" i="2"/>
  <c r="E1035" i="2" s="1"/>
  <c r="D1034" i="2"/>
  <c r="E1034" i="2" s="1"/>
  <c r="D1033" i="2"/>
  <c r="E1033" i="2" s="1"/>
  <c r="D1032" i="2"/>
  <c r="E1032" i="2" s="1"/>
  <c r="D1031" i="2"/>
  <c r="E1031" i="2" s="1"/>
  <c r="D1030" i="2"/>
  <c r="E1030" i="2" s="1"/>
  <c r="D1029" i="2"/>
  <c r="E1029" i="2" s="1"/>
  <c r="D1028" i="2"/>
  <c r="E1028" i="2" s="1"/>
  <c r="E1027" i="2"/>
  <c r="D1027" i="2"/>
  <c r="D1026" i="2"/>
  <c r="E1026" i="2" s="1"/>
  <c r="D1025" i="2"/>
  <c r="E1025" i="2" s="1"/>
  <c r="D1024" i="2"/>
  <c r="E1024" i="2" s="1"/>
  <c r="D1023" i="2"/>
  <c r="E1023" i="2" s="1"/>
  <c r="D1022" i="2"/>
  <c r="E1022" i="2" s="1"/>
  <c r="E1021" i="2"/>
  <c r="D1021" i="2"/>
  <c r="D1020" i="2"/>
  <c r="E1020" i="2" s="1"/>
  <c r="D1019" i="2"/>
  <c r="E1019" i="2" s="1"/>
  <c r="D1018" i="2"/>
  <c r="E1018" i="2" s="1"/>
  <c r="D1017" i="2"/>
  <c r="E1017" i="2" s="1"/>
  <c r="D1016" i="2"/>
  <c r="E1016" i="2" s="1"/>
  <c r="D1015" i="2"/>
  <c r="E1015" i="2" s="1"/>
  <c r="D1014" i="2"/>
  <c r="E1014" i="2" s="1"/>
  <c r="D1013" i="2"/>
  <c r="E1013" i="2" s="1"/>
  <c r="D1012" i="2"/>
  <c r="E1012" i="2" s="1"/>
  <c r="D1011" i="2"/>
  <c r="E1011" i="2" s="1"/>
  <c r="D1010" i="2"/>
  <c r="E1010" i="2" s="1"/>
  <c r="D1009" i="2"/>
  <c r="E1009" i="2" s="1"/>
  <c r="D1008" i="2"/>
  <c r="E1008" i="2" s="1"/>
  <c r="D1007" i="2"/>
  <c r="E1007" i="2" s="1"/>
  <c r="D1006" i="2"/>
  <c r="E1006" i="2" s="1"/>
  <c r="E1005" i="2"/>
  <c r="D1005" i="2"/>
  <c r="D1004" i="2"/>
  <c r="E1004" i="2" s="1"/>
  <c r="E1003" i="2"/>
  <c r="D1003" i="2"/>
  <c r="D1002" i="2"/>
  <c r="E1002" i="2" s="1"/>
  <c r="D1001" i="2"/>
  <c r="E1001" i="2" s="1"/>
  <c r="E1000" i="2"/>
  <c r="D1000" i="2"/>
  <c r="D999" i="2"/>
  <c r="E999" i="2" s="1"/>
  <c r="D998" i="2"/>
  <c r="E998" i="2" s="1"/>
  <c r="D997" i="2"/>
  <c r="E997" i="2" s="1"/>
  <c r="D996" i="2"/>
  <c r="E996" i="2" s="1"/>
  <c r="D995" i="2"/>
  <c r="E995" i="2" s="1"/>
  <c r="D994" i="2"/>
  <c r="E994" i="2" s="1"/>
  <c r="D993" i="2"/>
  <c r="E993" i="2" s="1"/>
  <c r="D992" i="2"/>
  <c r="E992" i="2" s="1"/>
  <c r="D991" i="2"/>
  <c r="E991" i="2" s="1"/>
  <c r="D990" i="2"/>
  <c r="E990" i="2" s="1"/>
  <c r="D989" i="2"/>
  <c r="E989" i="2" s="1"/>
  <c r="D988" i="2"/>
  <c r="E988" i="2" s="1"/>
  <c r="D987" i="2"/>
  <c r="E987" i="2" s="1"/>
  <c r="D986" i="2"/>
  <c r="E986" i="2" s="1"/>
  <c r="D985" i="2"/>
  <c r="E985" i="2" s="1"/>
  <c r="D984" i="2"/>
  <c r="E984" i="2" s="1"/>
  <c r="D983" i="2"/>
  <c r="E983" i="2" s="1"/>
  <c r="D982" i="2"/>
  <c r="E982" i="2" s="1"/>
  <c r="E981" i="2"/>
  <c r="D981" i="2"/>
  <c r="D980" i="2"/>
  <c r="E980" i="2" s="1"/>
  <c r="E979" i="2"/>
  <c r="D979" i="2"/>
  <c r="D978" i="2"/>
  <c r="E978" i="2" s="1"/>
  <c r="D977" i="2"/>
  <c r="E977" i="2" s="1"/>
  <c r="D976" i="2"/>
  <c r="E976" i="2" s="1"/>
  <c r="D975" i="2"/>
  <c r="E975" i="2" s="1"/>
  <c r="D974" i="2"/>
  <c r="E974" i="2" s="1"/>
  <c r="D973" i="2"/>
  <c r="E973" i="2" s="1"/>
  <c r="D972" i="2"/>
  <c r="E972" i="2" s="1"/>
  <c r="D971" i="2"/>
  <c r="E971" i="2" s="1"/>
  <c r="D970" i="2"/>
  <c r="E970" i="2" s="1"/>
  <c r="E969" i="2"/>
  <c r="D969" i="2"/>
  <c r="D968" i="2"/>
  <c r="E968" i="2" s="1"/>
  <c r="D967" i="2"/>
  <c r="E967" i="2" s="1"/>
  <c r="D966" i="2"/>
  <c r="E966" i="2" s="1"/>
  <c r="D965" i="2"/>
  <c r="E965" i="2" s="1"/>
  <c r="D964" i="2"/>
  <c r="E964" i="2" s="1"/>
  <c r="D963" i="2"/>
  <c r="E963" i="2" s="1"/>
  <c r="D962" i="2"/>
  <c r="E962" i="2" s="1"/>
  <c r="E961" i="2"/>
  <c r="D961" i="2"/>
  <c r="D960" i="2"/>
  <c r="E960" i="2" s="1"/>
  <c r="D959" i="2"/>
  <c r="E959" i="2" s="1"/>
  <c r="D958" i="2"/>
  <c r="E958" i="2" s="1"/>
  <c r="D957" i="2"/>
  <c r="E957" i="2" s="1"/>
  <c r="D956" i="2"/>
  <c r="E956" i="2" s="1"/>
  <c r="E955" i="2"/>
  <c r="D955" i="2"/>
  <c r="D954" i="2"/>
  <c r="E954" i="2" s="1"/>
  <c r="D953" i="2"/>
  <c r="E953" i="2" s="1"/>
  <c r="D952" i="2"/>
  <c r="E952" i="2" s="1"/>
  <c r="D951" i="2"/>
  <c r="E951" i="2" s="1"/>
  <c r="D950" i="2"/>
  <c r="E950" i="2" s="1"/>
  <c r="D949" i="2"/>
  <c r="E949" i="2" s="1"/>
  <c r="D948" i="2"/>
  <c r="E948" i="2" s="1"/>
  <c r="D947" i="2"/>
  <c r="E947" i="2" s="1"/>
  <c r="D946" i="2"/>
  <c r="E946" i="2" s="1"/>
  <c r="E945" i="2"/>
  <c r="D945" i="2"/>
  <c r="D944" i="2"/>
  <c r="E944" i="2" s="1"/>
  <c r="D943" i="2"/>
  <c r="E943" i="2" s="1"/>
  <c r="D942" i="2"/>
  <c r="E942" i="2" s="1"/>
  <c r="D941" i="2"/>
  <c r="E941" i="2" s="1"/>
  <c r="D940" i="2"/>
  <c r="E940" i="2" s="1"/>
  <c r="E939" i="2"/>
  <c r="D939" i="2"/>
  <c r="D938" i="2"/>
  <c r="E938" i="2" s="1"/>
  <c r="D937" i="2"/>
  <c r="E937" i="2" s="1"/>
  <c r="D936" i="2"/>
  <c r="E936" i="2" s="1"/>
  <c r="D935" i="2"/>
  <c r="E935" i="2" s="1"/>
  <c r="D934" i="2"/>
  <c r="E934" i="2" s="1"/>
  <c r="E933" i="2"/>
  <c r="D933" i="2"/>
  <c r="D932" i="2"/>
  <c r="E932" i="2" s="1"/>
  <c r="E931" i="2"/>
  <c r="D931" i="2"/>
  <c r="D930" i="2"/>
  <c r="E930" i="2" s="1"/>
  <c r="D929" i="2"/>
  <c r="E929" i="2" s="1"/>
  <c r="D928" i="2"/>
  <c r="E928" i="2" s="1"/>
  <c r="E927" i="2"/>
  <c r="D927" i="2"/>
  <c r="D926" i="2"/>
  <c r="E926" i="2" s="1"/>
  <c r="E925" i="2"/>
  <c r="D925" i="2"/>
  <c r="D924" i="2"/>
  <c r="E924" i="2" s="1"/>
  <c r="D923" i="2"/>
  <c r="E923" i="2" s="1"/>
  <c r="D922" i="2"/>
  <c r="E922" i="2" s="1"/>
  <c r="D921" i="2"/>
  <c r="E921" i="2" s="1"/>
  <c r="D920" i="2"/>
  <c r="E920" i="2" s="1"/>
  <c r="D919" i="2"/>
  <c r="E919" i="2" s="1"/>
  <c r="D918" i="2"/>
  <c r="E918" i="2" s="1"/>
  <c r="D917" i="2"/>
  <c r="E917" i="2" s="1"/>
  <c r="D916" i="2"/>
  <c r="E916" i="2" s="1"/>
  <c r="D915" i="2"/>
  <c r="E915" i="2" s="1"/>
  <c r="D914" i="2"/>
  <c r="E914" i="2" s="1"/>
  <c r="E913" i="2"/>
  <c r="D913" i="2"/>
  <c r="D912" i="2"/>
  <c r="E912" i="2" s="1"/>
  <c r="D911" i="2"/>
  <c r="E911" i="2" s="1"/>
  <c r="D910" i="2"/>
  <c r="E910" i="2" s="1"/>
  <c r="D909" i="2"/>
  <c r="E909" i="2" s="1"/>
  <c r="D908" i="2"/>
  <c r="E908" i="2" s="1"/>
  <c r="E907" i="2"/>
  <c r="D907" i="2"/>
  <c r="D906" i="2"/>
  <c r="E906" i="2" s="1"/>
  <c r="D905" i="2"/>
  <c r="E905" i="2" s="1"/>
  <c r="D904" i="2"/>
  <c r="E904" i="2" s="1"/>
  <c r="D903" i="2"/>
  <c r="E903" i="2" s="1"/>
  <c r="D902" i="2"/>
  <c r="E902" i="2" s="1"/>
  <c r="E901" i="2"/>
  <c r="D901" i="2"/>
  <c r="D900" i="2"/>
  <c r="E900" i="2" s="1"/>
  <c r="D899" i="2"/>
  <c r="E899" i="2" s="1"/>
  <c r="D898" i="2"/>
  <c r="E898" i="2" s="1"/>
  <c r="D897" i="2"/>
  <c r="E897" i="2" s="1"/>
  <c r="D896" i="2"/>
  <c r="E896" i="2" s="1"/>
  <c r="D895" i="2"/>
  <c r="E895" i="2" s="1"/>
  <c r="D894" i="2"/>
  <c r="E894" i="2" s="1"/>
  <c r="D893" i="2"/>
  <c r="E893" i="2" s="1"/>
  <c r="D892" i="2"/>
  <c r="E892" i="2" s="1"/>
  <c r="D891" i="2"/>
  <c r="E891" i="2" s="1"/>
  <c r="D890" i="2"/>
  <c r="E890" i="2" s="1"/>
  <c r="D889" i="2"/>
  <c r="E889" i="2" s="1"/>
  <c r="D888" i="2"/>
  <c r="E888" i="2" s="1"/>
  <c r="D887" i="2"/>
  <c r="E887" i="2" s="1"/>
  <c r="D886" i="2"/>
  <c r="E886" i="2" s="1"/>
  <c r="E885" i="2"/>
  <c r="D885" i="2"/>
  <c r="D884" i="2"/>
  <c r="E884" i="2" s="1"/>
  <c r="D883" i="2"/>
  <c r="E883" i="2" s="1"/>
  <c r="D882" i="2"/>
  <c r="E882" i="2" s="1"/>
  <c r="D881" i="2"/>
  <c r="E881" i="2" s="1"/>
  <c r="D880" i="2"/>
  <c r="E880" i="2" s="1"/>
  <c r="E879" i="2"/>
  <c r="D879" i="2"/>
  <c r="D878" i="2"/>
  <c r="E878" i="2" s="1"/>
  <c r="D877" i="2"/>
  <c r="E877" i="2" s="1"/>
  <c r="D876" i="2"/>
  <c r="E876" i="2" s="1"/>
  <c r="D875" i="2"/>
  <c r="E875" i="2" s="1"/>
  <c r="D874" i="2"/>
  <c r="E874" i="2" s="1"/>
  <c r="D873" i="2"/>
  <c r="E873" i="2" s="1"/>
  <c r="D872" i="2"/>
  <c r="E872" i="2" s="1"/>
  <c r="D871" i="2"/>
  <c r="E871" i="2" s="1"/>
  <c r="D870" i="2"/>
  <c r="E870" i="2" s="1"/>
  <c r="D869" i="2"/>
  <c r="E869" i="2" s="1"/>
  <c r="D868" i="2"/>
  <c r="E868" i="2" s="1"/>
  <c r="D867" i="2"/>
  <c r="E867" i="2" s="1"/>
  <c r="D866" i="2"/>
  <c r="E866" i="2" s="1"/>
  <c r="D865" i="2"/>
  <c r="E865" i="2" s="1"/>
  <c r="D864" i="2"/>
  <c r="E864" i="2" s="1"/>
  <c r="D863" i="2"/>
  <c r="E863" i="2" s="1"/>
  <c r="D862" i="2"/>
  <c r="E862" i="2" s="1"/>
  <c r="D861" i="2"/>
  <c r="E861" i="2" s="1"/>
  <c r="D860" i="2"/>
  <c r="E860" i="2" s="1"/>
  <c r="E859" i="2"/>
  <c r="D859" i="2"/>
  <c r="D858" i="2"/>
  <c r="E858" i="2" s="1"/>
  <c r="D857" i="2"/>
  <c r="E857" i="2" s="1"/>
  <c r="D856" i="2"/>
  <c r="E856" i="2" s="1"/>
  <c r="D855" i="2"/>
  <c r="E855" i="2" s="1"/>
  <c r="D854" i="2"/>
  <c r="E854" i="2" s="1"/>
  <c r="D853" i="2"/>
  <c r="E853" i="2" s="1"/>
  <c r="D852" i="2"/>
  <c r="E852" i="2" s="1"/>
  <c r="D851" i="2"/>
  <c r="E851" i="2" s="1"/>
  <c r="D850" i="2"/>
  <c r="E850" i="2" s="1"/>
  <c r="D849" i="2"/>
  <c r="E849" i="2" s="1"/>
  <c r="D848" i="2"/>
  <c r="E848" i="2" s="1"/>
  <c r="D847" i="2"/>
  <c r="E847" i="2" s="1"/>
  <c r="D846" i="2"/>
  <c r="E846" i="2" s="1"/>
  <c r="D845" i="2"/>
  <c r="E845" i="2" s="1"/>
  <c r="D844" i="2"/>
  <c r="E844" i="2" s="1"/>
  <c r="D843" i="2"/>
  <c r="E843" i="2" s="1"/>
  <c r="D842" i="2"/>
  <c r="E842" i="2" s="1"/>
  <c r="D841" i="2"/>
  <c r="E841" i="2" s="1"/>
  <c r="D840" i="2"/>
  <c r="E840" i="2" s="1"/>
  <c r="D839" i="2"/>
  <c r="E839" i="2" s="1"/>
  <c r="D838" i="2"/>
  <c r="E838" i="2" s="1"/>
  <c r="D837" i="2"/>
  <c r="E837" i="2" s="1"/>
  <c r="D836" i="2"/>
  <c r="E836" i="2" s="1"/>
  <c r="D835" i="2"/>
  <c r="E835" i="2" s="1"/>
  <c r="D834" i="2"/>
  <c r="E834" i="2" s="1"/>
  <c r="D833" i="2"/>
  <c r="E833" i="2" s="1"/>
  <c r="D832" i="2"/>
  <c r="E832" i="2" s="1"/>
  <c r="E831" i="2"/>
  <c r="D831" i="2"/>
  <c r="D830" i="2"/>
  <c r="E830" i="2" s="1"/>
  <c r="D829" i="2"/>
  <c r="E829" i="2" s="1"/>
  <c r="D828" i="2"/>
  <c r="E828" i="2" s="1"/>
  <c r="E827" i="2"/>
  <c r="D827" i="2"/>
  <c r="D826" i="2"/>
  <c r="E826" i="2" s="1"/>
  <c r="D825" i="2"/>
  <c r="E825" i="2" s="1"/>
  <c r="D824" i="2"/>
  <c r="E824" i="2" s="1"/>
  <c r="D823" i="2"/>
  <c r="E823" i="2" s="1"/>
  <c r="D822" i="2"/>
  <c r="E822" i="2" s="1"/>
  <c r="D821" i="2"/>
  <c r="E821" i="2" s="1"/>
  <c r="D820" i="2"/>
  <c r="E820" i="2" s="1"/>
  <c r="D819" i="2"/>
  <c r="E819" i="2" s="1"/>
  <c r="D818" i="2"/>
  <c r="E818" i="2" s="1"/>
  <c r="D817" i="2"/>
  <c r="E817" i="2" s="1"/>
  <c r="D816" i="2"/>
  <c r="E816" i="2" s="1"/>
  <c r="D815" i="2"/>
  <c r="E815" i="2" s="1"/>
  <c r="D814" i="2"/>
  <c r="E814" i="2" s="1"/>
  <c r="D813" i="2"/>
  <c r="E813" i="2" s="1"/>
  <c r="D812" i="2"/>
  <c r="E812" i="2" s="1"/>
  <c r="D811" i="2"/>
  <c r="E811" i="2" s="1"/>
  <c r="D810" i="2"/>
  <c r="E810" i="2" s="1"/>
  <c r="D809" i="2"/>
  <c r="E809" i="2" s="1"/>
  <c r="D808" i="2"/>
  <c r="E808" i="2" s="1"/>
  <c r="D807" i="2"/>
  <c r="E807" i="2" s="1"/>
  <c r="D806" i="2"/>
  <c r="E806" i="2" s="1"/>
  <c r="D805" i="2"/>
  <c r="E805" i="2" s="1"/>
  <c r="D804" i="2"/>
  <c r="E804" i="2" s="1"/>
  <c r="D803" i="2"/>
  <c r="E803" i="2" s="1"/>
  <c r="D802" i="2"/>
  <c r="E802" i="2" s="1"/>
  <c r="D801" i="2"/>
  <c r="E801" i="2" s="1"/>
  <c r="D800" i="2"/>
  <c r="E800" i="2" s="1"/>
  <c r="D799" i="2"/>
  <c r="E799" i="2" s="1"/>
  <c r="D798" i="2"/>
  <c r="E798" i="2" s="1"/>
  <c r="D797" i="2"/>
  <c r="E797" i="2" s="1"/>
  <c r="D796" i="2"/>
  <c r="E796" i="2" s="1"/>
  <c r="E795" i="2"/>
  <c r="D795" i="2"/>
  <c r="D794" i="2"/>
  <c r="E794" i="2" s="1"/>
  <c r="D793" i="2"/>
  <c r="E793" i="2" s="1"/>
  <c r="D792" i="2"/>
  <c r="E792" i="2" s="1"/>
  <c r="D791" i="2"/>
  <c r="E791" i="2" s="1"/>
  <c r="D790" i="2"/>
  <c r="E790" i="2" s="1"/>
  <c r="D789" i="2"/>
  <c r="E789" i="2" s="1"/>
  <c r="D788" i="2"/>
  <c r="E788" i="2" s="1"/>
  <c r="D787" i="2"/>
  <c r="E787" i="2" s="1"/>
  <c r="D786" i="2"/>
  <c r="E786" i="2" s="1"/>
  <c r="D785" i="2"/>
  <c r="E785" i="2" s="1"/>
  <c r="D784" i="2"/>
  <c r="E784" i="2" s="1"/>
  <c r="D783" i="2"/>
  <c r="E783" i="2" s="1"/>
  <c r="D782" i="2"/>
  <c r="E782" i="2" s="1"/>
  <c r="D781" i="2"/>
  <c r="E781" i="2" s="1"/>
  <c r="D780" i="2"/>
  <c r="E780" i="2" s="1"/>
  <c r="D779" i="2"/>
  <c r="E779" i="2" s="1"/>
  <c r="D778" i="2"/>
  <c r="E778" i="2" s="1"/>
  <c r="D777" i="2"/>
  <c r="E777" i="2" s="1"/>
  <c r="D776" i="2"/>
  <c r="E776" i="2" s="1"/>
  <c r="D775" i="2"/>
  <c r="E775" i="2" s="1"/>
  <c r="D774" i="2"/>
  <c r="E774" i="2" s="1"/>
  <c r="D773" i="2"/>
  <c r="E773" i="2" s="1"/>
  <c r="D772" i="2"/>
  <c r="E772" i="2" s="1"/>
  <c r="D771" i="2"/>
  <c r="E771" i="2" s="1"/>
  <c r="D770" i="2"/>
  <c r="E770" i="2" s="1"/>
  <c r="D769" i="2"/>
  <c r="E769" i="2" s="1"/>
  <c r="D768" i="2"/>
  <c r="E768" i="2" s="1"/>
  <c r="E767" i="2"/>
  <c r="D767" i="2"/>
  <c r="D766" i="2"/>
  <c r="E766" i="2" s="1"/>
  <c r="D765" i="2"/>
  <c r="E765" i="2" s="1"/>
  <c r="D764" i="2"/>
  <c r="E764" i="2" s="1"/>
  <c r="E763" i="2"/>
  <c r="D763" i="2"/>
  <c r="D762" i="2"/>
  <c r="E762" i="2" s="1"/>
  <c r="D761" i="2"/>
  <c r="E761" i="2" s="1"/>
  <c r="D760" i="2"/>
  <c r="E760" i="2" s="1"/>
  <c r="D759" i="2"/>
  <c r="E759" i="2" s="1"/>
  <c r="D758" i="2"/>
  <c r="E758" i="2" s="1"/>
  <c r="D757" i="2"/>
  <c r="E757" i="2" s="1"/>
  <c r="D756" i="2"/>
  <c r="E756" i="2" s="1"/>
  <c r="D755" i="2"/>
  <c r="E755" i="2" s="1"/>
  <c r="D754" i="2"/>
  <c r="E754" i="2" s="1"/>
  <c r="D753" i="2"/>
  <c r="E753" i="2" s="1"/>
  <c r="D752" i="2"/>
  <c r="E752" i="2" s="1"/>
  <c r="D751" i="2"/>
  <c r="E751" i="2" s="1"/>
  <c r="D750" i="2"/>
  <c r="E750" i="2" s="1"/>
  <c r="D749" i="2"/>
  <c r="E749" i="2" s="1"/>
  <c r="D748" i="2"/>
  <c r="E748" i="2" s="1"/>
  <c r="D747" i="2"/>
  <c r="E747" i="2" s="1"/>
  <c r="D746" i="2"/>
  <c r="E746" i="2" s="1"/>
  <c r="D745" i="2"/>
  <c r="E745" i="2" s="1"/>
  <c r="D744" i="2"/>
  <c r="E744" i="2" s="1"/>
  <c r="D743" i="2"/>
  <c r="E743" i="2" s="1"/>
  <c r="D742" i="2"/>
  <c r="E742" i="2" s="1"/>
  <c r="D741" i="2"/>
  <c r="E741" i="2" s="1"/>
  <c r="D740" i="2"/>
  <c r="E740" i="2" s="1"/>
  <c r="D739" i="2"/>
  <c r="E739" i="2" s="1"/>
  <c r="D738" i="2"/>
  <c r="E738" i="2" s="1"/>
  <c r="D737" i="2"/>
  <c r="E737" i="2" s="1"/>
  <c r="D736" i="2"/>
  <c r="E736" i="2" s="1"/>
  <c r="D735" i="2"/>
  <c r="E735" i="2" s="1"/>
  <c r="D734" i="2"/>
  <c r="E734" i="2" s="1"/>
  <c r="D733" i="2"/>
  <c r="E733" i="2" s="1"/>
  <c r="D732" i="2"/>
  <c r="E732" i="2" s="1"/>
  <c r="E731" i="2"/>
  <c r="D731" i="2"/>
  <c r="D730" i="2"/>
  <c r="E730" i="2" s="1"/>
  <c r="D729" i="2"/>
  <c r="E729" i="2" s="1"/>
  <c r="D728" i="2"/>
  <c r="E728" i="2" s="1"/>
  <c r="D727" i="2"/>
  <c r="E727" i="2" s="1"/>
  <c r="D726" i="2"/>
  <c r="E726" i="2" s="1"/>
  <c r="D725" i="2"/>
  <c r="E725" i="2" s="1"/>
  <c r="D724" i="2"/>
  <c r="E724" i="2" s="1"/>
  <c r="D723" i="2"/>
  <c r="E723" i="2" s="1"/>
  <c r="D722" i="2"/>
  <c r="E722" i="2" s="1"/>
  <c r="D721" i="2"/>
  <c r="E721" i="2" s="1"/>
  <c r="D720" i="2"/>
  <c r="E720" i="2" s="1"/>
  <c r="D719" i="2"/>
  <c r="E719" i="2" s="1"/>
  <c r="D718" i="2"/>
  <c r="E718" i="2" s="1"/>
  <c r="D717" i="2"/>
  <c r="E717" i="2" s="1"/>
  <c r="D716" i="2"/>
  <c r="E716" i="2" s="1"/>
  <c r="D715" i="2"/>
  <c r="E715" i="2" s="1"/>
  <c r="D714" i="2"/>
  <c r="E714" i="2" s="1"/>
  <c r="D713" i="2"/>
  <c r="E713" i="2" s="1"/>
  <c r="D712" i="2"/>
  <c r="E712" i="2" s="1"/>
  <c r="D711" i="2"/>
  <c r="E711" i="2" s="1"/>
  <c r="D710" i="2"/>
  <c r="E710" i="2" s="1"/>
  <c r="D709" i="2"/>
  <c r="E709" i="2" s="1"/>
  <c r="D708" i="2"/>
  <c r="E708" i="2" s="1"/>
  <c r="D707" i="2"/>
  <c r="E707" i="2" s="1"/>
  <c r="D706" i="2"/>
  <c r="E706" i="2" s="1"/>
  <c r="D705" i="2"/>
  <c r="E705" i="2" s="1"/>
  <c r="D704" i="2"/>
  <c r="E704" i="2" s="1"/>
  <c r="E703" i="2"/>
  <c r="D703" i="2"/>
  <c r="D702" i="2"/>
  <c r="E702" i="2" s="1"/>
  <c r="D701" i="2"/>
  <c r="E701" i="2" s="1"/>
  <c r="D700" i="2"/>
  <c r="E700" i="2" s="1"/>
  <c r="D699" i="2"/>
  <c r="E699" i="2" s="1"/>
  <c r="D698" i="2"/>
  <c r="E698" i="2" s="1"/>
  <c r="E697" i="2"/>
  <c r="D697" i="2"/>
  <c r="D696" i="2"/>
  <c r="E696" i="2" s="1"/>
  <c r="D695" i="2"/>
  <c r="E695" i="2" s="1"/>
  <c r="D694" i="2"/>
  <c r="E694" i="2" s="1"/>
  <c r="D693" i="2"/>
  <c r="E693" i="2" s="1"/>
  <c r="D692" i="2"/>
  <c r="E692" i="2" s="1"/>
  <c r="D691" i="2"/>
  <c r="E691" i="2" s="1"/>
  <c r="D690" i="2"/>
  <c r="E690" i="2" s="1"/>
  <c r="E689" i="2"/>
  <c r="D689" i="2"/>
  <c r="D688" i="2"/>
  <c r="E688" i="2" s="1"/>
  <c r="E687" i="2"/>
  <c r="D687" i="2"/>
  <c r="D686" i="2"/>
  <c r="E686" i="2" s="1"/>
  <c r="D685" i="2"/>
  <c r="E685" i="2" s="1"/>
  <c r="D684" i="2"/>
  <c r="E684" i="2" s="1"/>
  <c r="D683" i="2"/>
  <c r="E683" i="2" s="1"/>
  <c r="D682" i="2"/>
  <c r="E682" i="2" s="1"/>
  <c r="E681" i="2"/>
  <c r="D681" i="2"/>
  <c r="D680" i="2"/>
  <c r="E680" i="2" s="1"/>
  <c r="D679" i="2"/>
  <c r="E679" i="2" s="1"/>
  <c r="D678" i="2"/>
  <c r="E678" i="2" s="1"/>
  <c r="D677" i="2"/>
  <c r="E677" i="2" s="1"/>
  <c r="D676" i="2"/>
  <c r="E676" i="2" s="1"/>
  <c r="D675" i="2"/>
  <c r="E675" i="2" s="1"/>
  <c r="D674" i="2"/>
  <c r="E674" i="2" s="1"/>
  <c r="E673" i="2"/>
  <c r="D673" i="2"/>
  <c r="D672" i="2"/>
  <c r="E672" i="2" s="1"/>
  <c r="E671" i="2"/>
  <c r="D671" i="2"/>
  <c r="D670" i="2"/>
  <c r="E670" i="2" s="1"/>
  <c r="D669" i="2"/>
  <c r="E669" i="2" s="1"/>
  <c r="D668" i="2"/>
  <c r="E668" i="2" s="1"/>
  <c r="D667" i="2"/>
  <c r="E667" i="2" s="1"/>
  <c r="D666" i="2"/>
  <c r="E666" i="2" s="1"/>
  <c r="E665" i="2"/>
  <c r="D665" i="2"/>
  <c r="D664" i="2"/>
  <c r="E664" i="2" s="1"/>
  <c r="D663" i="2"/>
  <c r="E663" i="2" s="1"/>
  <c r="D662" i="2"/>
  <c r="E662" i="2" s="1"/>
  <c r="D661" i="2"/>
  <c r="E661" i="2" s="1"/>
  <c r="D660" i="2"/>
  <c r="E660" i="2" s="1"/>
  <c r="D659" i="2"/>
  <c r="E659" i="2" s="1"/>
  <c r="D658" i="2"/>
  <c r="E658" i="2" s="1"/>
  <c r="E657" i="2"/>
  <c r="D657" i="2"/>
  <c r="D656" i="2"/>
  <c r="E656" i="2" s="1"/>
  <c r="E655" i="2"/>
  <c r="D655" i="2"/>
  <c r="D654" i="2"/>
  <c r="E654" i="2" s="1"/>
  <c r="D653" i="2"/>
  <c r="E653" i="2" s="1"/>
  <c r="D652" i="2"/>
  <c r="E652" i="2" s="1"/>
  <c r="D651" i="2"/>
  <c r="E651" i="2" s="1"/>
  <c r="D650" i="2"/>
  <c r="E650" i="2" s="1"/>
  <c r="E649" i="2"/>
  <c r="D649" i="2"/>
  <c r="D648" i="2"/>
  <c r="E648" i="2" s="1"/>
  <c r="D647" i="2"/>
  <c r="E647" i="2" s="1"/>
  <c r="D646" i="2"/>
  <c r="E646" i="2" s="1"/>
  <c r="D645" i="2"/>
  <c r="E645" i="2" s="1"/>
  <c r="D644" i="2"/>
  <c r="E644" i="2" s="1"/>
  <c r="D643" i="2"/>
  <c r="E643" i="2" s="1"/>
  <c r="D642" i="2"/>
  <c r="E642" i="2" s="1"/>
  <c r="E641" i="2"/>
  <c r="D641" i="2"/>
  <c r="D640" i="2"/>
  <c r="E640" i="2" s="1"/>
  <c r="E639" i="2"/>
  <c r="D639" i="2"/>
  <c r="D638" i="2"/>
  <c r="E638" i="2" s="1"/>
  <c r="D637" i="2"/>
  <c r="E637" i="2" s="1"/>
  <c r="D636" i="2"/>
  <c r="E636" i="2" s="1"/>
  <c r="D635" i="2"/>
  <c r="E635" i="2" s="1"/>
  <c r="D634" i="2"/>
  <c r="E634" i="2" s="1"/>
  <c r="E633" i="2"/>
  <c r="D633" i="2"/>
  <c r="D632" i="2"/>
  <c r="E632" i="2" s="1"/>
  <c r="D631" i="2"/>
  <c r="E631" i="2" s="1"/>
  <c r="D630" i="2"/>
  <c r="E630" i="2" s="1"/>
  <c r="D629" i="2"/>
  <c r="E629" i="2" s="1"/>
  <c r="D628" i="2"/>
  <c r="E628" i="2" s="1"/>
  <c r="D627" i="2"/>
  <c r="E627" i="2" s="1"/>
  <c r="D626" i="2"/>
  <c r="E626" i="2" s="1"/>
  <c r="E625" i="2"/>
  <c r="D625" i="2"/>
  <c r="D624" i="2"/>
  <c r="E624" i="2" s="1"/>
  <c r="E623" i="2"/>
  <c r="D623" i="2"/>
  <c r="D622" i="2"/>
  <c r="E622" i="2" s="1"/>
  <c r="D621" i="2"/>
  <c r="E621" i="2" s="1"/>
  <c r="D620" i="2"/>
  <c r="E620" i="2" s="1"/>
  <c r="D619" i="2"/>
  <c r="E619" i="2" s="1"/>
  <c r="D618" i="2"/>
  <c r="E618" i="2" s="1"/>
  <c r="E617" i="2"/>
  <c r="D617" i="2"/>
  <c r="D616" i="2"/>
  <c r="E616" i="2" s="1"/>
  <c r="D615" i="2"/>
  <c r="E615" i="2" s="1"/>
  <c r="D614" i="2"/>
  <c r="E614" i="2" s="1"/>
  <c r="D613" i="2"/>
  <c r="E613" i="2" s="1"/>
  <c r="D612" i="2"/>
  <c r="E612" i="2" s="1"/>
  <c r="D611" i="2"/>
  <c r="E611" i="2" s="1"/>
  <c r="D610" i="2"/>
  <c r="E610" i="2" s="1"/>
  <c r="E609" i="2"/>
  <c r="D609" i="2"/>
  <c r="D608" i="2"/>
  <c r="E608" i="2" s="1"/>
  <c r="E607" i="2"/>
  <c r="D607" i="2"/>
  <c r="D606" i="2"/>
  <c r="E606" i="2" s="1"/>
  <c r="D605" i="2"/>
  <c r="E605" i="2" s="1"/>
  <c r="D604" i="2"/>
  <c r="E604" i="2" s="1"/>
  <c r="D603" i="2"/>
  <c r="E603" i="2" s="1"/>
  <c r="D602" i="2"/>
  <c r="E602" i="2" s="1"/>
  <c r="E601" i="2"/>
  <c r="D601" i="2"/>
  <c r="D600" i="2"/>
  <c r="E600" i="2" s="1"/>
  <c r="D599" i="2"/>
  <c r="E599" i="2" s="1"/>
  <c r="D598" i="2"/>
  <c r="E598" i="2" s="1"/>
  <c r="D597" i="2"/>
  <c r="E597" i="2" s="1"/>
  <c r="D596" i="2"/>
  <c r="E596" i="2" s="1"/>
  <c r="D595" i="2"/>
  <c r="E595" i="2" s="1"/>
  <c r="D594" i="2"/>
  <c r="E594" i="2" s="1"/>
  <c r="E593" i="2"/>
  <c r="D593" i="2"/>
  <c r="D592" i="2"/>
  <c r="E592" i="2" s="1"/>
  <c r="E591" i="2"/>
  <c r="D591" i="2"/>
  <c r="D590" i="2"/>
  <c r="E590" i="2" s="1"/>
  <c r="E589" i="2"/>
  <c r="D589" i="2"/>
  <c r="D588" i="2"/>
  <c r="E588" i="2" s="1"/>
  <c r="E587" i="2"/>
  <c r="D587" i="2"/>
  <c r="D586" i="2"/>
  <c r="E586" i="2" s="1"/>
  <c r="E585" i="2"/>
  <c r="D585" i="2"/>
  <c r="D584" i="2"/>
  <c r="E584" i="2" s="1"/>
  <c r="E583" i="2"/>
  <c r="D583" i="2"/>
  <c r="D582" i="2"/>
  <c r="E582" i="2" s="1"/>
  <c r="E581" i="2"/>
  <c r="D581" i="2"/>
  <c r="D580" i="2"/>
  <c r="E580" i="2" s="1"/>
  <c r="E579" i="2"/>
  <c r="D579" i="2"/>
  <c r="D578" i="2"/>
  <c r="E578" i="2" s="1"/>
  <c r="E577" i="2"/>
  <c r="D577" i="2"/>
  <c r="D576" i="2"/>
  <c r="E576" i="2" s="1"/>
  <c r="E575" i="2"/>
  <c r="D575" i="2"/>
  <c r="D574" i="2"/>
  <c r="E574" i="2" s="1"/>
  <c r="E573" i="2"/>
  <c r="D573" i="2"/>
  <c r="D572" i="2"/>
  <c r="E572" i="2" s="1"/>
  <c r="E571" i="2"/>
  <c r="D571" i="2"/>
  <c r="D570" i="2"/>
  <c r="E570" i="2" s="1"/>
  <c r="E569" i="2"/>
  <c r="D569" i="2"/>
  <c r="D568" i="2"/>
  <c r="E568" i="2" s="1"/>
  <c r="E567" i="2"/>
  <c r="D567" i="2"/>
  <c r="D566" i="2"/>
  <c r="E566" i="2" s="1"/>
  <c r="E565" i="2"/>
  <c r="D565" i="2"/>
  <c r="D564" i="2"/>
  <c r="E564" i="2" s="1"/>
  <c r="E563" i="2"/>
  <c r="D563" i="2"/>
  <c r="D562" i="2"/>
  <c r="E562" i="2" s="1"/>
  <c r="E561" i="2"/>
  <c r="D561" i="2"/>
  <c r="D560" i="2"/>
  <c r="E560" i="2" s="1"/>
  <c r="E559" i="2"/>
  <c r="D559" i="2"/>
  <c r="D558" i="2"/>
  <c r="E558" i="2" s="1"/>
  <c r="E557" i="2"/>
  <c r="D557" i="2"/>
  <c r="D556" i="2"/>
  <c r="E556" i="2" s="1"/>
  <c r="E555" i="2"/>
  <c r="D555" i="2"/>
  <c r="D554" i="2"/>
  <c r="E554" i="2" s="1"/>
  <c r="E553" i="2"/>
  <c r="D553" i="2"/>
  <c r="D552" i="2"/>
  <c r="E552" i="2" s="1"/>
  <c r="E551" i="2"/>
  <c r="D551" i="2"/>
  <c r="D550" i="2"/>
  <c r="E550" i="2" s="1"/>
  <c r="E549" i="2"/>
  <c r="D549" i="2"/>
  <c r="D548" i="2"/>
  <c r="E548" i="2" s="1"/>
  <c r="E547" i="2"/>
  <c r="D547" i="2"/>
  <c r="D546" i="2"/>
  <c r="E546" i="2" s="1"/>
  <c r="E545" i="2"/>
  <c r="D545" i="2"/>
  <c r="D544" i="2"/>
  <c r="E544" i="2" s="1"/>
  <c r="E543" i="2"/>
  <c r="D543" i="2"/>
  <c r="D542" i="2"/>
  <c r="E542" i="2" s="1"/>
  <c r="E541" i="2"/>
  <c r="D541" i="2"/>
  <c r="D540" i="2"/>
  <c r="E540" i="2" s="1"/>
  <c r="E539" i="2"/>
  <c r="D539" i="2"/>
  <c r="D538" i="2"/>
  <c r="E538" i="2" s="1"/>
  <c r="E537" i="2"/>
  <c r="D537" i="2"/>
  <c r="D536" i="2"/>
  <c r="E536" i="2" s="1"/>
  <c r="E535" i="2"/>
  <c r="D535" i="2"/>
  <c r="D534" i="2"/>
  <c r="E534" i="2" s="1"/>
  <c r="E533" i="2"/>
  <c r="D533" i="2"/>
  <c r="D532" i="2"/>
  <c r="E532" i="2" s="1"/>
  <c r="E531" i="2"/>
  <c r="D531" i="2"/>
  <c r="D530" i="2"/>
  <c r="E530" i="2" s="1"/>
  <c r="E529" i="2"/>
  <c r="D529" i="2"/>
  <c r="D528" i="2"/>
  <c r="E528" i="2" s="1"/>
  <c r="E527" i="2"/>
  <c r="D527" i="2"/>
  <c r="D526" i="2"/>
  <c r="E526" i="2" s="1"/>
  <c r="E525" i="2"/>
  <c r="D525" i="2"/>
  <c r="D524" i="2"/>
  <c r="E524" i="2" s="1"/>
  <c r="E523" i="2"/>
  <c r="D523" i="2"/>
  <c r="D522" i="2"/>
  <c r="E522" i="2" s="1"/>
  <c r="E521" i="2"/>
  <c r="D521" i="2"/>
  <c r="D520" i="2"/>
  <c r="E520" i="2" s="1"/>
  <c r="E519" i="2"/>
  <c r="D519" i="2"/>
  <c r="D518" i="2"/>
  <c r="E518" i="2" s="1"/>
  <c r="E517" i="2"/>
  <c r="D517" i="2"/>
  <c r="D516" i="2"/>
  <c r="E516" i="2" s="1"/>
  <c r="E515" i="2"/>
  <c r="D515" i="2"/>
  <c r="D514" i="2"/>
  <c r="E514" i="2" s="1"/>
  <c r="E513" i="2"/>
  <c r="D513" i="2"/>
  <c r="D512" i="2"/>
  <c r="E512" i="2" s="1"/>
  <c r="E511" i="2"/>
  <c r="D511" i="2"/>
  <c r="D510" i="2"/>
  <c r="E510" i="2" s="1"/>
  <c r="E509" i="2"/>
  <c r="D509" i="2"/>
  <c r="D508" i="2"/>
  <c r="E508" i="2" s="1"/>
  <c r="E507" i="2"/>
  <c r="D507" i="2"/>
  <c r="D506" i="2"/>
  <c r="E506" i="2" s="1"/>
  <c r="E505" i="2"/>
  <c r="D505" i="2"/>
  <c r="D504" i="2"/>
  <c r="E504" i="2" s="1"/>
  <c r="E503" i="2"/>
  <c r="D503" i="2"/>
  <c r="D502" i="2"/>
  <c r="E502" i="2" s="1"/>
  <c r="E501" i="2"/>
  <c r="D501" i="2"/>
  <c r="D500" i="2"/>
  <c r="E500" i="2" s="1"/>
  <c r="E499" i="2"/>
  <c r="D499" i="2"/>
  <c r="D498" i="2"/>
  <c r="E498" i="2" s="1"/>
  <c r="E497" i="2"/>
  <c r="D497" i="2"/>
  <c r="D496" i="2"/>
  <c r="E496" i="2" s="1"/>
  <c r="E495" i="2"/>
  <c r="D495" i="2"/>
  <c r="D494" i="2"/>
  <c r="E494" i="2" s="1"/>
  <c r="E493" i="2"/>
  <c r="D493" i="2"/>
  <c r="D492" i="2"/>
  <c r="E492" i="2" s="1"/>
  <c r="E491" i="2"/>
  <c r="D491" i="2"/>
  <c r="D490" i="2"/>
  <c r="E490" i="2" s="1"/>
  <c r="E489" i="2"/>
  <c r="D489" i="2"/>
  <c r="D488" i="2"/>
  <c r="E488" i="2" s="1"/>
  <c r="E487" i="2"/>
  <c r="D487" i="2"/>
  <c r="D486" i="2"/>
  <c r="E486" i="2" s="1"/>
  <c r="E485" i="2"/>
  <c r="D485" i="2"/>
  <c r="D484" i="2"/>
  <c r="E484" i="2" s="1"/>
  <c r="E483" i="2"/>
  <c r="D483" i="2"/>
  <c r="D482" i="2"/>
  <c r="E482" i="2" s="1"/>
  <c r="E481" i="2"/>
  <c r="D481" i="2"/>
  <c r="D480" i="2"/>
  <c r="E480" i="2" s="1"/>
  <c r="E479" i="2"/>
  <c r="D479" i="2"/>
  <c r="D478" i="2"/>
  <c r="E478" i="2" s="1"/>
  <c r="E477" i="2"/>
  <c r="D477" i="2"/>
  <c r="D476" i="2"/>
  <c r="E476" i="2" s="1"/>
  <c r="E475" i="2"/>
  <c r="D475" i="2"/>
  <c r="D474" i="2"/>
  <c r="E474" i="2" s="1"/>
  <c r="E473" i="2"/>
  <c r="D473" i="2"/>
  <c r="D472" i="2"/>
  <c r="E472" i="2" s="1"/>
  <c r="E471" i="2"/>
  <c r="D471" i="2"/>
  <c r="D470" i="2"/>
  <c r="E470" i="2" s="1"/>
  <c r="E469" i="2"/>
  <c r="D469" i="2"/>
  <c r="D468" i="2"/>
  <c r="E468" i="2" s="1"/>
  <c r="E467" i="2"/>
  <c r="D467" i="2"/>
  <c r="D466" i="2"/>
  <c r="E466" i="2" s="1"/>
  <c r="E465" i="2"/>
  <c r="D465" i="2"/>
  <c r="D464" i="2"/>
  <c r="E464" i="2" s="1"/>
  <c r="E463" i="2"/>
  <c r="D463" i="2"/>
  <c r="D462" i="2"/>
  <c r="E462" i="2" s="1"/>
  <c r="E461" i="2"/>
  <c r="D461" i="2"/>
  <c r="D460" i="2"/>
  <c r="E460" i="2" s="1"/>
  <c r="E459" i="2"/>
  <c r="D459" i="2"/>
  <c r="D458" i="2"/>
  <c r="E458" i="2" s="1"/>
  <c r="E457" i="2"/>
  <c r="D457" i="2"/>
  <c r="D456" i="2"/>
  <c r="E456" i="2" s="1"/>
  <c r="E455" i="2"/>
  <c r="D455" i="2"/>
  <c r="D454" i="2"/>
  <c r="E454" i="2" s="1"/>
  <c r="E453" i="2"/>
  <c r="D453" i="2"/>
  <c r="D452" i="2"/>
  <c r="E452" i="2" s="1"/>
  <c r="E451" i="2"/>
  <c r="D451" i="2"/>
  <c r="D450" i="2"/>
  <c r="E450" i="2" s="1"/>
  <c r="E449" i="2"/>
  <c r="D449" i="2"/>
  <c r="D448" i="2"/>
  <c r="E448" i="2" s="1"/>
  <c r="E447" i="2"/>
  <c r="D447" i="2"/>
  <c r="D446" i="2"/>
  <c r="E446" i="2" s="1"/>
  <c r="E445" i="2"/>
  <c r="D445" i="2"/>
  <c r="D444" i="2"/>
  <c r="E444" i="2" s="1"/>
  <c r="E443" i="2"/>
  <c r="D443" i="2"/>
  <c r="D442" i="2"/>
  <c r="E442" i="2" s="1"/>
  <c r="E441" i="2"/>
  <c r="D441" i="2"/>
  <c r="D440" i="2"/>
  <c r="E440" i="2" s="1"/>
  <c r="E439" i="2"/>
  <c r="D439" i="2"/>
  <c r="D438" i="2"/>
  <c r="E438" i="2" s="1"/>
  <c r="E437" i="2"/>
  <c r="D437" i="2"/>
  <c r="D436" i="2"/>
  <c r="E436" i="2" s="1"/>
  <c r="E435" i="2"/>
  <c r="D435" i="2"/>
  <c r="D434" i="2"/>
  <c r="E434" i="2" s="1"/>
  <c r="E433" i="2"/>
  <c r="D433" i="2"/>
  <c r="D432" i="2"/>
  <c r="E432" i="2" s="1"/>
  <c r="E431" i="2"/>
  <c r="D431" i="2"/>
  <c r="D430" i="2"/>
  <c r="E430" i="2" s="1"/>
  <c r="E429" i="2"/>
  <c r="D429" i="2"/>
  <c r="D428" i="2"/>
  <c r="E428" i="2" s="1"/>
  <c r="E427" i="2"/>
  <c r="D427" i="2"/>
  <c r="D426" i="2"/>
  <c r="E426" i="2" s="1"/>
  <c r="E425" i="2"/>
  <c r="D425" i="2"/>
  <c r="D424" i="2"/>
  <c r="E424" i="2" s="1"/>
  <c r="E423" i="2"/>
  <c r="D423" i="2"/>
  <c r="D422" i="2"/>
  <c r="E422" i="2" s="1"/>
  <c r="E421" i="2"/>
  <c r="D421" i="2"/>
  <c r="D420" i="2"/>
  <c r="E420" i="2" s="1"/>
  <c r="E419" i="2"/>
  <c r="D419" i="2"/>
  <c r="D418" i="2"/>
  <c r="E418" i="2" s="1"/>
  <c r="E417" i="2"/>
  <c r="D417" i="2"/>
  <c r="D416" i="2"/>
  <c r="E416" i="2" s="1"/>
  <c r="E415" i="2"/>
  <c r="D415" i="2"/>
  <c r="D414" i="2"/>
  <c r="E414" i="2" s="1"/>
  <c r="E413" i="2"/>
  <c r="D413" i="2"/>
  <c r="D412" i="2"/>
  <c r="E412" i="2" s="1"/>
  <c r="E411" i="2"/>
  <c r="D411" i="2"/>
  <c r="D410" i="2"/>
  <c r="E410" i="2" s="1"/>
  <c r="E409" i="2"/>
  <c r="D409" i="2"/>
  <c r="D408" i="2"/>
  <c r="E408" i="2" s="1"/>
  <c r="E407" i="2"/>
  <c r="D407" i="2"/>
  <c r="D406" i="2"/>
  <c r="E406" i="2" s="1"/>
  <c r="E405" i="2"/>
  <c r="D405" i="2"/>
  <c r="D404" i="2"/>
  <c r="E404" i="2" s="1"/>
  <c r="E403" i="2"/>
  <c r="D403" i="2"/>
  <c r="D402" i="2"/>
  <c r="E402" i="2" s="1"/>
  <c r="E401" i="2"/>
  <c r="D401" i="2"/>
  <c r="D400" i="2"/>
  <c r="E400" i="2" s="1"/>
  <c r="E399" i="2"/>
  <c r="D399" i="2"/>
  <c r="D398" i="2"/>
  <c r="E398" i="2" s="1"/>
  <c r="E397" i="2"/>
  <c r="D397" i="2"/>
  <c r="D396" i="2"/>
  <c r="E396" i="2" s="1"/>
  <c r="E395" i="2"/>
  <c r="D395" i="2"/>
  <c r="D394" i="2"/>
  <c r="E394" i="2" s="1"/>
  <c r="E393" i="2"/>
  <c r="D393" i="2"/>
  <c r="D392" i="2"/>
  <c r="E392" i="2" s="1"/>
  <c r="E391" i="2"/>
  <c r="D391" i="2"/>
  <c r="D390" i="2"/>
  <c r="E390" i="2" s="1"/>
  <c r="E389" i="2"/>
  <c r="D389" i="2"/>
  <c r="D388" i="2"/>
  <c r="E388" i="2" s="1"/>
  <c r="E387" i="2"/>
  <c r="D387" i="2"/>
  <c r="D386" i="2"/>
  <c r="E386" i="2" s="1"/>
  <c r="E385" i="2"/>
  <c r="D385" i="2"/>
  <c r="D384" i="2"/>
  <c r="E384" i="2" s="1"/>
  <c r="E383" i="2"/>
  <c r="D383" i="2"/>
  <c r="D382" i="2"/>
  <c r="E382" i="2" s="1"/>
  <c r="E381" i="2"/>
  <c r="D381" i="2"/>
  <c r="D380" i="2"/>
  <c r="E380" i="2" s="1"/>
  <c r="E379" i="2"/>
  <c r="D379" i="2"/>
  <c r="D378" i="2"/>
  <c r="E378" i="2" s="1"/>
  <c r="E377" i="2"/>
  <c r="D377" i="2"/>
  <c r="D376" i="2"/>
  <c r="E376" i="2" s="1"/>
  <c r="E375" i="2"/>
  <c r="D375" i="2"/>
  <c r="D374" i="2"/>
  <c r="E374" i="2" s="1"/>
  <c r="E373" i="2"/>
  <c r="D373" i="2"/>
  <c r="D372" i="2"/>
  <c r="E372" i="2" s="1"/>
  <c r="E371" i="2"/>
  <c r="D371" i="2"/>
  <c r="D370" i="2"/>
  <c r="E370" i="2" s="1"/>
  <c r="E369" i="2"/>
  <c r="D369" i="2"/>
  <c r="D368" i="2"/>
  <c r="E368" i="2" s="1"/>
  <c r="E367" i="2"/>
  <c r="D367" i="2"/>
  <c r="D366" i="2"/>
  <c r="E366" i="2" s="1"/>
  <c r="E365" i="2"/>
  <c r="D365" i="2"/>
  <c r="D364" i="2"/>
  <c r="E364" i="2" s="1"/>
  <c r="E363" i="2"/>
  <c r="D363" i="2"/>
  <c r="D362" i="2"/>
  <c r="E362" i="2" s="1"/>
  <c r="E361" i="2"/>
  <c r="D361" i="2"/>
  <c r="D360" i="2"/>
  <c r="E360" i="2" s="1"/>
  <c r="E359" i="2"/>
  <c r="D359" i="2"/>
  <c r="D358" i="2"/>
  <c r="E358" i="2" s="1"/>
  <c r="E357" i="2"/>
  <c r="D357" i="2"/>
  <c r="D356" i="2"/>
  <c r="E356" i="2" s="1"/>
  <c r="E355" i="2"/>
  <c r="D355" i="2"/>
  <c r="D354" i="2"/>
  <c r="E354" i="2" s="1"/>
  <c r="E353" i="2"/>
  <c r="D353" i="2"/>
  <c r="D352" i="2"/>
  <c r="E352" i="2" s="1"/>
  <c r="E351" i="2"/>
  <c r="D351" i="2"/>
  <c r="D350" i="2"/>
  <c r="E350" i="2" s="1"/>
  <c r="E349" i="2"/>
  <c r="D349" i="2"/>
  <c r="D348" i="2"/>
  <c r="E348" i="2" s="1"/>
  <c r="E347" i="2"/>
  <c r="D347" i="2"/>
  <c r="D346" i="2"/>
  <c r="E346" i="2" s="1"/>
  <c r="E345" i="2"/>
  <c r="D345" i="2"/>
  <c r="D344" i="2"/>
  <c r="E344" i="2" s="1"/>
  <c r="E343" i="2"/>
  <c r="D343" i="2"/>
  <c r="D342" i="2"/>
  <c r="E342" i="2" s="1"/>
  <c r="E341" i="2"/>
  <c r="D341" i="2"/>
  <c r="D340" i="2"/>
  <c r="E340" i="2" s="1"/>
  <c r="E339" i="2"/>
  <c r="D339" i="2"/>
  <c r="D338" i="2"/>
  <c r="E338" i="2" s="1"/>
  <c r="E337" i="2"/>
  <c r="D337" i="2"/>
  <c r="D336" i="2"/>
  <c r="E336" i="2" s="1"/>
  <c r="E335" i="2"/>
  <c r="D335" i="2"/>
  <c r="D334" i="2"/>
  <c r="E334" i="2" s="1"/>
  <c r="E333" i="2"/>
  <c r="D333" i="2"/>
  <c r="D332" i="2"/>
  <c r="E332" i="2" s="1"/>
  <c r="E331" i="2"/>
  <c r="D331" i="2"/>
  <c r="D330" i="2"/>
  <c r="E330" i="2" s="1"/>
  <c r="E329" i="2"/>
  <c r="D329" i="2"/>
  <c r="D328" i="2"/>
  <c r="E328" i="2" s="1"/>
  <c r="E327" i="2"/>
  <c r="D327" i="2"/>
  <c r="D326" i="2"/>
  <c r="E326" i="2" s="1"/>
  <c r="E325" i="2"/>
  <c r="D325" i="2"/>
  <c r="D324" i="2"/>
  <c r="E324" i="2" s="1"/>
  <c r="E323" i="2"/>
  <c r="D323" i="2"/>
  <c r="D322" i="2"/>
  <c r="E322" i="2" s="1"/>
  <c r="E321" i="2"/>
  <c r="D321" i="2"/>
  <c r="D320" i="2"/>
  <c r="E320" i="2" s="1"/>
  <c r="E319" i="2"/>
  <c r="D319" i="2"/>
  <c r="D318" i="2"/>
  <c r="E318" i="2" s="1"/>
  <c r="E317" i="2"/>
  <c r="D317" i="2"/>
  <c r="D316" i="2"/>
  <c r="E316" i="2" s="1"/>
  <c r="E315" i="2"/>
  <c r="D315" i="2"/>
  <c r="D314" i="2"/>
  <c r="E314" i="2" s="1"/>
  <c r="E313" i="2"/>
  <c r="D313" i="2"/>
  <c r="D312" i="2"/>
  <c r="E312" i="2" s="1"/>
  <c r="E311" i="2"/>
  <c r="D311" i="2"/>
  <c r="D310" i="2"/>
  <c r="E310" i="2" s="1"/>
  <c r="E309" i="2"/>
  <c r="D309" i="2"/>
  <c r="D308" i="2"/>
  <c r="E308" i="2" s="1"/>
  <c r="E307" i="2"/>
  <c r="D307" i="2"/>
  <c r="D306" i="2"/>
  <c r="E306" i="2" s="1"/>
  <c r="E305" i="2"/>
  <c r="D305" i="2"/>
  <c r="D304" i="2"/>
  <c r="E304" i="2" s="1"/>
  <c r="E303" i="2"/>
  <c r="D303" i="2"/>
  <c r="D302" i="2"/>
  <c r="E302" i="2" s="1"/>
  <c r="E301" i="2"/>
  <c r="D301" i="2"/>
  <c r="D300" i="2"/>
  <c r="E300" i="2" s="1"/>
  <c r="E299" i="2"/>
  <c r="D299" i="2"/>
  <c r="D298" i="2"/>
  <c r="E298" i="2" s="1"/>
  <c r="E297" i="2"/>
  <c r="D297" i="2"/>
  <c r="D296" i="2"/>
  <c r="E296" i="2" s="1"/>
  <c r="E295" i="2"/>
  <c r="D295" i="2"/>
  <c r="D294" i="2"/>
  <c r="E294" i="2" s="1"/>
  <c r="E293" i="2"/>
  <c r="D293" i="2"/>
  <c r="D292" i="2"/>
  <c r="E292" i="2" s="1"/>
  <c r="E291" i="2"/>
  <c r="D291" i="2"/>
  <c r="D290" i="2"/>
  <c r="E290" i="2" s="1"/>
  <c r="E289" i="2"/>
  <c r="D289" i="2"/>
  <c r="D288" i="2"/>
  <c r="E288" i="2" s="1"/>
  <c r="E287" i="2"/>
  <c r="D287" i="2"/>
  <c r="D286" i="2"/>
  <c r="E286" i="2" s="1"/>
  <c r="E285" i="2"/>
  <c r="D285" i="2"/>
  <c r="D284" i="2"/>
  <c r="E284" i="2" s="1"/>
  <c r="E283" i="2"/>
  <c r="D283" i="2"/>
  <c r="D282" i="2"/>
  <c r="E282" i="2" s="1"/>
  <c r="E281" i="2"/>
  <c r="D281" i="2"/>
  <c r="D280" i="2"/>
  <c r="E280" i="2" s="1"/>
  <c r="E279" i="2"/>
  <c r="D279" i="2"/>
  <c r="D278" i="2"/>
  <c r="E278" i="2" s="1"/>
  <c r="E277" i="2"/>
  <c r="D277" i="2"/>
  <c r="D276" i="2"/>
  <c r="E276" i="2" s="1"/>
  <c r="E275" i="2"/>
  <c r="D275" i="2"/>
  <c r="D274" i="2"/>
  <c r="E274" i="2" s="1"/>
  <c r="E273" i="2"/>
  <c r="D273" i="2"/>
  <c r="D272" i="2"/>
  <c r="E272" i="2" s="1"/>
  <c r="E271" i="2"/>
  <c r="D271" i="2"/>
  <c r="D270" i="2"/>
  <c r="E270" i="2" s="1"/>
  <c r="E269" i="2"/>
  <c r="D269" i="2"/>
  <c r="D268" i="2"/>
  <c r="E268" i="2" s="1"/>
  <c r="E267" i="2"/>
  <c r="D267" i="2"/>
  <c r="D266" i="2"/>
  <c r="E266" i="2" s="1"/>
  <c r="E265" i="2"/>
  <c r="D265" i="2"/>
  <c r="D264" i="2"/>
  <c r="E264" i="2" s="1"/>
  <c r="E263" i="2"/>
  <c r="D263" i="2"/>
  <c r="D262" i="2"/>
  <c r="E262" i="2" s="1"/>
  <c r="E261" i="2"/>
  <c r="D261" i="2"/>
  <c r="D260" i="2"/>
  <c r="E260" i="2" s="1"/>
  <c r="E259" i="2"/>
  <c r="D259" i="2"/>
  <c r="D258" i="2"/>
  <c r="E258" i="2" s="1"/>
  <c r="E257" i="2"/>
  <c r="D257" i="2"/>
  <c r="D256" i="2"/>
  <c r="E256" i="2" s="1"/>
  <c r="E255" i="2"/>
  <c r="D255" i="2"/>
  <c r="D254" i="2"/>
  <c r="E254" i="2" s="1"/>
  <c r="E253" i="2"/>
  <c r="D253" i="2"/>
  <c r="D252" i="2"/>
  <c r="E252" i="2" s="1"/>
  <c r="E251" i="2"/>
  <c r="D251" i="2"/>
  <c r="D250" i="2"/>
  <c r="E250" i="2" s="1"/>
  <c r="E249" i="2"/>
  <c r="D249" i="2"/>
  <c r="D248" i="2"/>
  <c r="E248" i="2" s="1"/>
  <c r="E247" i="2"/>
  <c r="D247" i="2"/>
  <c r="D246" i="2"/>
  <c r="E246" i="2" s="1"/>
  <c r="E245" i="2"/>
  <c r="D245" i="2"/>
  <c r="D244" i="2"/>
  <c r="E244" i="2" s="1"/>
  <c r="E243" i="2"/>
  <c r="D243" i="2"/>
  <c r="D242" i="2"/>
  <c r="E242" i="2" s="1"/>
  <c r="E241" i="2"/>
  <c r="D241" i="2"/>
  <c r="D240" i="2"/>
  <c r="E240" i="2" s="1"/>
  <c r="E239" i="2"/>
  <c r="D239" i="2"/>
  <c r="D238" i="2"/>
  <c r="E238" i="2" s="1"/>
  <c r="E237" i="2"/>
  <c r="D237" i="2"/>
  <c r="D236" i="2"/>
  <c r="E236" i="2" s="1"/>
  <c r="E235" i="2"/>
  <c r="D235" i="2"/>
  <c r="D234" i="2"/>
  <c r="E234" i="2" s="1"/>
  <c r="E233" i="2"/>
  <c r="D233" i="2"/>
  <c r="D232" i="2"/>
  <c r="E232" i="2" s="1"/>
  <c r="E231" i="2"/>
  <c r="D231" i="2"/>
  <c r="D230" i="2"/>
  <c r="E230" i="2" s="1"/>
  <c r="E229" i="2"/>
  <c r="D229" i="2"/>
  <c r="D228" i="2"/>
  <c r="E228" i="2" s="1"/>
  <c r="E227" i="2"/>
  <c r="D227" i="2"/>
  <c r="D226" i="2"/>
  <c r="E226" i="2" s="1"/>
  <c r="E225" i="2"/>
  <c r="D225" i="2"/>
  <c r="D224" i="2"/>
  <c r="E224" i="2" s="1"/>
  <c r="E223" i="2"/>
  <c r="D223" i="2"/>
  <c r="D222" i="2"/>
  <c r="E222" i="2" s="1"/>
  <c r="E221" i="2"/>
  <c r="D221" i="2"/>
  <c r="D220" i="2"/>
  <c r="E220" i="2" s="1"/>
  <c r="E219" i="2"/>
  <c r="D219" i="2"/>
  <c r="D218" i="2"/>
  <c r="E218" i="2" s="1"/>
  <c r="E217" i="2"/>
  <c r="D217" i="2"/>
  <c r="D216" i="2"/>
  <c r="E216" i="2" s="1"/>
  <c r="E215" i="2"/>
  <c r="D215" i="2"/>
  <c r="D214" i="2"/>
  <c r="E214" i="2" s="1"/>
  <c r="E213" i="2"/>
  <c r="D213" i="2"/>
  <c r="D212" i="2"/>
  <c r="E212" i="2" s="1"/>
  <c r="E211" i="2"/>
  <c r="D211" i="2"/>
  <c r="D210" i="2"/>
  <c r="E210" i="2" s="1"/>
  <c r="E209" i="2"/>
  <c r="D209" i="2"/>
  <c r="D208" i="2"/>
  <c r="E208" i="2" s="1"/>
  <c r="E207" i="2"/>
  <c r="D207" i="2"/>
  <c r="D206" i="2"/>
  <c r="E206" i="2" s="1"/>
  <c r="E205" i="2"/>
  <c r="D205" i="2"/>
  <c r="D204" i="2"/>
  <c r="E204" i="2" s="1"/>
  <c r="E203" i="2"/>
  <c r="D203" i="2"/>
  <c r="D202" i="2"/>
  <c r="E202" i="2" s="1"/>
  <c r="E201" i="2"/>
  <c r="D201" i="2"/>
  <c r="D200" i="2"/>
  <c r="E200" i="2" s="1"/>
  <c r="E199" i="2"/>
  <c r="D199" i="2"/>
  <c r="D198" i="2"/>
  <c r="E198" i="2" s="1"/>
  <c r="E197" i="2"/>
  <c r="D197" i="2"/>
  <c r="D196" i="2"/>
  <c r="E196" i="2" s="1"/>
  <c r="E195" i="2"/>
  <c r="D195" i="2"/>
  <c r="D194" i="2"/>
  <c r="E194" i="2" s="1"/>
  <c r="E193" i="2"/>
  <c r="D193" i="2"/>
  <c r="D192" i="2"/>
  <c r="E192" i="2" s="1"/>
  <c r="E191" i="2"/>
  <c r="D191" i="2"/>
  <c r="D190" i="2"/>
  <c r="E190" i="2" s="1"/>
  <c r="E189" i="2"/>
  <c r="D189" i="2"/>
  <c r="D188" i="2"/>
  <c r="E188" i="2" s="1"/>
  <c r="E187" i="2"/>
  <c r="D187" i="2"/>
  <c r="D186" i="2"/>
  <c r="E186" i="2" s="1"/>
  <c r="E185" i="2"/>
  <c r="D185" i="2"/>
  <c r="D184" i="2"/>
  <c r="E184" i="2" s="1"/>
  <c r="E183" i="2"/>
  <c r="D183" i="2"/>
  <c r="D182" i="2"/>
  <c r="E182" i="2" s="1"/>
  <c r="E181" i="2"/>
  <c r="D181" i="2"/>
  <c r="D180" i="2"/>
  <c r="E180" i="2" s="1"/>
  <c r="E179" i="2"/>
  <c r="D179" i="2"/>
  <c r="D178" i="2"/>
  <c r="E178" i="2" s="1"/>
  <c r="E177" i="2"/>
  <c r="D177" i="2"/>
  <c r="D176" i="2"/>
  <c r="E176" i="2" s="1"/>
  <c r="E175" i="2"/>
  <c r="D175" i="2"/>
  <c r="D174" i="2"/>
  <c r="E174" i="2" s="1"/>
  <c r="E173" i="2"/>
  <c r="D173" i="2"/>
  <c r="D172" i="2"/>
  <c r="E172" i="2" s="1"/>
  <c r="E171" i="2"/>
  <c r="D171" i="2"/>
  <c r="D170" i="2"/>
  <c r="E170" i="2" s="1"/>
  <c r="E169" i="2"/>
  <c r="D169" i="2"/>
  <c r="D168" i="2"/>
  <c r="E168" i="2" s="1"/>
  <c r="E167" i="2"/>
  <c r="D167" i="2"/>
  <c r="D166" i="2"/>
  <c r="E166" i="2" s="1"/>
  <c r="E165" i="2"/>
  <c r="D165" i="2"/>
  <c r="D164" i="2"/>
  <c r="E164" i="2" s="1"/>
  <c r="E163" i="2"/>
  <c r="D163" i="2"/>
  <c r="D162" i="2"/>
  <c r="E162" i="2" s="1"/>
  <c r="E161" i="2"/>
  <c r="D161" i="2"/>
  <c r="D160" i="2"/>
  <c r="E160" i="2" s="1"/>
  <c r="E159" i="2"/>
  <c r="D159" i="2"/>
  <c r="D158" i="2"/>
  <c r="E158" i="2" s="1"/>
  <c r="E157" i="2"/>
  <c r="D157" i="2"/>
  <c r="D156" i="2"/>
  <c r="E156" i="2" s="1"/>
  <c r="E155" i="2"/>
  <c r="D155" i="2"/>
  <c r="D154" i="2"/>
  <c r="E154" i="2" s="1"/>
  <c r="E153" i="2"/>
  <c r="D153" i="2"/>
  <c r="D152" i="2"/>
  <c r="E152" i="2" s="1"/>
  <c r="E151" i="2"/>
  <c r="D151" i="2"/>
  <c r="D150" i="2"/>
  <c r="E150" i="2" s="1"/>
  <c r="E149" i="2"/>
  <c r="D149" i="2"/>
  <c r="D148" i="2"/>
  <c r="E148" i="2" s="1"/>
  <c r="E147" i="2"/>
  <c r="D147" i="2"/>
  <c r="D146" i="2"/>
  <c r="E146" i="2" s="1"/>
  <c r="E145" i="2"/>
  <c r="D145" i="2"/>
  <c r="D144" i="2"/>
  <c r="E144" i="2" s="1"/>
  <c r="E143" i="2"/>
  <c r="D143" i="2"/>
  <c r="D142" i="2"/>
  <c r="E142" i="2" s="1"/>
  <c r="E141" i="2"/>
  <c r="D141" i="2"/>
  <c r="D140" i="2"/>
  <c r="E140" i="2" s="1"/>
  <c r="E139" i="2"/>
  <c r="D139" i="2"/>
  <c r="D138" i="2"/>
  <c r="E138" i="2" s="1"/>
  <c r="E137" i="2"/>
  <c r="D137" i="2"/>
  <c r="D136" i="2"/>
  <c r="E136" i="2" s="1"/>
  <c r="E135" i="2"/>
  <c r="D135" i="2"/>
  <c r="D134" i="2"/>
  <c r="E134" i="2" s="1"/>
  <c r="E133" i="2"/>
  <c r="D133" i="2"/>
  <c r="D132" i="2"/>
  <c r="E132" i="2" s="1"/>
  <c r="E131" i="2"/>
  <c r="D131" i="2"/>
  <c r="D130" i="2"/>
  <c r="E130" i="2" s="1"/>
  <c r="E129" i="2"/>
  <c r="D129" i="2"/>
  <c r="D128" i="2"/>
  <c r="E128" i="2" s="1"/>
  <c r="E127" i="2"/>
  <c r="D127" i="2"/>
  <c r="D126" i="2"/>
  <c r="E126" i="2" s="1"/>
  <c r="E125" i="2"/>
  <c r="D125" i="2"/>
  <c r="D124" i="2"/>
  <c r="E124" i="2" s="1"/>
  <c r="E123" i="2"/>
  <c r="D123" i="2"/>
  <c r="D122" i="2"/>
  <c r="E122" i="2" s="1"/>
  <c r="E121" i="2"/>
  <c r="D121" i="2"/>
  <c r="D120" i="2"/>
  <c r="E120" i="2" s="1"/>
  <c r="E119" i="2"/>
  <c r="D119" i="2"/>
  <c r="D118" i="2"/>
  <c r="E118" i="2" s="1"/>
  <c r="E117" i="2"/>
  <c r="D117" i="2"/>
  <c r="D116" i="2"/>
  <c r="E116" i="2" s="1"/>
  <c r="E115" i="2"/>
  <c r="D115" i="2"/>
  <c r="D114" i="2"/>
  <c r="E114" i="2" s="1"/>
  <c r="E113" i="2"/>
  <c r="D113" i="2"/>
  <c r="D112" i="2"/>
  <c r="E112" i="2" s="1"/>
  <c r="E111" i="2"/>
  <c r="D111" i="2"/>
  <c r="D110" i="2"/>
  <c r="E110" i="2" s="1"/>
  <c r="E109" i="2"/>
  <c r="D109" i="2"/>
  <c r="D108" i="2"/>
  <c r="E108" i="2" s="1"/>
  <c r="E107" i="2"/>
  <c r="D107" i="2"/>
  <c r="D106" i="2"/>
  <c r="E106" i="2" s="1"/>
  <c r="E105" i="2"/>
  <c r="D105" i="2"/>
  <c r="D104" i="2"/>
  <c r="E104" i="2" s="1"/>
  <c r="E103" i="2"/>
  <c r="D103" i="2"/>
  <c r="D102" i="2"/>
  <c r="E102" i="2" s="1"/>
  <c r="E101" i="2"/>
  <c r="D101" i="2"/>
  <c r="D100" i="2"/>
  <c r="E100" i="2" s="1"/>
  <c r="E99" i="2"/>
  <c r="D99" i="2"/>
  <c r="D98" i="2"/>
  <c r="E98" i="2" s="1"/>
  <c r="E97" i="2"/>
  <c r="D97" i="2"/>
  <c r="D96" i="2"/>
  <c r="E96" i="2" s="1"/>
  <c r="E95" i="2"/>
  <c r="D95" i="2"/>
  <c r="D94" i="2"/>
  <c r="E94" i="2" s="1"/>
  <c r="E93" i="2"/>
  <c r="D93" i="2"/>
  <c r="D92" i="2"/>
  <c r="E92" i="2" s="1"/>
  <c r="E91" i="2"/>
  <c r="D91" i="2"/>
  <c r="D90" i="2"/>
  <c r="E90" i="2" s="1"/>
  <c r="E89" i="2"/>
  <c r="D89" i="2"/>
  <c r="D88" i="2"/>
  <c r="E88" i="2" s="1"/>
  <c r="E87" i="2"/>
  <c r="D87" i="2"/>
  <c r="D86" i="2"/>
  <c r="E86" i="2" s="1"/>
  <c r="E85" i="2"/>
  <c r="D85" i="2"/>
  <c r="D84" i="2"/>
  <c r="E84" i="2" s="1"/>
  <c r="E83" i="2"/>
  <c r="D83" i="2"/>
  <c r="D82" i="2"/>
  <c r="E82" i="2" s="1"/>
  <c r="E81" i="2"/>
  <c r="D81" i="2"/>
  <c r="D80" i="2"/>
  <c r="E80" i="2" s="1"/>
  <c r="E79" i="2"/>
  <c r="D79" i="2"/>
  <c r="D78" i="2"/>
  <c r="E78" i="2" s="1"/>
  <c r="E77" i="2"/>
  <c r="D77" i="2"/>
  <c r="D76" i="2"/>
  <c r="E76" i="2" s="1"/>
  <c r="E75" i="2"/>
  <c r="D75" i="2"/>
  <c r="D74" i="2"/>
  <c r="E74" i="2" s="1"/>
  <c r="E73" i="2"/>
  <c r="D73" i="2"/>
  <c r="D72" i="2"/>
  <c r="E72" i="2" s="1"/>
  <c r="E71" i="2"/>
  <c r="D71" i="2"/>
  <c r="D70" i="2"/>
  <c r="E70" i="2" s="1"/>
  <c r="E69" i="2"/>
  <c r="D69" i="2"/>
  <c r="D68" i="2"/>
  <c r="E68" i="2" s="1"/>
  <c r="E67" i="2"/>
  <c r="D67" i="2"/>
  <c r="D66" i="2"/>
  <c r="E66" i="2" s="1"/>
  <c r="E65" i="2"/>
  <c r="D65" i="2"/>
  <c r="D64" i="2"/>
  <c r="E64" i="2" s="1"/>
  <c r="E63" i="2"/>
  <c r="D63" i="2"/>
  <c r="D62" i="2"/>
  <c r="E62" i="2" s="1"/>
  <c r="E61" i="2"/>
  <c r="D61" i="2"/>
  <c r="D60" i="2"/>
  <c r="E60" i="2" s="1"/>
  <c r="E59" i="2"/>
  <c r="D59" i="2"/>
  <c r="D58" i="2"/>
  <c r="E58" i="2" s="1"/>
  <c r="E57" i="2"/>
  <c r="D57" i="2"/>
  <c r="D56" i="2"/>
  <c r="E56" i="2" s="1"/>
  <c r="E55" i="2"/>
  <c r="D55" i="2"/>
  <c r="D54" i="2"/>
  <c r="E54" i="2" s="1"/>
  <c r="E53" i="2"/>
  <c r="D53" i="2"/>
  <c r="D52" i="2"/>
  <c r="E52" i="2" s="1"/>
  <c r="E51" i="2"/>
  <c r="D51" i="2"/>
  <c r="D50" i="2"/>
  <c r="E50" i="2" s="1"/>
  <c r="E49" i="2"/>
  <c r="D49" i="2"/>
  <c r="D48" i="2"/>
  <c r="E48" i="2" s="1"/>
  <c r="E47" i="2"/>
  <c r="D47" i="2"/>
  <c r="D46" i="2"/>
  <c r="E46" i="2" s="1"/>
  <c r="E45" i="2"/>
  <c r="D45" i="2"/>
  <c r="D44" i="2"/>
  <c r="E44" i="2" s="1"/>
  <c r="E43" i="2"/>
  <c r="D43" i="2"/>
  <c r="D42" i="2"/>
  <c r="E42" i="2" s="1"/>
  <c r="E41" i="2"/>
  <c r="D41" i="2"/>
  <c r="D40" i="2"/>
  <c r="E40" i="2" s="1"/>
  <c r="E39" i="2"/>
  <c r="D39" i="2"/>
  <c r="D38" i="2"/>
  <c r="E38" i="2" s="1"/>
  <c r="E37" i="2"/>
  <c r="D37" i="2"/>
  <c r="D36" i="2"/>
  <c r="E36" i="2" s="1"/>
  <c r="E35" i="2"/>
  <c r="D35" i="2"/>
  <c r="D34" i="2"/>
  <c r="E34" i="2" s="1"/>
  <c r="E33" i="2"/>
  <c r="D33" i="2"/>
  <c r="D32" i="2"/>
  <c r="E32" i="2" s="1"/>
  <c r="E31" i="2"/>
  <c r="D31" i="2"/>
  <c r="D30" i="2"/>
  <c r="E30" i="2" s="1"/>
  <c r="E29" i="2"/>
  <c r="D29" i="2"/>
  <c r="D28" i="2"/>
  <c r="E28" i="2" s="1"/>
  <c r="E27" i="2"/>
  <c r="D27" i="2"/>
  <c r="D26" i="2"/>
  <c r="E26" i="2" s="1"/>
  <c r="E25" i="2"/>
  <c r="D25" i="2"/>
  <c r="D24" i="2"/>
  <c r="E24" i="2" s="1"/>
  <c r="E23" i="2"/>
  <c r="D23" i="2"/>
  <c r="D22" i="2"/>
  <c r="E22" i="2" s="1"/>
  <c r="E21" i="2"/>
  <c r="D21" i="2"/>
  <c r="D20" i="2"/>
  <c r="E20" i="2" s="1"/>
  <c r="E19" i="2"/>
  <c r="D19" i="2"/>
  <c r="D18" i="2"/>
  <c r="E18" i="2" s="1"/>
  <c r="E17" i="2"/>
  <c r="D17" i="2"/>
  <c r="D16" i="2"/>
  <c r="E16" i="2" s="1"/>
  <c r="E15" i="2"/>
  <c r="D15" i="2"/>
  <c r="D14" i="2"/>
  <c r="E14" i="2" s="1"/>
  <c r="E13" i="2"/>
  <c r="D13" i="2"/>
  <c r="D12" i="2"/>
  <c r="E12" i="2" s="1"/>
  <c r="E11" i="2"/>
  <c r="D11" i="2"/>
  <c r="D10" i="2"/>
  <c r="E10" i="2" s="1"/>
  <c r="E9" i="2"/>
  <c r="D9" i="2"/>
  <c r="D8" i="2"/>
  <c r="E8" i="2" s="1"/>
  <c r="E7" i="2"/>
  <c r="D7" i="2"/>
  <c r="D6" i="2"/>
  <c r="E6" i="2" s="1"/>
  <c r="E5" i="2"/>
  <c r="D5" i="2"/>
  <c r="D4" i="2"/>
  <c r="E4" i="2" s="1"/>
  <c r="AJ60" i="2"/>
  <c r="AA60" i="2"/>
  <c r="AB60" i="2" s="1"/>
  <c r="V60" i="2"/>
  <c r="R60" i="2"/>
  <c r="AJ59" i="2"/>
  <c r="AH59" i="2"/>
  <c r="AA59" i="2"/>
  <c r="V59" i="2"/>
  <c r="U59" i="2"/>
  <c r="T59" i="2"/>
  <c r="R59" i="2"/>
  <c r="AJ58" i="2"/>
  <c r="AA58" i="2"/>
  <c r="AB58" i="2" s="1"/>
  <c r="V58" i="2"/>
  <c r="R58" i="2"/>
  <c r="AJ57" i="2"/>
  <c r="AA57" i="2"/>
  <c r="AB57" i="2" s="1"/>
  <c r="V57" i="2"/>
  <c r="R57" i="2"/>
  <c r="AJ56" i="2"/>
  <c r="AH56" i="2"/>
  <c r="AA56" i="2"/>
  <c r="AB56" i="2" s="1"/>
  <c r="V56" i="2"/>
  <c r="U56" i="2"/>
  <c r="T56" i="2"/>
  <c r="R56" i="2"/>
  <c r="AJ55" i="2"/>
  <c r="AA55" i="2"/>
  <c r="AB55" i="2" s="1"/>
  <c r="V55" i="2"/>
  <c r="R55" i="2"/>
  <c r="AJ54" i="2"/>
  <c r="AA54" i="2"/>
  <c r="AB54" i="2" s="1"/>
  <c r="V54" i="2"/>
  <c r="R54" i="2"/>
  <c r="AJ53" i="2"/>
  <c r="AH53" i="2"/>
  <c r="AA53" i="2"/>
  <c r="AB53" i="2" s="1"/>
  <c r="V53" i="2"/>
  <c r="U53" i="2"/>
  <c r="T53" i="2"/>
  <c r="R53" i="2"/>
  <c r="AJ52" i="2"/>
  <c r="AA52" i="2"/>
  <c r="V52" i="2"/>
  <c r="R52" i="2"/>
  <c r="AJ51" i="2"/>
  <c r="AA51" i="2"/>
  <c r="V51" i="2"/>
  <c r="R51" i="2"/>
  <c r="AJ50" i="2"/>
  <c r="AH50" i="2"/>
  <c r="AA50" i="2"/>
  <c r="AB50" i="2" s="1"/>
  <c r="V50" i="2"/>
  <c r="U50" i="2"/>
  <c r="T50" i="2"/>
  <c r="R50" i="2"/>
  <c r="AJ49" i="2"/>
  <c r="AA49" i="2"/>
  <c r="AB49" i="2" s="1"/>
  <c r="V49" i="2"/>
  <c r="R49" i="2"/>
  <c r="AJ48" i="2"/>
  <c r="AA48" i="2"/>
  <c r="AB48" i="2" s="1"/>
  <c r="V48" i="2"/>
  <c r="R48" i="2"/>
  <c r="AJ47" i="2"/>
  <c r="AH47" i="2"/>
  <c r="AA47" i="2"/>
  <c r="V47" i="2"/>
  <c r="U47" i="2"/>
  <c r="T47" i="2"/>
  <c r="R47" i="2"/>
  <c r="AJ46" i="2"/>
  <c r="AA46" i="2"/>
  <c r="AB46" i="2" s="1"/>
  <c r="V46" i="2"/>
  <c r="R46" i="2"/>
  <c r="AJ45" i="2"/>
  <c r="AA45" i="2"/>
  <c r="V45" i="2"/>
  <c r="R45" i="2"/>
  <c r="AJ44" i="2"/>
  <c r="AA44" i="2"/>
  <c r="AB44" i="2" s="1"/>
  <c r="V44" i="2"/>
  <c r="R44" i="2"/>
  <c r="AJ43" i="2"/>
  <c r="AH43" i="2"/>
  <c r="AA43" i="2"/>
  <c r="AB43" i="2" s="1"/>
  <c r="V43" i="2"/>
  <c r="U43" i="2"/>
  <c r="T43" i="2"/>
  <c r="R43" i="2"/>
  <c r="AJ42" i="2"/>
  <c r="AA42" i="2"/>
  <c r="V42" i="2"/>
  <c r="R42" i="2"/>
  <c r="AJ41" i="2"/>
  <c r="AA41" i="2"/>
  <c r="V41" i="2"/>
  <c r="R41" i="2"/>
  <c r="AJ40" i="2"/>
  <c r="AH40" i="2"/>
  <c r="AA40" i="2"/>
  <c r="AB40" i="2" s="1"/>
  <c r="V40" i="2"/>
  <c r="U40" i="2"/>
  <c r="T40" i="2"/>
  <c r="R40" i="2"/>
  <c r="AJ39" i="2"/>
  <c r="AA39" i="2"/>
  <c r="V39" i="2"/>
  <c r="R39" i="2"/>
  <c r="AJ38" i="2"/>
  <c r="AA38" i="2"/>
  <c r="AB38" i="2" s="1"/>
  <c r="V38" i="2"/>
  <c r="R38" i="2"/>
  <c r="AJ37" i="2"/>
  <c r="AH37" i="2"/>
  <c r="AA37" i="2"/>
  <c r="AB37" i="2" s="1"/>
  <c r="V37" i="2"/>
  <c r="U37" i="2"/>
  <c r="T37" i="2"/>
  <c r="R37" i="2"/>
  <c r="AJ36" i="2"/>
  <c r="AA36" i="2"/>
  <c r="AB36" i="2" s="1"/>
  <c r="V36" i="2"/>
  <c r="R36" i="2"/>
  <c r="AJ35" i="2"/>
  <c r="AA35" i="2"/>
  <c r="AB35" i="2" s="1"/>
  <c r="V35" i="2"/>
  <c r="R35" i="2"/>
  <c r="AJ34" i="2"/>
  <c r="AA34" i="2"/>
  <c r="AB34" i="2" s="1"/>
  <c r="V34" i="2"/>
  <c r="R34" i="2"/>
  <c r="AJ33" i="2"/>
  <c r="AA33" i="2"/>
  <c r="AB33" i="2" s="1"/>
  <c r="V33" i="2"/>
  <c r="R33" i="2"/>
  <c r="AJ32" i="2"/>
  <c r="AH32" i="2"/>
  <c r="AA32" i="2"/>
  <c r="AB32" i="2" s="1"/>
  <c r="V32" i="2"/>
  <c r="U32" i="2"/>
  <c r="T32" i="2"/>
  <c r="R32" i="2"/>
  <c r="AJ31" i="2"/>
  <c r="AA31" i="2"/>
  <c r="V31" i="2"/>
  <c r="R31" i="2"/>
  <c r="AJ30" i="2"/>
  <c r="AA30" i="2"/>
  <c r="V30" i="2"/>
  <c r="R30" i="2"/>
  <c r="AJ29" i="2"/>
  <c r="AH29" i="2"/>
  <c r="AA29" i="2"/>
  <c r="AB29" i="2" s="1"/>
  <c r="V29" i="2"/>
  <c r="U29" i="2"/>
  <c r="T29" i="2"/>
  <c r="R29" i="2"/>
  <c r="AJ28" i="2"/>
  <c r="AA28" i="2"/>
  <c r="AB28" i="2" s="1"/>
  <c r="V28" i="2"/>
  <c r="R28" i="2"/>
  <c r="AJ27" i="2"/>
  <c r="AA27" i="2"/>
  <c r="AB27" i="2" s="1"/>
  <c r="V27" i="2"/>
  <c r="R27" i="2"/>
  <c r="AJ26" i="2"/>
  <c r="AH26" i="2"/>
  <c r="AA26" i="2"/>
  <c r="V26" i="2"/>
  <c r="U26" i="2"/>
  <c r="T26" i="2"/>
  <c r="R26" i="2"/>
  <c r="AJ25" i="2"/>
  <c r="AA25" i="2"/>
  <c r="AB25" i="2" s="1"/>
  <c r="V25" i="2"/>
  <c r="R25" i="2"/>
  <c r="AJ24" i="2"/>
  <c r="AA24" i="2"/>
  <c r="AB24" i="2" s="1"/>
  <c r="V24" i="2"/>
  <c r="R24" i="2"/>
  <c r="AJ23" i="2"/>
  <c r="AH23" i="2"/>
  <c r="AA23" i="2"/>
  <c r="AB23" i="2" s="1"/>
  <c r="V23" i="2"/>
  <c r="U23" i="2"/>
  <c r="T23" i="2"/>
  <c r="R23" i="2"/>
  <c r="AJ22" i="2"/>
  <c r="AA22" i="2"/>
  <c r="AB22" i="2" s="1"/>
  <c r="V22" i="2"/>
  <c r="R22" i="2"/>
  <c r="AJ21" i="2"/>
  <c r="AA21" i="2"/>
  <c r="AB21" i="2" s="1"/>
  <c r="V21" i="2"/>
  <c r="R21" i="2"/>
  <c r="AJ20" i="2"/>
  <c r="AH20" i="2"/>
  <c r="AA20" i="2"/>
  <c r="AB20" i="2" s="1"/>
  <c r="V20" i="2"/>
  <c r="U20" i="2"/>
  <c r="T20" i="2"/>
  <c r="R20" i="2"/>
  <c r="AJ19" i="2"/>
  <c r="AA19" i="2"/>
  <c r="V19" i="2"/>
  <c r="R19" i="2"/>
  <c r="AJ18" i="2"/>
  <c r="AA18" i="2"/>
  <c r="V18" i="2"/>
  <c r="R18" i="2"/>
  <c r="AJ17" i="2"/>
  <c r="AH17" i="2"/>
  <c r="AA17" i="2"/>
  <c r="AB17" i="2" s="1"/>
  <c r="V17" i="2"/>
  <c r="U17" i="2"/>
  <c r="T17" i="2"/>
  <c r="R17" i="2"/>
  <c r="AJ16" i="2"/>
  <c r="AA16" i="2"/>
  <c r="AB16" i="2" s="1"/>
  <c r="V16" i="2"/>
  <c r="R16" i="2"/>
  <c r="AJ15" i="2"/>
  <c r="AA15" i="2"/>
  <c r="AB15" i="2" s="1"/>
  <c r="V15" i="2"/>
  <c r="R15" i="2"/>
  <c r="AJ14" i="2"/>
  <c r="AH14" i="2"/>
  <c r="AA14" i="2"/>
  <c r="V14" i="2"/>
  <c r="U14" i="2"/>
  <c r="T14" i="2"/>
  <c r="R14" i="2"/>
  <c r="AJ13" i="2"/>
  <c r="AA13" i="2"/>
  <c r="V13" i="2"/>
  <c r="R13" i="2"/>
  <c r="AJ12" i="2"/>
  <c r="AA12" i="2"/>
  <c r="V12" i="2"/>
  <c r="R12" i="2"/>
  <c r="AJ11" i="2"/>
  <c r="AH11" i="2"/>
  <c r="AA11" i="2"/>
  <c r="AB11" i="2" s="1"/>
  <c r="V11" i="2"/>
  <c r="U11" i="2"/>
  <c r="T11" i="2"/>
  <c r="R11" i="2"/>
  <c r="AJ10" i="2"/>
  <c r="AA10" i="2"/>
  <c r="AB10" i="2" s="1"/>
  <c r="V10" i="2"/>
  <c r="R10" i="2"/>
  <c r="AJ9" i="2"/>
  <c r="AA9" i="2"/>
  <c r="V9" i="2"/>
  <c r="R9" i="2"/>
  <c r="AJ8" i="2"/>
  <c r="AH8" i="2"/>
  <c r="AA8" i="2"/>
  <c r="AB8" i="2" s="1"/>
  <c r="V8" i="2"/>
  <c r="U8" i="2"/>
  <c r="T8" i="2"/>
  <c r="R8" i="2"/>
  <c r="AJ7" i="2"/>
  <c r="AA7" i="2"/>
  <c r="AB7" i="2" s="1"/>
  <c r="V7" i="2"/>
  <c r="R7" i="2"/>
  <c r="AJ6" i="2"/>
  <c r="AA6" i="2"/>
  <c r="AB6" i="2" s="1"/>
  <c r="V6" i="2"/>
  <c r="R6" i="2"/>
  <c r="AJ5" i="2"/>
  <c r="AH5" i="2"/>
  <c r="AA5" i="2"/>
  <c r="AB5" i="2" s="1"/>
  <c r="V5" i="2"/>
  <c r="U5" i="2"/>
  <c r="T5" i="2"/>
  <c r="R5" i="2"/>
  <c r="AJ4" i="2"/>
  <c r="AA4" i="2"/>
  <c r="AB4" i="2" s="1"/>
  <c r="V4" i="2"/>
  <c r="R4" i="2"/>
  <c r="AL8" i="2" l="1"/>
  <c r="AC4" i="2"/>
  <c r="AD4" i="2" s="1"/>
  <c r="AL50" i="2"/>
  <c r="AL14" i="2"/>
  <c r="AC28" i="2"/>
  <c r="X28" i="2" s="1"/>
  <c r="Y28" i="2" s="1"/>
  <c r="AK11" i="2"/>
  <c r="AL23" i="2"/>
  <c r="AC25" i="2"/>
  <c r="X25" i="2" s="1"/>
  <c r="Y25" i="2" s="1"/>
  <c r="AC45" i="2"/>
  <c r="X45" i="2" s="1"/>
  <c r="Y45" i="2" s="1"/>
  <c r="AC12" i="2"/>
  <c r="X12" i="2" s="1"/>
  <c r="AC13" i="2"/>
  <c r="X13" i="2" s="1"/>
  <c r="AC58" i="2"/>
  <c r="X58" i="2" s="1"/>
  <c r="AC6" i="2"/>
  <c r="AE6" i="2" s="1"/>
  <c r="AC51" i="2"/>
  <c r="X51" i="2" s="1"/>
  <c r="AC52" i="2"/>
  <c r="X52" i="2" s="1"/>
  <c r="Y52" i="2" s="1"/>
  <c r="AC7" i="2"/>
  <c r="X7" i="2" s="1"/>
  <c r="AL5" i="2"/>
  <c r="AC56" i="2"/>
  <c r="AD56" i="2" s="1"/>
  <c r="AL56" i="2"/>
  <c r="AC20" i="2"/>
  <c r="X20" i="2" s="1"/>
  <c r="AC22" i="2"/>
  <c r="AE22" i="2" s="1"/>
  <c r="AC24" i="2"/>
  <c r="X24" i="2" s="1"/>
  <c r="AC53" i="2"/>
  <c r="X53" i="2" s="1"/>
  <c r="AC8" i="2"/>
  <c r="X8" i="2" s="1"/>
  <c r="Y8" i="2" s="1"/>
  <c r="AC14" i="2"/>
  <c r="X14" i="2" s="1"/>
  <c r="AC15" i="2"/>
  <c r="AE15" i="2" s="1"/>
  <c r="AC46" i="2"/>
  <c r="X46" i="2" s="1"/>
  <c r="Y46" i="2" s="1"/>
  <c r="AC30" i="2"/>
  <c r="X30" i="2" s="1"/>
  <c r="Y30" i="2" s="1"/>
  <c r="AC31" i="2"/>
  <c r="X31" i="2" s="1"/>
  <c r="Y31" i="2" s="1"/>
  <c r="AC35" i="2"/>
  <c r="X35" i="2" s="1"/>
  <c r="Y35" i="2" s="1"/>
  <c r="AC40" i="2"/>
  <c r="X40" i="2" s="1"/>
  <c r="AC42" i="2"/>
  <c r="X42" i="2" s="1"/>
  <c r="AC44" i="2"/>
  <c r="X44" i="2" s="1"/>
  <c r="AK20" i="2"/>
  <c r="AC29" i="2"/>
  <c r="X29" i="2" s="1"/>
  <c r="AL32" i="2"/>
  <c r="AC32" i="2"/>
  <c r="X32" i="2" s="1"/>
  <c r="AK40" i="2"/>
  <c r="AL43" i="2"/>
  <c r="AC43" i="2"/>
  <c r="AE43" i="2" s="1"/>
  <c r="AC57" i="2"/>
  <c r="AC59" i="2"/>
  <c r="X59" i="2" s="1"/>
  <c r="AC60" i="2"/>
  <c r="AD60" i="2" s="1"/>
  <c r="X56" i="2"/>
  <c r="AL11" i="2"/>
  <c r="AK43" i="2"/>
  <c r="AL53" i="2"/>
  <c r="AC18" i="2"/>
  <c r="X18" i="2" s="1"/>
  <c r="AC19" i="2"/>
  <c r="X19" i="2" s="1"/>
  <c r="AC23" i="2"/>
  <c r="X23" i="2" s="1"/>
  <c r="AC26" i="2"/>
  <c r="X26" i="2" s="1"/>
  <c r="AC27" i="2"/>
  <c r="X27" i="2" s="1"/>
  <c r="AC33" i="2"/>
  <c r="AD33" i="2" s="1"/>
  <c r="AC36" i="2"/>
  <c r="AE36" i="2" s="1"/>
  <c r="AC37" i="2"/>
  <c r="AK37" i="2"/>
  <c r="AL40" i="2"/>
  <c r="AC41" i="2"/>
  <c r="X41" i="2" s="1"/>
  <c r="AB42" i="2"/>
  <c r="AB45" i="2"/>
  <c r="AC47" i="2"/>
  <c r="X47" i="2" s="1"/>
  <c r="AC48" i="2"/>
  <c r="X48" i="2" s="1"/>
  <c r="AC54" i="2"/>
  <c r="AD54" i="2" s="1"/>
  <c r="AL29" i="2"/>
  <c r="AC11" i="2"/>
  <c r="X11" i="2" s="1"/>
  <c r="AC16" i="2"/>
  <c r="X16" i="2" s="1"/>
  <c r="AL17" i="2"/>
  <c r="AL20" i="2"/>
  <c r="AC21" i="2"/>
  <c r="AD21" i="2" s="1"/>
  <c r="AK32" i="2"/>
  <c r="AC34" i="2"/>
  <c r="AD34" i="2" s="1"/>
  <c r="AC39" i="2"/>
  <c r="X39" i="2" s="1"/>
  <c r="AB41" i="2"/>
  <c r="AC49" i="2"/>
  <c r="X49" i="2" s="1"/>
  <c r="AK53" i="2"/>
  <c r="AC55" i="2"/>
  <c r="AD55" i="2" s="1"/>
  <c r="AK56" i="2"/>
  <c r="Y12" i="2"/>
  <c r="AB18" i="2"/>
  <c r="AB9" i="2"/>
  <c r="AB13" i="2"/>
  <c r="AE4" i="2"/>
  <c r="AB12" i="2"/>
  <c r="AB14" i="2"/>
  <c r="AK29" i="2"/>
  <c r="X4" i="2"/>
  <c r="AK5" i="2"/>
  <c r="AC5" i="2"/>
  <c r="X5" i="2" s="1"/>
  <c r="AK8" i="2"/>
  <c r="AC10" i="2"/>
  <c r="X15" i="2"/>
  <c r="Z15" i="2" s="1"/>
  <c r="AK17" i="2"/>
  <c r="AC17" i="2"/>
  <c r="AK23" i="2"/>
  <c r="AB30" i="2"/>
  <c r="AB31" i="2"/>
  <c r="AK14" i="2"/>
  <c r="AL26" i="2"/>
  <c r="AK26" i="2"/>
  <c r="AC9" i="2"/>
  <c r="X9" i="2" s="1"/>
  <c r="AB19" i="2"/>
  <c r="AB26" i="2"/>
  <c r="AB51" i="2"/>
  <c r="AL59" i="2"/>
  <c r="AK59" i="2"/>
  <c r="AL37" i="2"/>
  <c r="AC38" i="2"/>
  <c r="AL47" i="2"/>
  <c r="AK47" i="2"/>
  <c r="AB52" i="2"/>
  <c r="AB59" i="2"/>
  <c r="AB39" i="2"/>
  <c r="AB47" i="2"/>
  <c r="AC50" i="2"/>
  <c r="Y51" i="2"/>
  <c r="AK50" i="2"/>
  <c r="AD6" i="2" l="1"/>
  <c r="AE28" i="2"/>
  <c r="Z28" i="2" s="1"/>
  <c r="AD46" i="2"/>
  <c r="AE56" i="2"/>
  <c r="Z56" i="2" s="1"/>
  <c r="AD25" i="2"/>
  <c r="AE25" i="2"/>
  <c r="Z25" i="2" s="1"/>
  <c r="AD7" i="2"/>
  <c r="AD20" i="2"/>
  <c r="AD28" i="2"/>
  <c r="X6" i="2"/>
  <c r="Z6" i="2" s="1"/>
  <c r="AD22" i="2"/>
  <c r="AD36" i="2"/>
  <c r="AD14" i="2"/>
  <c r="AD44" i="2"/>
  <c r="X43" i="2"/>
  <c r="Y43" i="2" s="1"/>
  <c r="AE7" i="2"/>
  <c r="Z7" i="2" s="1"/>
  <c r="Y42" i="2"/>
  <c r="Y16" i="2"/>
  <c r="Z43" i="2"/>
  <c r="Y40" i="2"/>
  <c r="Y53" i="2"/>
  <c r="Y39" i="2"/>
  <c r="Y47" i="2"/>
  <c r="Y41" i="2"/>
  <c r="Y23" i="2"/>
  <c r="Y56" i="2"/>
  <c r="Y44" i="2"/>
  <c r="Y14" i="2"/>
  <c r="AD35" i="2"/>
  <c r="Y49" i="2"/>
  <c r="AD15" i="2"/>
  <c r="Y19" i="2"/>
  <c r="Y29" i="2"/>
  <c r="Y20" i="2"/>
  <c r="AE46" i="2"/>
  <c r="Z46" i="2" s="1"/>
  <c r="Y58" i="2"/>
  <c r="AD58" i="2"/>
  <c r="Y27" i="2"/>
  <c r="Y59" i="2"/>
  <c r="Y18" i="2"/>
  <c r="Y7" i="2"/>
  <c r="Y11" i="2"/>
  <c r="Y48" i="2"/>
  <c r="Y26" i="2"/>
  <c r="Y32" i="2"/>
  <c r="AE58" i="2"/>
  <c r="Z58" i="2" s="1"/>
  <c r="Y13" i="2"/>
  <c r="AE59" i="2"/>
  <c r="Z59" i="2" s="1"/>
  <c r="AE45" i="2"/>
  <c r="Z45" i="2" s="1"/>
  <c r="AD59" i="2"/>
  <c r="X10" i="2"/>
  <c r="Y10" i="2" s="1"/>
  <c r="AE18" i="2"/>
  <c r="Z18" i="2" s="1"/>
  <c r="AE50" i="2"/>
  <c r="AE51" i="2"/>
  <c r="Z51" i="2" s="1"/>
  <c r="AE31" i="2"/>
  <c r="Z31" i="2" s="1"/>
  <c r="AE30" i="2"/>
  <c r="Z30" i="2" s="1"/>
  <c r="AE12" i="2"/>
  <c r="Z12" i="2" s="1"/>
  <c r="AD42" i="2"/>
  <c r="AD48" i="2"/>
  <c r="AE24" i="2"/>
  <c r="Z24" i="2" s="1"/>
  <c r="AE8" i="2"/>
  <c r="Z8" i="2" s="1"/>
  <c r="X22" i="2"/>
  <c r="Z22" i="2" s="1"/>
  <c r="AD53" i="2"/>
  <c r="AD24" i="2"/>
  <c r="AE26" i="2"/>
  <c r="Y24" i="2"/>
  <c r="AD8" i="2"/>
  <c r="Z4" i="2"/>
  <c r="AD16" i="2"/>
  <c r="AD45" i="2"/>
  <c r="AD43" i="2"/>
  <c r="AE49" i="2"/>
  <c r="Z49" i="2" s="1"/>
  <c r="AE53" i="2"/>
  <c r="Z53" i="2" s="1"/>
  <c r="AE20" i="2"/>
  <c r="Z20" i="2" s="1"/>
  <c r="AE38" i="2"/>
  <c r="AE14" i="2"/>
  <c r="Z14" i="2" s="1"/>
  <c r="X34" i="2"/>
  <c r="AE13" i="2"/>
  <c r="Z13" i="2" s="1"/>
  <c r="X54" i="2"/>
  <c r="AE54" i="2"/>
  <c r="AD19" i="2"/>
  <c r="AE19" i="2"/>
  <c r="Z19" i="2" s="1"/>
  <c r="X57" i="2"/>
  <c r="AE57" i="2"/>
  <c r="AE32" i="2"/>
  <c r="Z32" i="2" s="1"/>
  <c r="AD57" i="2"/>
  <c r="AD40" i="2"/>
  <c r="AD31" i="2"/>
  <c r="AD29" i="2"/>
  <c r="AD9" i="2"/>
  <c r="AE9" i="2"/>
  <c r="X33" i="2"/>
  <c r="AE33" i="2"/>
  <c r="AD49" i="2"/>
  <c r="AE35" i="2"/>
  <c r="Z35" i="2" s="1"/>
  <c r="AE34" i="2"/>
  <c r="AE16" i="2"/>
  <c r="Z16" i="2" s="1"/>
  <c r="AD52" i="2"/>
  <c r="AE52" i="2"/>
  <c r="Z52" i="2" s="1"/>
  <c r="AE39" i="2"/>
  <c r="Z39" i="2" s="1"/>
  <c r="X60" i="2"/>
  <c r="AE60" i="2"/>
  <c r="AE48" i="2"/>
  <c r="Z48" i="2" s="1"/>
  <c r="AE44" i="2"/>
  <c r="Z44" i="2" s="1"/>
  <c r="AE27" i="2"/>
  <c r="Z27" i="2" s="1"/>
  <c r="AE23" i="2"/>
  <c r="AE11" i="2"/>
  <c r="Z11" i="2" s="1"/>
  <c r="AD47" i="2"/>
  <c r="AE47" i="2"/>
  <c r="Z47" i="2" s="1"/>
  <c r="AD32" i="2"/>
  <c r="X17" i="2"/>
  <c r="AE17" i="2"/>
  <c r="AD12" i="2"/>
  <c r="X55" i="2"/>
  <c r="AE55" i="2"/>
  <c r="AD41" i="2"/>
  <c r="AE41" i="2"/>
  <c r="Z41" i="2" s="1"/>
  <c r="X21" i="2"/>
  <c r="AE21" i="2"/>
  <c r="AE42" i="2"/>
  <c r="Z42" i="2" s="1"/>
  <c r="X37" i="2"/>
  <c r="AE37" i="2"/>
  <c r="AE29" i="2"/>
  <c r="AE40" i="2"/>
  <c r="Z40" i="2" s="1"/>
  <c r="AE10" i="2"/>
  <c r="AE5" i="2"/>
  <c r="AF5" i="2" s="1"/>
  <c r="Y54" i="2"/>
  <c r="AD27" i="2"/>
  <c r="AD23" i="2"/>
  <c r="AD11" i="2"/>
  <c r="X36" i="2"/>
  <c r="AD37" i="2"/>
  <c r="X50" i="2"/>
  <c r="Z50" i="2" s="1"/>
  <c r="X38" i="2"/>
  <c r="AD38" i="2"/>
  <c r="Y15" i="2"/>
  <c r="AD5" i="2"/>
  <c r="AD50" i="2"/>
  <c r="AD51" i="2"/>
  <c r="Y9" i="2"/>
  <c r="AD30" i="2"/>
  <c r="Y4" i="2"/>
  <c r="AD17" i="2"/>
  <c r="AD10" i="2"/>
  <c r="Y5" i="2"/>
  <c r="AD39" i="2"/>
  <c r="AD26" i="2"/>
  <c r="AD13" i="2"/>
  <c r="AD18" i="2"/>
  <c r="Y6" i="2" l="1"/>
  <c r="AG26" i="2"/>
  <c r="Z26" i="2"/>
  <c r="AF23" i="2"/>
  <c r="AG29" i="2"/>
  <c r="AF56" i="2"/>
  <c r="Z17" i="2"/>
  <c r="AG8" i="2"/>
  <c r="Z57" i="2"/>
  <c r="Z54" i="2"/>
  <c r="Z10" i="2"/>
  <c r="AG23" i="2"/>
  <c r="Z38" i="2"/>
  <c r="AF37" i="2"/>
  <c r="Y21" i="2"/>
  <c r="Z21" i="2"/>
  <c r="Y55" i="2"/>
  <c r="Z55" i="2"/>
  <c r="Z29" i="2"/>
  <c r="Z5" i="2"/>
  <c r="Z23" i="2"/>
  <c r="Y37" i="2"/>
  <c r="Z37" i="2"/>
  <c r="Z60" i="2"/>
  <c r="Y34" i="2"/>
  <c r="Z34" i="2"/>
  <c r="AF43" i="2"/>
  <c r="Z33" i="2"/>
  <c r="AG50" i="2"/>
  <c r="AF17" i="2"/>
  <c r="Z9" i="2"/>
  <c r="Y36" i="2"/>
  <c r="Z36" i="2"/>
  <c r="AF50" i="2"/>
  <c r="Y17" i="2"/>
  <c r="Y22" i="2"/>
  <c r="AF29" i="2"/>
  <c r="Y33" i="2"/>
  <c r="AG43" i="2"/>
  <c r="AG56" i="2"/>
  <c r="Y57" i="2"/>
  <c r="AG37" i="2"/>
  <c r="Y60" i="2"/>
  <c r="AF47" i="2"/>
  <c r="AG17" i="2"/>
  <c r="AG11" i="2"/>
  <c r="AF26" i="2"/>
  <c r="AG47" i="2"/>
  <c r="AF8" i="2"/>
  <c r="Y50" i="2"/>
  <c r="AG5" i="2"/>
  <c r="AG59" i="2"/>
  <c r="AF59" i="2"/>
  <c r="AG20" i="2"/>
  <c r="AF20" i="2"/>
  <c r="AG32" i="2"/>
  <c r="AF32" i="2"/>
  <c r="AF11" i="2"/>
  <c r="AG53" i="2"/>
  <c r="AF53" i="2"/>
  <c r="AG14" i="2"/>
  <c r="AF14" i="2"/>
  <c r="Y38" i="2"/>
  <c r="AG40" i="2"/>
  <c r="AF40" i="2"/>
  <c r="AJ21" i="4" l="1"/>
  <c r="AA21" i="4"/>
  <c r="V21" i="4"/>
  <c r="R21" i="4"/>
  <c r="AK20" i="4"/>
  <c r="AJ20" i="4"/>
  <c r="AH20" i="4"/>
  <c r="AA20" i="4"/>
  <c r="AB20" i="4" s="1"/>
  <c r="V20" i="4"/>
  <c r="U20" i="4"/>
  <c r="T20" i="4"/>
  <c r="R20" i="4"/>
  <c r="AJ19" i="4"/>
  <c r="AL20" i="4" s="1"/>
  <c r="AA19" i="4"/>
  <c r="AB19" i="4" s="1"/>
  <c r="V19" i="4"/>
  <c r="R19" i="4"/>
  <c r="AJ18" i="4"/>
  <c r="AA18" i="4"/>
  <c r="V18" i="4"/>
  <c r="R18" i="4"/>
  <c r="AJ17" i="4"/>
  <c r="AH17" i="4"/>
  <c r="AB17" i="4"/>
  <c r="AA17" i="4"/>
  <c r="V17" i="4"/>
  <c r="U17" i="4"/>
  <c r="T17" i="4"/>
  <c r="R17" i="4"/>
  <c r="AJ16" i="4"/>
  <c r="AA16" i="4"/>
  <c r="AB16" i="4" s="1"/>
  <c r="V16" i="4"/>
  <c r="R16" i="4"/>
  <c r="AJ15" i="4"/>
  <c r="AA15" i="4"/>
  <c r="V15" i="4"/>
  <c r="R15" i="4"/>
  <c r="AJ14" i="4"/>
  <c r="AH14" i="4"/>
  <c r="AA14" i="4"/>
  <c r="AB14" i="4" s="1"/>
  <c r="V14" i="4"/>
  <c r="U14" i="4"/>
  <c r="T14" i="4"/>
  <c r="R14" i="4"/>
  <c r="AJ13" i="4"/>
  <c r="AK14" i="4" s="1"/>
  <c r="AA13" i="4"/>
  <c r="AB13" i="4" s="1"/>
  <c r="V13" i="4"/>
  <c r="R13" i="4"/>
  <c r="AJ12" i="4"/>
  <c r="AA12" i="4"/>
  <c r="V12" i="4"/>
  <c r="R12" i="4"/>
  <c r="AJ11" i="4"/>
  <c r="AH11" i="4"/>
  <c r="AA11" i="4"/>
  <c r="AB11" i="4" s="1"/>
  <c r="V11" i="4"/>
  <c r="U11" i="4"/>
  <c r="T11" i="4"/>
  <c r="R11" i="4"/>
  <c r="AJ10" i="4"/>
  <c r="AA10" i="4"/>
  <c r="AB10" i="4" s="1"/>
  <c r="V10" i="4"/>
  <c r="R10" i="4"/>
  <c r="AJ9" i="4"/>
  <c r="AA9" i="4"/>
  <c r="V9" i="4"/>
  <c r="R9" i="4"/>
  <c r="AJ8" i="4"/>
  <c r="AH8" i="4"/>
  <c r="AA8" i="4"/>
  <c r="AB8" i="4" s="1"/>
  <c r="V8" i="4"/>
  <c r="U8" i="4"/>
  <c r="T8" i="4"/>
  <c r="R8" i="4"/>
  <c r="AJ7" i="4"/>
  <c r="AA7" i="4"/>
  <c r="AB7" i="4" s="1"/>
  <c r="V7" i="4"/>
  <c r="R7" i="4"/>
  <c r="AJ6" i="4"/>
  <c r="AA6" i="4"/>
  <c r="V6" i="4"/>
  <c r="R6" i="4"/>
  <c r="AJ5" i="4"/>
  <c r="AH5" i="4"/>
  <c r="AA5" i="4"/>
  <c r="AB5" i="4" s="1"/>
  <c r="V5" i="4"/>
  <c r="U5" i="4"/>
  <c r="T5" i="4"/>
  <c r="R5" i="4"/>
  <c r="AJ4" i="4"/>
  <c r="AA4" i="4"/>
  <c r="AB4" i="4" s="1"/>
  <c r="V4" i="4"/>
  <c r="R4" i="4"/>
  <c r="D1282" i="4"/>
  <c r="E1282" i="4" s="1"/>
  <c r="D1281" i="4"/>
  <c r="E1281" i="4" s="1"/>
  <c r="D1280" i="4"/>
  <c r="E1280" i="4" s="1"/>
  <c r="D1279" i="4"/>
  <c r="E1279" i="4" s="1"/>
  <c r="D1278" i="4"/>
  <c r="E1278" i="4" s="1"/>
  <c r="D1277" i="4"/>
  <c r="E1277" i="4" s="1"/>
  <c r="D1276" i="4"/>
  <c r="E1276" i="4" s="1"/>
  <c r="D1275" i="4"/>
  <c r="E1275" i="4" s="1"/>
  <c r="D1274" i="4"/>
  <c r="E1274" i="4" s="1"/>
  <c r="D1273" i="4"/>
  <c r="E1273" i="4" s="1"/>
  <c r="D1272" i="4"/>
  <c r="E1272" i="4" s="1"/>
  <c r="D1271" i="4"/>
  <c r="E1271" i="4" s="1"/>
  <c r="D1270" i="4"/>
  <c r="E1270" i="4" s="1"/>
  <c r="D1269" i="4"/>
  <c r="E1269" i="4" s="1"/>
  <c r="D1268" i="4"/>
  <c r="E1268" i="4" s="1"/>
  <c r="D1267" i="4"/>
  <c r="E1267" i="4" s="1"/>
  <c r="D1266" i="4"/>
  <c r="E1266" i="4" s="1"/>
  <c r="D1265" i="4"/>
  <c r="E1265" i="4" s="1"/>
  <c r="D1264" i="4"/>
  <c r="E1264" i="4" s="1"/>
  <c r="D1263" i="4"/>
  <c r="E1263" i="4" s="1"/>
  <c r="D1262" i="4"/>
  <c r="E1262" i="4" s="1"/>
  <c r="D1261" i="4"/>
  <c r="E1261" i="4" s="1"/>
  <c r="D1260" i="4"/>
  <c r="E1260" i="4" s="1"/>
  <c r="D1259" i="4"/>
  <c r="E1259" i="4" s="1"/>
  <c r="D1258" i="4"/>
  <c r="E1258" i="4" s="1"/>
  <c r="D1257" i="4"/>
  <c r="E1257" i="4" s="1"/>
  <c r="D1256" i="4"/>
  <c r="E1256" i="4" s="1"/>
  <c r="D1255" i="4"/>
  <c r="E1255" i="4" s="1"/>
  <c r="D1254" i="4"/>
  <c r="E1254" i="4" s="1"/>
  <c r="D1253" i="4"/>
  <c r="E1253" i="4" s="1"/>
  <c r="D1252" i="4"/>
  <c r="E1252" i="4" s="1"/>
  <c r="D1251" i="4"/>
  <c r="E1251" i="4" s="1"/>
  <c r="D1250" i="4"/>
  <c r="E1250" i="4" s="1"/>
  <c r="D1249" i="4"/>
  <c r="E1249" i="4" s="1"/>
  <c r="E1248" i="4"/>
  <c r="D1248" i="4"/>
  <c r="D1247" i="4"/>
  <c r="E1247" i="4" s="1"/>
  <c r="D1246" i="4"/>
  <c r="E1246" i="4" s="1"/>
  <c r="D1245" i="4"/>
  <c r="E1245" i="4" s="1"/>
  <c r="D1244" i="4"/>
  <c r="E1244" i="4" s="1"/>
  <c r="D1243" i="4"/>
  <c r="E1243" i="4" s="1"/>
  <c r="D1242" i="4"/>
  <c r="E1242" i="4" s="1"/>
  <c r="D1241" i="4"/>
  <c r="E1241" i="4" s="1"/>
  <c r="D1240" i="4"/>
  <c r="E1240" i="4" s="1"/>
  <c r="D1239" i="4"/>
  <c r="E1239" i="4" s="1"/>
  <c r="D1238" i="4"/>
  <c r="E1238" i="4" s="1"/>
  <c r="D1237" i="4"/>
  <c r="E1237" i="4" s="1"/>
  <c r="D1236" i="4"/>
  <c r="E1236" i="4" s="1"/>
  <c r="D1235" i="4"/>
  <c r="E1235" i="4" s="1"/>
  <c r="D1234" i="4"/>
  <c r="E1234" i="4" s="1"/>
  <c r="D1233" i="4"/>
  <c r="E1233" i="4" s="1"/>
  <c r="D1232" i="4"/>
  <c r="E1232" i="4" s="1"/>
  <c r="D1231" i="4"/>
  <c r="E1231" i="4" s="1"/>
  <c r="D1230" i="4"/>
  <c r="E1230" i="4" s="1"/>
  <c r="D1229" i="4"/>
  <c r="E1229" i="4" s="1"/>
  <c r="D1228" i="4"/>
  <c r="E1228" i="4" s="1"/>
  <c r="D1227" i="4"/>
  <c r="E1227" i="4" s="1"/>
  <c r="D1226" i="4"/>
  <c r="E1226" i="4" s="1"/>
  <c r="D1225" i="4"/>
  <c r="E1225" i="4" s="1"/>
  <c r="D1224" i="4"/>
  <c r="E1224" i="4" s="1"/>
  <c r="D1223" i="4"/>
  <c r="E1223" i="4" s="1"/>
  <c r="D1222" i="4"/>
  <c r="E1222" i="4" s="1"/>
  <c r="D1221" i="4"/>
  <c r="E1221" i="4" s="1"/>
  <c r="D1220" i="4"/>
  <c r="E1220" i="4" s="1"/>
  <c r="D1219" i="4"/>
  <c r="E1219" i="4" s="1"/>
  <c r="D1218" i="4"/>
  <c r="E1218" i="4" s="1"/>
  <c r="D1217" i="4"/>
  <c r="E1217" i="4" s="1"/>
  <c r="D1216" i="4"/>
  <c r="E1216" i="4" s="1"/>
  <c r="D1215" i="4"/>
  <c r="E1215" i="4" s="1"/>
  <c r="D1214" i="4"/>
  <c r="E1214" i="4" s="1"/>
  <c r="D1213" i="4"/>
  <c r="E1213" i="4" s="1"/>
  <c r="D1212" i="4"/>
  <c r="E1212" i="4" s="1"/>
  <c r="D1211" i="4"/>
  <c r="E1211" i="4" s="1"/>
  <c r="D1210" i="4"/>
  <c r="E1210" i="4" s="1"/>
  <c r="D1209" i="4"/>
  <c r="E1209" i="4" s="1"/>
  <c r="D1208" i="4"/>
  <c r="E1208" i="4" s="1"/>
  <c r="D1207" i="4"/>
  <c r="E1207" i="4" s="1"/>
  <c r="D1206" i="4"/>
  <c r="E1206" i="4" s="1"/>
  <c r="D1205" i="4"/>
  <c r="E1205" i="4" s="1"/>
  <c r="D1204" i="4"/>
  <c r="E1204" i="4" s="1"/>
  <c r="D1203" i="4"/>
  <c r="E1203" i="4" s="1"/>
  <c r="D1202" i="4"/>
  <c r="E1202" i="4" s="1"/>
  <c r="D1201" i="4"/>
  <c r="E1201" i="4" s="1"/>
  <c r="D1200" i="4"/>
  <c r="E1200" i="4" s="1"/>
  <c r="D1199" i="4"/>
  <c r="E1199" i="4" s="1"/>
  <c r="D1198" i="4"/>
  <c r="E1198" i="4" s="1"/>
  <c r="D1197" i="4"/>
  <c r="E1197" i="4" s="1"/>
  <c r="D1196" i="4"/>
  <c r="E1196" i="4" s="1"/>
  <c r="D1195" i="4"/>
  <c r="E1195" i="4" s="1"/>
  <c r="D1194" i="4"/>
  <c r="E1194" i="4" s="1"/>
  <c r="D1193" i="4"/>
  <c r="E1193" i="4" s="1"/>
  <c r="D1192" i="4"/>
  <c r="E1192" i="4" s="1"/>
  <c r="D1191" i="4"/>
  <c r="E1191" i="4" s="1"/>
  <c r="D1190" i="4"/>
  <c r="E1190" i="4" s="1"/>
  <c r="D1189" i="4"/>
  <c r="E1189" i="4" s="1"/>
  <c r="D1188" i="4"/>
  <c r="E1188" i="4" s="1"/>
  <c r="D1187" i="4"/>
  <c r="E1187" i="4" s="1"/>
  <c r="D1186" i="4"/>
  <c r="E1186" i="4" s="1"/>
  <c r="D1185" i="4"/>
  <c r="E1185" i="4" s="1"/>
  <c r="D1184" i="4"/>
  <c r="E1184" i="4" s="1"/>
  <c r="D1183" i="4"/>
  <c r="E1183" i="4" s="1"/>
  <c r="D1182" i="4"/>
  <c r="E1182" i="4" s="1"/>
  <c r="D1181" i="4"/>
  <c r="E1181" i="4" s="1"/>
  <c r="D1180" i="4"/>
  <c r="E1180" i="4" s="1"/>
  <c r="D1179" i="4"/>
  <c r="E1179" i="4" s="1"/>
  <c r="D1178" i="4"/>
  <c r="E1178" i="4" s="1"/>
  <c r="D1177" i="4"/>
  <c r="E1177" i="4" s="1"/>
  <c r="D1176" i="4"/>
  <c r="E1176" i="4" s="1"/>
  <c r="D1175" i="4"/>
  <c r="E1175" i="4" s="1"/>
  <c r="D1174" i="4"/>
  <c r="E1174" i="4" s="1"/>
  <c r="D1173" i="4"/>
  <c r="E1173" i="4" s="1"/>
  <c r="D1172" i="4"/>
  <c r="E1172" i="4" s="1"/>
  <c r="D1171" i="4"/>
  <c r="E1171" i="4" s="1"/>
  <c r="D1170" i="4"/>
  <c r="E1170" i="4" s="1"/>
  <c r="D1169" i="4"/>
  <c r="E1169" i="4" s="1"/>
  <c r="D1168" i="4"/>
  <c r="E1168" i="4" s="1"/>
  <c r="D1167" i="4"/>
  <c r="E1167" i="4" s="1"/>
  <c r="D1166" i="4"/>
  <c r="E1166" i="4" s="1"/>
  <c r="D1165" i="4"/>
  <c r="E1165" i="4" s="1"/>
  <c r="D1164" i="4"/>
  <c r="E1164" i="4" s="1"/>
  <c r="D1163" i="4"/>
  <c r="E1163" i="4" s="1"/>
  <c r="D1162" i="4"/>
  <c r="E1162" i="4" s="1"/>
  <c r="D1161" i="4"/>
  <c r="E1161" i="4" s="1"/>
  <c r="D1160" i="4"/>
  <c r="E1160" i="4" s="1"/>
  <c r="D1159" i="4"/>
  <c r="E1159" i="4" s="1"/>
  <c r="D1158" i="4"/>
  <c r="E1158" i="4" s="1"/>
  <c r="D1157" i="4"/>
  <c r="E1157" i="4" s="1"/>
  <c r="D1156" i="4"/>
  <c r="E1156" i="4" s="1"/>
  <c r="D1155" i="4"/>
  <c r="E1155" i="4" s="1"/>
  <c r="D1154" i="4"/>
  <c r="E1154" i="4" s="1"/>
  <c r="D1153" i="4"/>
  <c r="E1153" i="4" s="1"/>
  <c r="D1152" i="4"/>
  <c r="E1152" i="4" s="1"/>
  <c r="D1151" i="4"/>
  <c r="E1151" i="4" s="1"/>
  <c r="D1150" i="4"/>
  <c r="E1150" i="4" s="1"/>
  <c r="D1149" i="4"/>
  <c r="E1149" i="4" s="1"/>
  <c r="D1148" i="4"/>
  <c r="E1148" i="4" s="1"/>
  <c r="D1147" i="4"/>
  <c r="E1147" i="4" s="1"/>
  <c r="D1146" i="4"/>
  <c r="E1146" i="4" s="1"/>
  <c r="D1145" i="4"/>
  <c r="E1145" i="4" s="1"/>
  <c r="D1144" i="4"/>
  <c r="E1144" i="4" s="1"/>
  <c r="D1143" i="4"/>
  <c r="E1143" i="4" s="1"/>
  <c r="D1142" i="4"/>
  <c r="E1142" i="4" s="1"/>
  <c r="D1141" i="4"/>
  <c r="E1141" i="4" s="1"/>
  <c r="D1140" i="4"/>
  <c r="E1140" i="4" s="1"/>
  <c r="D1139" i="4"/>
  <c r="E1139" i="4" s="1"/>
  <c r="D1138" i="4"/>
  <c r="E1138" i="4" s="1"/>
  <c r="D1137" i="4"/>
  <c r="E1137" i="4" s="1"/>
  <c r="E1136" i="4"/>
  <c r="D1136" i="4"/>
  <c r="D1135" i="4"/>
  <c r="E1135" i="4" s="1"/>
  <c r="D1134" i="4"/>
  <c r="E1134" i="4" s="1"/>
  <c r="D1133" i="4"/>
  <c r="E1133" i="4" s="1"/>
  <c r="D1132" i="4"/>
  <c r="E1132" i="4" s="1"/>
  <c r="D1131" i="4"/>
  <c r="E1131" i="4" s="1"/>
  <c r="D1130" i="4"/>
  <c r="E1130" i="4" s="1"/>
  <c r="D1129" i="4"/>
  <c r="E1129" i="4" s="1"/>
  <c r="E1128" i="4"/>
  <c r="D1128" i="4"/>
  <c r="D1127" i="4"/>
  <c r="E1127" i="4" s="1"/>
  <c r="D1126" i="4"/>
  <c r="E1126" i="4" s="1"/>
  <c r="D1125" i="4"/>
  <c r="E1125" i="4" s="1"/>
  <c r="D1124" i="4"/>
  <c r="E1124" i="4" s="1"/>
  <c r="D1123" i="4"/>
  <c r="E1123" i="4" s="1"/>
  <c r="D1122" i="4"/>
  <c r="E1122" i="4" s="1"/>
  <c r="D1121" i="4"/>
  <c r="E1121" i="4" s="1"/>
  <c r="E1120" i="4"/>
  <c r="D1120" i="4"/>
  <c r="D1119" i="4"/>
  <c r="E1119" i="4" s="1"/>
  <c r="D1118" i="4"/>
  <c r="E1118" i="4" s="1"/>
  <c r="D1117" i="4"/>
  <c r="E1117" i="4" s="1"/>
  <c r="D1116" i="4"/>
  <c r="E1116" i="4" s="1"/>
  <c r="D1115" i="4"/>
  <c r="E1115" i="4" s="1"/>
  <c r="D1114" i="4"/>
  <c r="E1114" i="4" s="1"/>
  <c r="D1113" i="4"/>
  <c r="E1113" i="4" s="1"/>
  <c r="D1112" i="4"/>
  <c r="E1112" i="4" s="1"/>
  <c r="D1111" i="4"/>
  <c r="E1111" i="4" s="1"/>
  <c r="D1110" i="4"/>
  <c r="E1110" i="4" s="1"/>
  <c r="D1109" i="4"/>
  <c r="E1109" i="4" s="1"/>
  <c r="D1108" i="4"/>
  <c r="E1108" i="4" s="1"/>
  <c r="D1107" i="4"/>
  <c r="E1107" i="4" s="1"/>
  <c r="D1106" i="4"/>
  <c r="E1106" i="4" s="1"/>
  <c r="D1105" i="4"/>
  <c r="E1105" i="4" s="1"/>
  <c r="D1104" i="4"/>
  <c r="E1104" i="4" s="1"/>
  <c r="D1103" i="4"/>
  <c r="E1103" i="4" s="1"/>
  <c r="D1102" i="4"/>
  <c r="E1102" i="4" s="1"/>
  <c r="D1101" i="4"/>
  <c r="E1101" i="4" s="1"/>
  <c r="D1100" i="4"/>
  <c r="E1100" i="4" s="1"/>
  <c r="D1099" i="4"/>
  <c r="E1099" i="4" s="1"/>
  <c r="D1098" i="4"/>
  <c r="E1098" i="4" s="1"/>
  <c r="D1097" i="4"/>
  <c r="E1097" i="4" s="1"/>
  <c r="D1096" i="4"/>
  <c r="E1096" i="4" s="1"/>
  <c r="D1095" i="4"/>
  <c r="E1095" i="4" s="1"/>
  <c r="D1094" i="4"/>
  <c r="E1094" i="4" s="1"/>
  <c r="D1093" i="4"/>
  <c r="E1093" i="4" s="1"/>
  <c r="D1092" i="4"/>
  <c r="E1092" i="4" s="1"/>
  <c r="D1091" i="4"/>
  <c r="E1091" i="4" s="1"/>
  <c r="D1090" i="4"/>
  <c r="E1090" i="4" s="1"/>
  <c r="D1089" i="4"/>
  <c r="E1089" i="4" s="1"/>
  <c r="D1088" i="4"/>
  <c r="E1088" i="4" s="1"/>
  <c r="D1087" i="4"/>
  <c r="E1087" i="4" s="1"/>
  <c r="D1086" i="4"/>
  <c r="E1086" i="4" s="1"/>
  <c r="D1085" i="4"/>
  <c r="E1085" i="4" s="1"/>
  <c r="E1084" i="4"/>
  <c r="D1084" i="4"/>
  <c r="D1083" i="4"/>
  <c r="E1083" i="4" s="1"/>
  <c r="D1082" i="4"/>
  <c r="E1082" i="4" s="1"/>
  <c r="D1081" i="4"/>
  <c r="E1081" i="4" s="1"/>
  <c r="D1080" i="4"/>
  <c r="E1080" i="4" s="1"/>
  <c r="D1079" i="4"/>
  <c r="E1079" i="4" s="1"/>
  <c r="D1078" i="4"/>
  <c r="E1078" i="4" s="1"/>
  <c r="D1077" i="4"/>
  <c r="E1077" i="4" s="1"/>
  <c r="D1076" i="4"/>
  <c r="E1076" i="4" s="1"/>
  <c r="D1075" i="4"/>
  <c r="E1075" i="4" s="1"/>
  <c r="D1074" i="4"/>
  <c r="E1074" i="4" s="1"/>
  <c r="D1073" i="4"/>
  <c r="E1073" i="4" s="1"/>
  <c r="D1072" i="4"/>
  <c r="E1072" i="4" s="1"/>
  <c r="D1071" i="4"/>
  <c r="E1071" i="4" s="1"/>
  <c r="D1070" i="4"/>
  <c r="E1070" i="4" s="1"/>
  <c r="D1069" i="4"/>
  <c r="E1069" i="4" s="1"/>
  <c r="D1068" i="4"/>
  <c r="E1068" i="4" s="1"/>
  <c r="D1067" i="4"/>
  <c r="E1067" i="4" s="1"/>
  <c r="D1066" i="4"/>
  <c r="E1066" i="4" s="1"/>
  <c r="D1065" i="4"/>
  <c r="E1065" i="4" s="1"/>
  <c r="D1064" i="4"/>
  <c r="E1064" i="4" s="1"/>
  <c r="D1063" i="4"/>
  <c r="E1063" i="4" s="1"/>
  <c r="D1062" i="4"/>
  <c r="E1062" i="4" s="1"/>
  <c r="D1061" i="4"/>
  <c r="E1061" i="4" s="1"/>
  <c r="D1060" i="4"/>
  <c r="E1060" i="4" s="1"/>
  <c r="D1059" i="4"/>
  <c r="E1059" i="4" s="1"/>
  <c r="D1058" i="4"/>
  <c r="E1058" i="4" s="1"/>
  <c r="D1057" i="4"/>
  <c r="E1057" i="4" s="1"/>
  <c r="D1056" i="4"/>
  <c r="E1056" i="4" s="1"/>
  <c r="D1055" i="4"/>
  <c r="E1055" i="4" s="1"/>
  <c r="D1054" i="4"/>
  <c r="E1054" i="4" s="1"/>
  <c r="D1053" i="4"/>
  <c r="E1053" i="4" s="1"/>
  <c r="E1052" i="4"/>
  <c r="D1052" i="4"/>
  <c r="D1051" i="4"/>
  <c r="E1051" i="4" s="1"/>
  <c r="D1050" i="4"/>
  <c r="E1050" i="4" s="1"/>
  <c r="D1049" i="4"/>
  <c r="E1049" i="4" s="1"/>
  <c r="D1048" i="4"/>
  <c r="E1048" i="4" s="1"/>
  <c r="D1047" i="4"/>
  <c r="E1047" i="4" s="1"/>
  <c r="D1046" i="4"/>
  <c r="E1046" i="4" s="1"/>
  <c r="D1045" i="4"/>
  <c r="E1045" i="4" s="1"/>
  <c r="D1044" i="4"/>
  <c r="E1044" i="4" s="1"/>
  <c r="D1043" i="4"/>
  <c r="E1043" i="4" s="1"/>
  <c r="D1042" i="4"/>
  <c r="E1042" i="4" s="1"/>
  <c r="D1041" i="4"/>
  <c r="E1041" i="4" s="1"/>
  <c r="D1040" i="4"/>
  <c r="E1040" i="4" s="1"/>
  <c r="D1039" i="4"/>
  <c r="E1039" i="4" s="1"/>
  <c r="D1038" i="4"/>
  <c r="E1038" i="4" s="1"/>
  <c r="D1037" i="4"/>
  <c r="E1037" i="4" s="1"/>
  <c r="D1036" i="4"/>
  <c r="E1036" i="4" s="1"/>
  <c r="D1035" i="4"/>
  <c r="E1035" i="4" s="1"/>
  <c r="D1034" i="4"/>
  <c r="E1034" i="4" s="1"/>
  <c r="D1033" i="4"/>
  <c r="E1033" i="4" s="1"/>
  <c r="D1032" i="4"/>
  <c r="E1032" i="4" s="1"/>
  <c r="D1031" i="4"/>
  <c r="E1031" i="4" s="1"/>
  <c r="D1030" i="4"/>
  <c r="E1030" i="4" s="1"/>
  <c r="D1029" i="4"/>
  <c r="E1029" i="4" s="1"/>
  <c r="E1028" i="4"/>
  <c r="D1028" i="4"/>
  <c r="D1027" i="4"/>
  <c r="E1027" i="4" s="1"/>
  <c r="D1026" i="4"/>
  <c r="E1026" i="4" s="1"/>
  <c r="D1025" i="4"/>
  <c r="E1025" i="4" s="1"/>
  <c r="D1024" i="4"/>
  <c r="E1024" i="4" s="1"/>
  <c r="D1023" i="4"/>
  <c r="E1023" i="4" s="1"/>
  <c r="D1022" i="4"/>
  <c r="E1022" i="4" s="1"/>
  <c r="D1021" i="4"/>
  <c r="E1021" i="4" s="1"/>
  <c r="D1020" i="4"/>
  <c r="E1020" i="4" s="1"/>
  <c r="D1019" i="4"/>
  <c r="E1019" i="4" s="1"/>
  <c r="D1018" i="4"/>
  <c r="E1018" i="4" s="1"/>
  <c r="D1017" i="4"/>
  <c r="E1017" i="4" s="1"/>
  <c r="D1016" i="4"/>
  <c r="E1016" i="4" s="1"/>
  <c r="D1015" i="4"/>
  <c r="E1015" i="4" s="1"/>
  <c r="D1014" i="4"/>
  <c r="E1014" i="4" s="1"/>
  <c r="D1013" i="4"/>
  <c r="E1013" i="4" s="1"/>
  <c r="D1012" i="4"/>
  <c r="E1012" i="4" s="1"/>
  <c r="D1011" i="4"/>
  <c r="E1011" i="4" s="1"/>
  <c r="D1010" i="4"/>
  <c r="E1010" i="4" s="1"/>
  <c r="D1009" i="4"/>
  <c r="E1009" i="4" s="1"/>
  <c r="D1008" i="4"/>
  <c r="E1008" i="4" s="1"/>
  <c r="D1007" i="4"/>
  <c r="E1007" i="4" s="1"/>
  <c r="D1006" i="4"/>
  <c r="E1006" i="4" s="1"/>
  <c r="D1005" i="4"/>
  <c r="E1005" i="4" s="1"/>
  <c r="D1004" i="4"/>
  <c r="E1004" i="4" s="1"/>
  <c r="D1003" i="4"/>
  <c r="E1003" i="4" s="1"/>
  <c r="D1002" i="4"/>
  <c r="E1002" i="4" s="1"/>
  <c r="D1001" i="4"/>
  <c r="E1001" i="4" s="1"/>
  <c r="D1000" i="4"/>
  <c r="E1000" i="4" s="1"/>
  <c r="D999" i="4"/>
  <c r="E999" i="4" s="1"/>
  <c r="D998" i="4"/>
  <c r="E998" i="4" s="1"/>
  <c r="D997" i="4"/>
  <c r="E997" i="4" s="1"/>
  <c r="E996" i="4"/>
  <c r="D996" i="4"/>
  <c r="D995" i="4"/>
  <c r="E995" i="4" s="1"/>
  <c r="D994" i="4"/>
  <c r="E994" i="4" s="1"/>
  <c r="D993" i="4"/>
  <c r="E993" i="4" s="1"/>
  <c r="D992" i="4"/>
  <c r="E992" i="4" s="1"/>
  <c r="D991" i="4"/>
  <c r="E991" i="4" s="1"/>
  <c r="D990" i="4"/>
  <c r="E990" i="4" s="1"/>
  <c r="D989" i="4"/>
  <c r="E989" i="4" s="1"/>
  <c r="D988" i="4"/>
  <c r="E988" i="4" s="1"/>
  <c r="D987" i="4"/>
  <c r="E987" i="4" s="1"/>
  <c r="D986" i="4"/>
  <c r="E986" i="4" s="1"/>
  <c r="D985" i="4"/>
  <c r="E985" i="4" s="1"/>
  <c r="D984" i="4"/>
  <c r="E984" i="4" s="1"/>
  <c r="D983" i="4"/>
  <c r="E983" i="4" s="1"/>
  <c r="D982" i="4"/>
  <c r="E982" i="4" s="1"/>
  <c r="D981" i="4"/>
  <c r="E981" i="4" s="1"/>
  <c r="D980" i="4"/>
  <c r="E980" i="4" s="1"/>
  <c r="D979" i="4"/>
  <c r="E979" i="4" s="1"/>
  <c r="D978" i="4"/>
  <c r="E978" i="4" s="1"/>
  <c r="D977" i="4"/>
  <c r="E977" i="4" s="1"/>
  <c r="D976" i="4"/>
  <c r="E976" i="4" s="1"/>
  <c r="D975" i="4"/>
  <c r="E975" i="4" s="1"/>
  <c r="D974" i="4"/>
  <c r="E974" i="4" s="1"/>
  <c r="D973" i="4"/>
  <c r="E973" i="4" s="1"/>
  <c r="D972" i="4"/>
  <c r="E972" i="4" s="1"/>
  <c r="D971" i="4"/>
  <c r="E971" i="4" s="1"/>
  <c r="D970" i="4"/>
  <c r="E970" i="4" s="1"/>
  <c r="D969" i="4"/>
  <c r="E969" i="4" s="1"/>
  <c r="D968" i="4"/>
  <c r="E968" i="4" s="1"/>
  <c r="D967" i="4"/>
  <c r="E967" i="4" s="1"/>
  <c r="D966" i="4"/>
  <c r="E966" i="4" s="1"/>
  <c r="D965" i="4"/>
  <c r="E965" i="4" s="1"/>
  <c r="D964" i="4"/>
  <c r="E964" i="4" s="1"/>
  <c r="D963" i="4"/>
  <c r="E963" i="4" s="1"/>
  <c r="D962" i="4"/>
  <c r="E962" i="4" s="1"/>
  <c r="D961" i="4"/>
  <c r="E961" i="4" s="1"/>
  <c r="D960" i="4"/>
  <c r="E960" i="4" s="1"/>
  <c r="D959" i="4"/>
  <c r="E959" i="4" s="1"/>
  <c r="D958" i="4"/>
  <c r="E958" i="4" s="1"/>
  <c r="D957" i="4"/>
  <c r="E957" i="4" s="1"/>
  <c r="E956" i="4"/>
  <c r="D956" i="4"/>
  <c r="D955" i="4"/>
  <c r="E955" i="4" s="1"/>
  <c r="D954" i="4"/>
  <c r="E954" i="4" s="1"/>
  <c r="D953" i="4"/>
  <c r="E953" i="4" s="1"/>
  <c r="D952" i="4"/>
  <c r="E952" i="4" s="1"/>
  <c r="D951" i="4"/>
  <c r="E951" i="4" s="1"/>
  <c r="D950" i="4"/>
  <c r="E950" i="4" s="1"/>
  <c r="D949" i="4"/>
  <c r="E949" i="4" s="1"/>
  <c r="D948" i="4"/>
  <c r="E948" i="4" s="1"/>
  <c r="D947" i="4"/>
  <c r="E947" i="4" s="1"/>
  <c r="D946" i="4"/>
  <c r="E946" i="4" s="1"/>
  <c r="D945" i="4"/>
  <c r="E945" i="4" s="1"/>
  <c r="D944" i="4"/>
  <c r="E944" i="4" s="1"/>
  <c r="D943" i="4"/>
  <c r="E943" i="4" s="1"/>
  <c r="D942" i="4"/>
  <c r="E942" i="4" s="1"/>
  <c r="D941" i="4"/>
  <c r="E941" i="4" s="1"/>
  <c r="D940" i="4"/>
  <c r="E940" i="4" s="1"/>
  <c r="D939" i="4"/>
  <c r="E939" i="4" s="1"/>
  <c r="D938" i="4"/>
  <c r="E938" i="4" s="1"/>
  <c r="D937" i="4"/>
  <c r="E937" i="4" s="1"/>
  <c r="D936" i="4"/>
  <c r="E936" i="4" s="1"/>
  <c r="D935" i="4"/>
  <c r="E935" i="4" s="1"/>
  <c r="D934" i="4"/>
  <c r="E934" i="4" s="1"/>
  <c r="D933" i="4"/>
  <c r="E933" i="4" s="1"/>
  <c r="D932" i="4"/>
  <c r="E932" i="4" s="1"/>
  <c r="D931" i="4"/>
  <c r="E931" i="4" s="1"/>
  <c r="D930" i="4"/>
  <c r="E930" i="4" s="1"/>
  <c r="D929" i="4"/>
  <c r="E929" i="4" s="1"/>
  <c r="D928" i="4"/>
  <c r="E928" i="4" s="1"/>
  <c r="D927" i="4"/>
  <c r="E927" i="4" s="1"/>
  <c r="D926" i="4"/>
  <c r="E926" i="4" s="1"/>
  <c r="D925" i="4"/>
  <c r="E925" i="4" s="1"/>
  <c r="D924" i="4"/>
  <c r="E924" i="4" s="1"/>
  <c r="D923" i="4"/>
  <c r="E923" i="4" s="1"/>
  <c r="D922" i="4"/>
  <c r="E922" i="4" s="1"/>
  <c r="D921" i="4"/>
  <c r="E921" i="4" s="1"/>
  <c r="D920" i="4"/>
  <c r="E920" i="4" s="1"/>
  <c r="D919" i="4"/>
  <c r="E919" i="4" s="1"/>
  <c r="D918" i="4"/>
  <c r="E918" i="4" s="1"/>
  <c r="D917" i="4"/>
  <c r="E917" i="4" s="1"/>
  <c r="D916" i="4"/>
  <c r="E916" i="4" s="1"/>
  <c r="D915" i="4"/>
  <c r="E915" i="4" s="1"/>
  <c r="D914" i="4"/>
  <c r="E914" i="4" s="1"/>
  <c r="D913" i="4"/>
  <c r="E913" i="4" s="1"/>
  <c r="D912" i="4"/>
  <c r="E912" i="4" s="1"/>
  <c r="D911" i="4"/>
  <c r="E911" i="4" s="1"/>
  <c r="D910" i="4"/>
  <c r="E910" i="4" s="1"/>
  <c r="D909" i="4"/>
  <c r="E909" i="4" s="1"/>
  <c r="D908" i="4"/>
  <c r="E908" i="4" s="1"/>
  <c r="D907" i="4"/>
  <c r="E907" i="4" s="1"/>
  <c r="D906" i="4"/>
  <c r="E906" i="4" s="1"/>
  <c r="D905" i="4"/>
  <c r="E905" i="4" s="1"/>
  <c r="D904" i="4"/>
  <c r="E904" i="4" s="1"/>
  <c r="D903" i="4"/>
  <c r="E903" i="4" s="1"/>
  <c r="D902" i="4"/>
  <c r="E902" i="4" s="1"/>
  <c r="D901" i="4"/>
  <c r="E901" i="4" s="1"/>
  <c r="D900" i="4"/>
  <c r="E900" i="4" s="1"/>
  <c r="D899" i="4"/>
  <c r="E899" i="4" s="1"/>
  <c r="D898" i="4"/>
  <c r="E898" i="4" s="1"/>
  <c r="D897" i="4"/>
  <c r="E897" i="4" s="1"/>
  <c r="D896" i="4"/>
  <c r="E896" i="4" s="1"/>
  <c r="D895" i="4"/>
  <c r="E895" i="4" s="1"/>
  <c r="D894" i="4"/>
  <c r="E894" i="4" s="1"/>
  <c r="D893" i="4"/>
  <c r="E893" i="4" s="1"/>
  <c r="D892" i="4"/>
  <c r="E892" i="4" s="1"/>
  <c r="D891" i="4"/>
  <c r="E891" i="4" s="1"/>
  <c r="D890" i="4"/>
  <c r="E890" i="4" s="1"/>
  <c r="D889" i="4"/>
  <c r="E889" i="4" s="1"/>
  <c r="D888" i="4"/>
  <c r="E888" i="4" s="1"/>
  <c r="D887" i="4"/>
  <c r="E887" i="4" s="1"/>
  <c r="D886" i="4"/>
  <c r="E886" i="4" s="1"/>
  <c r="D885" i="4"/>
  <c r="E885" i="4" s="1"/>
  <c r="D884" i="4"/>
  <c r="E884" i="4" s="1"/>
  <c r="D883" i="4"/>
  <c r="E883" i="4" s="1"/>
  <c r="D882" i="4"/>
  <c r="E882" i="4" s="1"/>
  <c r="D881" i="4"/>
  <c r="E881" i="4" s="1"/>
  <c r="D880" i="4"/>
  <c r="E880" i="4" s="1"/>
  <c r="D879" i="4"/>
  <c r="E879" i="4" s="1"/>
  <c r="D878" i="4"/>
  <c r="E878" i="4" s="1"/>
  <c r="D877" i="4"/>
  <c r="E877" i="4" s="1"/>
  <c r="D876" i="4"/>
  <c r="E876" i="4" s="1"/>
  <c r="D875" i="4"/>
  <c r="E875" i="4" s="1"/>
  <c r="D874" i="4"/>
  <c r="E874" i="4" s="1"/>
  <c r="D873" i="4"/>
  <c r="E873" i="4" s="1"/>
  <c r="D872" i="4"/>
  <c r="E872" i="4" s="1"/>
  <c r="D871" i="4"/>
  <c r="E871" i="4" s="1"/>
  <c r="D870" i="4"/>
  <c r="E870" i="4" s="1"/>
  <c r="D869" i="4"/>
  <c r="E869" i="4" s="1"/>
  <c r="D868" i="4"/>
  <c r="E868" i="4" s="1"/>
  <c r="D867" i="4"/>
  <c r="E867" i="4" s="1"/>
  <c r="D866" i="4"/>
  <c r="E866" i="4" s="1"/>
  <c r="D865" i="4"/>
  <c r="E865" i="4" s="1"/>
  <c r="D864" i="4"/>
  <c r="E864" i="4" s="1"/>
  <c r="D863" i="4"/>
  <c r="E863" i="4" s="1"/>
  <c r="D862" i="4"/>
  <c r="E862" i="4" s="1"/>
  <c r="D861" i="4"/>
  <c r="E861" i="4" s="1"/>
  <c r="D860" i="4"/>
  <c r="E860" i="4" s="1"/>
  <c r="D859" i="4"/>
  <c r="E859" i="4" s="1"/>
  <c r="D858" i="4"/>
  <c r="E858" i="4" s="1"/>
  <c r="D857" i="4"/>
  <c r="E857" i="4" s="1"/>
  <c r="D856" i="4"/>
  <c r="E856" i="4" s="1"/>
  <c r="D855" i="4"/>
  <c r="E855" i="4" s="1"/>
  <c r="D854" i="4"/>
  <c r="E854" i="4" s="1"/>
  <c r="D853" i="4"/>
  <c r="E853" i="4" s="1"/>
  <c r="D852" i="4"/>
  <c r="E852" i="4" s="1"/>
  <c r="D851" i="4"/>
  <c r="E851" i="4" s="1"/>
  <c r="D850" i="4"/>
  <c r="E850" i="4" s="1"/>
  <c r="D849" i="4"/>
  <c r="E849" i="4" s="1"/>
  <c r="D848" i="4"/>
  <c r="E848" i="4" s="1"/>
  <c r="D847" i="4"/>
  <c r="E847" i="4" s="1"/>
  <c r="D846" i="4"/>
  <c r="E846" i="4" s="1"/>
  <c r="D845" i="4"/>
  <c r="E845" i="4" s="1"/>
  <c r="D844" i="4"/>
  <c r="E844" i="4" s="1"/>
  <c r="D843" i="4"/>
  <c r="E843" i="4" s="1"/>
  <c r="D842" i="4"/>
  <c r="E842" i="4" s="1"/>
  <c r="D841" i="4"/>
  <c r="E841" i="4" s="1"/>
  <c r="D840" i="4"/>
  <c r="E840" i="4" s="1"/>
  <c r="D839" i="4"/>
  <c r="E839" i="4" s="1"/>
  <c r="D838" i="4"/>
  <c r="E838" i="4" s="1"/>
  <c r="D837" i="4"/>
  <c r="E837" i="4" s="1"/>
  <c r="D836" i="4"/>
  <c r="E836" i="4" s="1"/>
  <c r="D835" i="4"/>
  <c r="E835" i="4" s="1"/>
  <c r="D834" i="4"/>
  <c r="E834" i="4" s="1"/>
  <c r="D833" i="4"/>
  <c r="E833" i="4" s="1"/>
  <c r="D832" i="4"/>
  <c r="E832" i="4" s="1"/>
  <c r="D831" i="4"/>
  <c r="E831" i="4" s="1"/>
  <c r="D830" i="4"/>
  <c r="E830" i="4" s="1"/>
  <c r="D829" i="4"/>
  <c r="E829" i="4" s="1"/>
  <c r="D828" i="4"/>
  <c r="E828" i="4" s="1"/>
  <c r="D827" i="4"/>
  <c r="E827" i="4" s="1"/>
  <c r="D826" i="4"/>
  <c r="E826" i="4" s="1"/>
  <c r="D825" i="4"/>
  <c r="E825" i="4" s="1"/>
  <c r="D824" i="4"/>
  <c r="E824" i="4" s="1"/>
  <c r="D823" i="4"/>
  <c r="E823" i="4" s="1"/>
  <c r="D822" i="4"/>
  <c r="E822" i="4" s="1"/>
  <c r="D821" i="4"/>
  <c r="E821" i="4" s="1"/>
  <c r="D820" i="4"/>
  <c r="E820" i="4" s="1"/>
  <c r="D819" i="4"/>
  <c r="E819" i="4" s="1"/>
  <c r="D818" i="4"/>
  <c r="E818" i="4" s="1"/>
  <c r="D817" i="4"/>
  <c r="E817" i="4" s="1"/>
  <c r="D816" i="4"/>
  <c r="E816" i="4" s="1"/>
  <c r="D815" i="4"/>
  <c r="E815" i="4" s="1"/>
  <c r="D814" i="4"/>
  <c r="E814" i="4" s="1"/>
  <c r="D813" i="4"/>
  <c r="E813" i="4" s="1"/>
  <c r="D812" i="4"/>
  <c r="E812" i="4" s="1"/>
  <c r="D811" i="4"/>
  <c r="E811" i="4" s="1"/>
  <c r="D810" i="4"/>
  <c r="E810" i="4" s="1"/>
  <c r="D809" i="4"/>
  <c r="E809" i="4" s="1"/>
  <c r="D808" i="4"/>
  <c r="E808" i="4" s="1"/>
  <c r="D807" i="4"/>
  <c r="E807" i="4" s="1"/>
  <c r="D806" i="4"/>
  <c r="E806" i="4" s="1"/>
  <c r="D805" i="4"/>
  <c r="E805" i="4" s="1"/>
  <c r="D804" i="4"/>
  <c r="E804" i="4" s="1"/>
  <c r="E803" i="4"/>
  <c r="D803" i="4"/>
  <c r="D802" i="4"/>
  <c r="E802" i="4" s="1"/>
  <c r="D801" i="4"/>
  <c r="E801" i="4" s="1"/>
  <c r="D800" i="4"/>
  <c r="E800" i="4" s="1"/>
  <c r="D799" i="4"/>
  <c r="E799" i="4" s="1"/>
  <c r="D798" i="4"/>
  <c r="E798" i="4" s="1"/>
  <c r="D797" i="4"/>
  <c r="E797" i="4" s="1"/>
  <c r="D796" i="4"/>
  <c r="E796" i="4" s="1"/>
  <c r="D795" i="4"/>
  <c r="E795" i="4" s="1"/>
  <c r="D794" i="4"/>
  <c r="E794" i="4" s="1"/>
  <c r="D793" i="4"/>
  <c r="E793" i="4" s="1"/>
  <c r="D792" i="4"/>
  <c r="E792" i="4" s="1"/>
  <c r="D791" i="4"/>
  <c r="E791" i="4" s="1"/>
  <c r="D790" i="4"/>
  <c r="E790" i="4" s="1"/>
  <c r="D789" i="4"/>
  <c r="E789" i="4" s="1"/>
  <c r="D788" i="4"/>
  <c r="E788" i="4" s="1"/>
  <c r="D787" i="4"/>
  <c r="E787" i="4" s="1"/>
  <c r="D786" i="4"/>
  <c r="E786" i="4" s="1"/>
  <c r="D785" i="4"/>
  <c r="E785" i="4" s="1"/>
  <c r="D784" i="4"/>
  <c r="E784" i="4" s="1"/>
  <c r="D783" i="4"/>
  <c r="E783" i="4" s="1"/>
  <c r="D782" i="4"/>
  <c r="E782" i="4" s="1"/>
  <c r="D781" i="4"/>
  <c r="E781" i="4" s="1"/>
  <c r="D780" i="4"/>
  <c r="E780" i="4" s="1"/>
  <c r="D779" i="4"/>
  <c r="E779" i="4" s="1"/>
  <c r="D778" i="4"/>
  <c r="E778" i="4" s="1"/>
  <c r="D777" i="4"/>
  <c r="E777" i="4" s="1"/>
  <c r="D776" i="4"/>
  <c r="E776" i="4" s="1"/>
  <c r="D775" i="4"/>
  <c r="E775" i="4" s="1"/>
  <c r="D774" i="4"/>
  <c r="E774" i="4" s="1"/>
  <c r="D773" i="4"/>
  <c r="E773" i="4" s="1"/>
  <c r="D772" i="4"/>
  <c r="E772" i="4" s="1"/>
  <c r="D771" i="4"/>
  <c r="E771" i="4" s="1"/>
  <c r="D770" i="4"/>
  <c r="E770" i="4" s="1"/>
  <c r="D769" i="4"/>
  <c r="E769" i="4" s="1"/>
  <c r="D768" i="4"/>
  <c r="E768" i="4" s="1"/>
  <c r="D767" i="4"/>
  <c r="E767" i="4" s="1"/>
  <c r="D766" i="4"/>
  <c r="E766" i="4" s="1"/>
  <c r="D765" i="4"/>
  <c r="E765" i="4" s="1"/>
  <c r="D764" i="4"/>
  <c r="E764" i="4" s="1"/>
  <c r="D763" i="4"/>
  <c r="E763" i="4" s="1"/>
  <c r="D762" i="4"/>
  <c r="E762" i="4" s="1"/>
  <c r="D761" i="4"/>
  <c r="E761" i="4" s="1"/>
  <c r="D760" i="4"/>
  <c r="E760" i="4" s="1"/>
  <c r="D759" i="4"/>
  <c r="E759" i="4" s="1"/>
  <c r="D758" i="4"/>
  <c r="E758" i="4" s="1"/>
  <c r="D757" i="4"/>
  <c r="E757" i="4" s="1"/>
  <c r="D756" i="4"/>
  <c r="E756" i="4" s="1"/>
  <c r="D755" i="4"/>
  <c r="E755" i="4" s="1"/>
  <c r="D754" i="4"/>
  <c r="E754" i="4" s="1"/>
  <c r="D753" i="4"/>
  <c r="E753" i="4" s="1"/>
  <c r="D752" i="4"/>
  <c r="E752" i="4" s="1"/>
  <c r="D751" i="4"/>
  <c r="E751" i="4" s="1"/>
  <c r="D750" i="4"/>
  <c r="E750" i="4" s="1"/>
  <c r="D749" i="4"/>
  <c r="E749" i="4" s="1"/>
  <c r="D748" i="4"/>
  <c r="E748" i="4" s="1"/>
  <c r="D747" i="4"/>
  <c r="E747" i="4" s="1"/>
  <c r="D746" i="4"/>
  <c r="E746" i="4" s="1"/>
  <c r="D745" i="4"/>
  <c r="E745" i="4" s="1"/>
  <c r="D744" i="4"/>
  <c r="E744" i="4" s="1"/>
  <c r="D743" i="4"/>
  <c r="E743" i="4" s="1"/>
  <c r="D742" i="4"/>
  <c r="E742" i="4" s="1"/>
  <c r="D741" i="4"/>
  <c r="E741" i="4" s="1"/>
  <c r="D740" i="4"/>
  <c r="E740" i="4" s="1"/>
  <c r="E739" i="4"/>
  <c r="D739" i="4"/>
  <c r="D738" i="4"/>
  <c r="E738" i="4" s="1"/>
  <c r="D737" i="4"/>
  <c r="E737" i="4" s="1"/>
  <c r="D736" i="4"/>
  <c r="E736" i="4" s="1"/>
  <c r="D735" i="4"/>
  <c r="E735" i="4" s="1"/>
  <c r="D734" i="4"/>
  <c r="E734" i="4" s="1"/>
  <c r="D733" i="4"/>
  <c r="E733" i="4" s="1"/>
  <c r="D732" i="4"/>
  <c r="E732" i="4" s="1"/>
  <c r="D731" i="4"/>
  <c r="E731" i="4" s="1"/>
  <c r="D730" i="4"/>
  <c r="E730" i="4" s="1"/>
  <c r="D729" i="4"/>
  <c r="E729" i="4" s="1"/>
  <c r="D728" i="4"/>
  <c r="E728" i="4" s="1"/>
  <c r="D727" i="4"/>
  <c r="E727" i="4" s="1"/>
  <c r="D726" i="4"/>
  <c r="E726" i="4" s="1"/>
  <c r="D725" i="4"/>
  <c r="E725" i="4" s="1"/>
  <c r="D724" i="4"/>
  <c r="E724" i="4" s="1"/>
  <c r="D723" i="4"/>
  <c r="E723" i="4" s="1"/>
  <c r="D722" i="4"/>
  <c r="E722" i="4" s="1"/>
  <c r="D721" i="4"/>
  <c r="E721" i="4" s="1"/>
  <c r="D720" i="4"/>
  <c r="E720" i="4" s="1"/>
  <c r="D719" i="4"/>
  <c r="E719" i="4" s="1"/>
  <c r="D718" i="4"/>
  <c r="E718" i="4" s="1"/>
  <c r="D717" i="4"/>
  <c r="E717" i="4" s="1"/>
  <c r="D716" i="4"/>
  <c r="E716" i="4" s="1"/>
  <c r="D715" i="4"/>
  <c r="E715" i="4" s="1"/>
  <c r="D714" i="4"/>
  <c r="E714" i="4" s="1"/>
  <c r="D713" i="4"/>
  <c r="E713" i="4" s="1"/>
  <c r="D712" i="4"/>
  <c r="E712" i="4" s="1"/>
  <c r="D711" i="4"/>
  <c r="E711" i="4" s="1"/>
  <c r="D710" i="4"/>
  <c r="E710" i="4" s="1"/>
  <c r="D709" i="4"/>
  <c r="E709" i="4" s="1"/>
  <c r="D708" i="4"/>
  <c r="E708" i="4" s="1"/>
  <c r="D707" i="4"/>
  <c r="E707" i="4" s="1"/>
  <c r="D706" i="4"/>
  <c r="E706" i="4" s="1"/>
  <c r="D705" i="4"/>
  <c r="E705" i="4" s="1"/>
  <c r="D704" i="4"/>
  <c r="E704" i="4" s="1"/>
  <c r="D703" i="4"/>
  <c r="E703" i="4" s="1"/>
  <c r="D702" i="4"/>
  <c r="E702" i="4" s="1"/>
  <c r="D701" i="4"/>
  <c r="E701" i="4" s="1"/>
  <c r="D700" i="4"/>
  <c r="E700" i="4" s="1"/>
  <c r="D699" i="4"/>
  <c r="E699" i="4" s="1"/>
  <c r="D698" i="4"/>
  <c r="E698" i="4" s="1"/>
  <c r="D697" i="4"/>
  <c r="E697" i="4" s="1"/>
  <c r="D696" i="4"/>
  <c r="E696" i="4" s="1"/>
  <c r="D695" i="4"/>
  <c r="E695" i="4" s="1"/>
  <c r="D694" i="4"/>
  <c r="E694" i="4" s="1"/>
  <c r="D693" i="4"/>
  <c r="E693" i="4" s="1"/>
  <c r="D692" i="4"/>
  <c r="E692" i="4" s="1"/>
  <c r="D691" i="4"/>
  <c r="E691" i="4" s="1"/>
  <c r="D690" i="4"/>
  <c r="E690" i="4" s="1"/>
  <c r="D689" i="4"/>
  <c r="E689" i="4" s="1"/>
  <c r="D688" i="4"/>
  <c r="E688" i="4" s="1"/>
  <c r="D687" i="4"/>
  <c r="E687" i="4" s="1"/>
  <c r="D686" i="4"/>
  <c r="E686" i="4" s="1"/>
  <c r="D685" i="4"/>
  <c r="E685" i="4" s="1"/>
  <c r="D684" i="4"/>
  <c r="E684" i="4" s="1"/>
  <c r="D683" i="4"/>
  <c r="E683" i="4" s="1"/>
  <c r="D682" i="4"/>
  <c r="E682" i="4" s="1"/>
  <c r="D681" i="4"/>
  <c r="E681" i="4" s="1"/>
  <c r="D680" i="4"/>
  <c r="E680" i="4" s="1"/>
  <c r="D679" i="4"/>
  <c r="E679" i="4" s="1"/>
  <c r="D678" i="4"/>
  <c r="E678" i="4" s="1"/>
  <c r="D677" i="4"/>
  <c r="E677" i="4" s="1"/>
  <c r="D676" i="4"/>
  <c r="E676" i="4" s="1"/>
  <c r="D675" i="4"/>
  <c r="E675" i="4" s="1"/>
  <c r="D674" i="4"/>
  <c r="E674" i="4" s="1"/>
  <c r="D673" i="4"/>
  <c r="E673" i="4" s="1"/>
  <c r="D672" i="4"/>
  <c r="E672" i="4" s="1"/>
  <c r="D671" i="4"/>
  <c r="E671" i="4" s="1"/>
  <c r="D670" i="4"/>
  <c r="E670" i="4" s="1"/>
  <c r="D669" i="4"/>
  <c r="E669" i="4" s="1"/>
  <c r="D668" i="4"/>
  <c r="E668" i="4" s="1"/>
  <c r="D667" i="4"/>
  <c r="E667" i="4" s="1"/>
  <c r="D666" i="4"/>
  <c r="E666" i="4" s="1"/>
  <c r="D665" i="4"/>
  <c r="E665" i="4" s="1"/>
  <c r="D664" i="4"/>
  <c r="E664" i="4" s="1"/>
  <c r="D663" i="4"/>
  <c r="E663" i="4" s="1"/>
  <c r="D662" i="4"/>
  <c r="E662" i="4" s="1"/>
  <c r="D661" i="4"/>
  <c r="E661" i="4" s="1"/>
  <c r="D660" i="4"/>
  <c r="E660" i="4" s="1"/>
  <c r="D659" i="4"/>
  <c r="E659" i="4" s="1"/>
  <c r="D658" i="4"/>
  <c r="E658" i="4" s="1"/>
  <c r="D657" i="4"/>
  <c r="E657" i="4" s="1"/>
  <c r="D656" i="4"/>
  <c r="E656" i="4" s="1"/>
  <c r="D655" i="4"/>
  <c r="E655" i="4" s="1"/>
  <c r="D654" i="4"/>
  <c r="E654" i="4" s="1"/>
  <c r="D653" i="4"/>
  <c r="E653" i="4" s="1"/>
  <c r="D652" i="4"/>
  <c r="E652" i="4" s="1"/>
  <c r="D651" i="4"/>
  <c r="E651" i="4" s="1"/>
  <c r="D650" i="4"/>
  <c r="E650" i="4" s="1"/>
  <c r="D649" i="4"/>
  <c r="E649" i="4" s="1"/>
  <c r="D648" i="4"/>
  <c r="E648" i="4" s="1"/>
  <c r="D647" i="4"/>
  <c r="E647" i="4" s="1"/>
  <c r="D646" i="4"/>
  <c r="E646" i="4" s="1"/>
  <c r="D645" i="4"/>
  <c r="E645" i="4" s="1"/>
  <c r="D644" i="4"/>
  <c r="E644" i="4" s="1"/>
  <c r="D643" i="4"/>
  <c r="E643" i="4" s="1"/>
  <c r="D642" i="4"/>
  <c r="E642" i="4" s="1"/>
  <c r="D641" i="4"/>
  <c r="E641" i="4" s="1"/>
  <c r="D640" i="4"/>
  <c r="E640" i="4" s="1"/>
  <c r="D639" i="4"/>
  <c r="E639" i="4" s="1"/>
  <c r="D638" i="4"/>
  <c r="E638" i="4" s="1"/>
  <c r="D637" i="4"/>
  <c r="E637" i="4" s="1"/>
  <c r="D636" i="4"/>
  <c r="E636" i="4" s="1"/>
  <c r="D635" i="4"/>
  <c r="E635" i="4" s="1"/>
  <c r="D634" i="4"/>
  <c r="E634" i="4" s="1"/>
  <c r="D633" i="4"/>
  <c r="E633" i="4" s="1"/>
  <c r="D632" i="4"/>
  <c r="E632" i="4" s="1"/>
  <c r="D631" i="4"/>
  <c r="E631" i="4" s="1"/>
  <c r="D630" i="4"/>
  <c r="E630" i="4" s="1"/>
  <c r="D629" i="4"/>
  <c r="E629" i="4" s="1"/>
  <c r="D628" i="4"/>
  <c r="E628" i="4" s="1"/>
  <c r="D627" i="4"/>
  <c r="E627" i="4" s="1"/>
  <c r="E626" i="4"/>
  <c r="D626" i="4"/>
  <c r="D625" i="4"/>
  <c r="E625" i="4" s="1"/>
  <c r="D624" i="4"/>
  <c r="E624" i="4" s="1"/>
  <c r="D623" i="4"/>
  <c r="E623" i="4" s="1"/>
  <c r="D622" i="4"/>
  <c r="E622" i="4" s="1"/>
  <c r="D621" i="4"/>
  <c r="E621" i="4" s="1"/>
  <c r="D620" i="4"/>
  <c r="E620" i="4" s="1"/>
  <c r="D619" i="4"/>
  <c r="E619" i="4" s="1"/>
  <c r="D618" i="4"/>
  <c r="E618" i="4" s="1"/>
  <c r="D617" i="4"/>
  <c r="E617" i="4" s="1"/>
  <c r="E616" i="4"/>
  <c r="D616" i="4"/>
  <c r="D615" i="4"/>
  <c r="E615" i="4" s="1"/>
  <c r="D614" i="4"/>
  <c r="E614" i="4" s="1"/>
  <c r="D613" i="4"/>
  <c r="E613" i="4" s="1"/>
  <c r="D612" i="4"/>
  <c r="E612" i="4" s="1"/>
  <c r="D611" i="4"/>
  <c r="E611" i="4" s="1"/>
  <c r="D610" i="4"/>
  <c r="E610" i="4" s="1"/>
  <c r="D609" i="4"/>
  <c r="E609" i="4" s="1"/>
  <c r="D608" i="4"/>
  <c r="E608" i="4" s="1"/>
  <c r="D607" i="4"/>
  <c r="E607" i="4" s="1"/>
  <c r="E606" i="4"/>
  <c r="D606" i="4"/>
  <c r="D605" i="4"/>
  <c r="E605" i="4" s="1"/>
  <c r="D604" i="4"/>
  <c r="E604" i="4" s="1"/>
  <c r="D603" i="4"/>
  <c r="E603" i="4" s="1"/>
  <c r="D602" i="4"/>
  <c r="E602" i="4" s="1"/>
  <c r="D601" i="4"/>
  <c r="E601" i="4" s="1"/>
  <c r="D600" i="4"/>
  <c r="E600" i="4" s="1"/>
  <c r="D599" i="4"/>
  <c r="E599" i="4" s="1"/>
  <c r="D598" i="4"/>
  <c r="E598" i="4" s="1"/>
  <c r="D597" i="4"/>
  <c r="E597" i="4" s="1"/>
  <c r="D596" i="4"/>
  <c r="E596" i="4" s="1"/>
  <c r="D595" i="4"/>
  <c r="E595" i="4" s="1"/>
  <c r="D594" i="4"/>
  <c r="E594" i="4" s="1"/>
  <c r="D593" i="4"/>
  <c r="E593" i="4" s="1"/>
  <c r="D592" i="4"/>
  <c r="E592" i="4" s="1"/>
  <c r="D591" i="4"/>
  <c r="E591" i="4" s="1"/>
  <c r="D590" i="4"/>
  <c r="E590" i="4" s="1"/>
  <c r="D589" i="4"/>
  <c r="E589" i="4" s="1"/>
  <c r="D588" i="4"/>
  <c r="E588" i="4" s="1"/>
  <c r="D587" i="4"/>
  <c r="E587" i="4" s="1"/>
  <c r="D586" i="4"/>
  <c r="E586" i="4" s="1"/>
  <c r="D585" i="4"/>
  <c r="E585" i="4" s="1"/>
  <c r="D584" i="4"/>
  <c r="E584" i="4" s="1"/>
  <c r="D583" i="4"/>
  <c r="E583" i="4" s="1"/>
  <c r="D582" i="4"/>
  <c r="E582" i="4" s="1"/>
  <c r="D581" i="4"/>
  <c r="E581" i="4" s="1"/>
  <c r="D580" i="4"/>
  <c r="E580" i="4" s="1"/>
  <c r="D579" i="4"/>
  <c r="E579" i="4" s="1"/>
  <c r="D578" i="4"/>
  <c r="E578" i="4" s="1"/>
  <c r="D577" i="4"/>
  <c r="E577" i="4" s="1"/>
  <c r="D576" i="4"/>
  <c r="E576" i="4" s="1"/>
  <c r="D575" i="4"/>
  <c r="E575" i="4" s="1"/>
  <c r="D574" i="4"/>
  <c r="E574" i="4" s="1"/>
  <c r="D573" i="4"/>
  <c r="E573" i="4" s="1"/>
  <c r="D572" i="4"/>
  <c r="E572" i="4" s="1"/>
  <c r="D571" i="4"/>
  <c r="E571" i="4" s="1"/>
  <c r="D570" i="4"/>
  <c r="E570" i="4" s="1"/>
  <c r="D569" i="4"/>
  <c r="E569" i="4" s="1"/>
  <c r="E568" i="4"/>
  <c r="D568" i="4"/>
  <c r="D567" i="4"/>
  <c r="E567" i="4" s="1"/>
  <c r="D566" i="4"/>
  <c r="E566" i="4" s="1"/>
  <c r="D565" i="4"/>
  <c r="E565" i="4" s="1"/>
  <c r="D564" i="4"/>
  <c r="E564" i="4" s="1"/>
  <c r="D563" i="4"/>
  <c r="E563" i="4" s="1"/>
  <c r="E562" i="4"/>
  <c r="D562" i="4"/>
  <c r="D561" i="4"/>
  <c r="E561" i="4" s="1"/>
  <c r="D560" i="4"/>
  <c r="E560" i="4" s="1"/>
  <c r="D559" i="4"/>
  <c r="E559" i="4" s="1"/>
  <c r="D558" i="4"/>
  <c r="E558" i="4" s="1"/>
  <c r="D557" i="4"/>
  <c r="E557" i="4" s="1"/>
  <c r="D556" i="4"/>
  <c r="E556" i="4" s="1"/>
  <c r="D555" i="4"/>
  <c r="E555" i="4" s="1"/>
  <c r="D554" i="4"/>
  <c r="E554" i="4" s="1"/>
  <c r="D553" i="4"/>
  <c r="E553" i="4" s="1"/>
  <c r="D552" i="4"/>
  <c r="E552" i="4" s="1"/>
  <c r="D551" i="4"/>
  <c r="E551" i="4" s="1"/>
  <c r="D550" i="4"/>
  <c r="E550" i="4" s="1"/>
  <c r="D549" i="4"/>
  <c r="E549" i="4" s="1"/>
  <c r="D548" i="4"/>
  <c r="E548" i="4" s="1"/>
  <c r="D547" i="4"/>
  <c r="E547" i="4" s="1"/>
  <c r="D546" i="4"/>
  <c r="E546" i="4" s="1"/>
  <c r="D545" i="4"/>
  <c r="E545" i="4" s="1"/>
  <c r="D544" i="4"/>
  <c r="E544" i="4" s="1"/>
  <c r="D543" i="4"/>
  <c r="E543" i="4" s="1"/>
  <c r="D542" i="4"/>
  <c r="E542" i="4" s="1"/>
  <c r="D541" i="4"/>
  <c r="E541" i="4" s="1"/>
  <c r="D540" i="4"/>
  <c r="E540" i="4" s="1"/>
  <c r="D539" i="4"/>
  <c r="E539" i="4" s="1"/>
  <c r="D538" i="4"/>
  <c r="E538" i="4" s="1"/>
  <c r="D537" i="4"/>
  <c r="E537" i="4" s="1"/>
  <c r="D536" i="4"/>
  <c r="E536" i="4" s="1"/>
  <c r="D535" i="4"/>
  <c r="E535" i="4" s="1"/>
  <c r="D534" i="4"/>
  <c r="E534" i="4" s="1"/>
  <c r="D533" i="4"/>
  <c r="E533" i="4" s="1"/>
  <c r="D532" i="4"/>
  <c r="E532" i="4" s="1"/>
  <c r="D531" i="4"/>
  <c r="E531" i="4" s="1"/>
  <c r="D530" i="4"/>
  <c r="E530" i="4" s="1"/>
  <c r="D529" i="4"/>
  <c r="E529" i="4" s="1"/>
  <c r="D528" i="4"/>
  <c r="E528" i="4" s="1"/>
  <c r="D527" i="4"/>
  <c r="E527" i="4" s="1"/>
  <c r="D526" i="4"/>
  <c r="E526" i="4" s="1"/>
  <c r="D525" i="4"/>
  <c r="E525" i="4" s="1"/>
  <c r="D524" i="4"/>
  <c r="E524" i="4" s="1"/>
  <c r="D523" i="4"/>
  <c r="E523" i="4" s="1"/>
  <c r="D522" i="4"/>
  <c r="E522" i="4" s="1"/>
  <c r="D521" i="4"/>
  <c r="E521" i="4" s="1"/>
  <c r="D520" i="4"/>
  <c r="E520" i="4" s="1"/>
  <c r="D519" i="4"/>
  <c r="E519" i="4" s="1"/>
  <c r="D518" i="4"/>
  <c r="E518" i="4" s="1"/>
  <c r="D517" i="4"/>
  <c r="E517" i="4" s="1"/>
  <c r="D516" i="4"/>
  <c r="E516" i="4" s="1"/>
  <c r="D515" i="4"/>
  <c r="E515" i="4" s="1"/>
  <c r="D514" i="4"/>
  <c r="E514" i="4" s="1"/>
  <c r="D513" i="4"/>
  <c r="E513" i="4" s="1"/>
  <c r="D512" i="4"/>
  <c r="E512" i="4" s="1"/>
  <c r="D511" i="4"/>
  <c r="E511" i="4" s="1"/>
  <c r="D510" i="4"/>
  <c r="E510" i="4" s="1"/>
  <c r="D509" i="4"/>
  <c r="E509" i="4" s="1"/>
  <c r="D508" i="4"/>
  <c r="E508" i="4" s="1"/>
  <c r="D507" i="4"/>
  <c r="E507" i="4" s="1"/>
  <c r="D506" i="4"/>
  <c r="E506" i="4" s="1"/>
  <c r="D505" i="4"/>
  <c r="E505" i="4" s="1"/>
  <c r="D504" i="4"/>
  <c r="E504" i="4" s="1"/>
  <c r="D503" i="4"/>
  <c r="E503" i="4" s="1"/>
  <c r="D502" i="4"/>
  <c r="E502" i="4" s="1"/>
  <c r="D501" i="4"/>
  <c r="E501" i="4" s="1"/>
  <c r="D500" i="4"/>
  <c r="E500" i="4" s="1"/>
  <c r="D499" i="4"/>
  <c r="E499" i="4" s="1"/>
  <c r="D498" i="4"/>
  <c r="E498" i="4" s="1"/>
  <c r="D497" i="4"/>
  <c r="E497" i="4" s="1"/>
  <c r="D496" i="4"/>
  <c r="E496" i="4" s="1"/>
  <c r="D495" i="4"/>
  <c r="E495" i="4" s="1"/>
  <c r="D494" i="4"/>
  <c r="E494" i="4" s="1"/>
  <c r="D493" i="4"/>
  <c r="E493" i="4" s="1"/>
  <c r="D492" i="4"/>
  <c r="E492" i="4" s="1"/>
  <c r="D491" i="4"/>
  <c r="E491" i="4" s="1"/>
  <c r="D490" i="4"/>
  <c r="E490" i="4" s="1"/>
  <c r="D489" i="4"/>
  <c r="E489" i="4" s="1"/>
  <c r="D488" i="4"/>
  <c r="E488" i="4" s="1"/>
  <c r="D487" i="4"/>
  <c r="E487" i="4" s="1"/>
  <c r="D486" i="4"/>
  <c r="E486" i="4" s="1"/>
  <c r="D485" i="4"/>
  <c r="E485" i="4" s="1"/>
  <c r="D484" i="4"/>
  <c r="E484" i="4" s="1"/>
  <c r="D483" i="4"/>
  <c r="E483" i="4" s="1"/>
  <c r="D482" i="4"/>
  <c r="E482" i="4" s="1"/>
  <c r="D481" i="4"/>
  <c r="E481" i="4" s="1"/>
  <c r="D480" i="4"/>
  <c r="E480" i="4" s="1"/>
  <c r="D479" i="4"/>
  <c r="E479" i="4" s="1"/>
  <c r="D478" i="4"/>
  <c r="E478" i="4" s="1"/>
  <c r="D477" i="4"/>
  <c r="E477" i="4" s="1"/>
  <c r="D476" i="4"/>
  <c r="E476" i="4" s="1"/>
  <c r="D475" i="4"/>
  <c r="E475" i="4" s="1"/>
  <c r="D474" i="4"/>
  <c r="E474" i="4" s="1"/>
  <c r="D473" i="4"/>
  <c r="E473" i="4" s="1"/>
  <c r="D472" i="4"/>
  <c r="E472" i="4" s="1"/>
  <c r="D471" i="4"/>
  <c r="E471" i="4" s="1"/>
  <c r="D470" i="4"/>
  <c r="E470" i="4" s="1"/>
  <c r="D469" i="4"/>
  <c r="E469" i="4" s="1"/>
  <c r="D468" i="4"/>
  <c r="E468" i="4" s="1"/>
  <c r="D467" i="4"/>
  <c r="E467" i="4" s="1"/>
  <c r="D466" i="4"/>
  <c r="E466" i="4" s="1"/>
  <c r="D465" i="4"/>
  <c r="E465" i="4" s="1"/>
  <c r="D464" i="4"/>
  <c r="E464" i="4" s="1"/>
  <c r="D463" i="4"/>
  <c r="E463" i="4" s="1"/>
  <c r="D462" i="4"/>
  <c r="E462" i="4" s="1"/>
  <c r="D461" i="4"/>
  <c r="E461" i="4" s="1"/>
  <c r="D460" i="4"/>
  <c r="E460" i="4" s="1"/>
  <c r="D459" i="4"/>
  <c r="E459" i="4" s="1"/>
  <c r="D458" i="4"/>
  <c r="E458" i="4" s="1"/>
  <c r="D457" i="4"/>
  <c r="E457" i="4" s="1"/>
  <c r="D456" i="4"/>
  <c r="E456" i="4" s="1"/>
  <c r="D455" i="4"/>
  <c r="E455" i="4" s="1"/>
  <c r="D454" i="4"/>
  <c r="E454" i="4" s="1"/>
  <c r="D453" i="4"/>
  <c r="E453" i="4" s="1"/>
  <c r="D452" i="4"/>
  <c r="E452" i="4" s="1"/>
  <c r="D451" i="4"/>
  <c r="E451" i="4" s="1"/>
  <c r="E450" i="4"/>
  <c r="D450" i="4"/>
  <c r="D449" i="4"/>
  <c r="E449" i="4" s="1"/>
  <c r="D448" i="4"/>
  <c r="E448" i="4" s="1"/>
  <c r="D447" i="4"/>
  <c r="E447" i="4" s="1"/>
  <c r="D446" i="4"/>
  <c r="E446" i="4" s="1"/>
  <c r="D445" i="4"/>
  <c r="E445" i="4" s="1"/>
  <c r="D444" i="4"/>
  <c r="E444" i="4" s="1"/>
  <c r="D443" i="4"/>
  <c r="E443" i="4" s="1"/>
  <c r="D442" i="4"/>
  <c r="E442" i="4" s="1"/>
  <c r="D441" i="4"/>
  <c r="E441" i="4" s="1"/>
  <c r="D440" i="4"/>
  <c r="E440" i="4" s="1"/>
  <c r="D439" i="4"/>
  <c r="E439" i="4" s="1"/>
  <c r="D438" i="4"/>
  <c r="E438" i="4" s="1"/>
  <c r="D437" i="4"/>
  <c r="E437" i="4" s="1"/>
  <c r="D436" i="4"/>
  <c r="E436" i="4" s="1"/>
  <c r="D435" i="4"/>
  <c r="E435" i="4" s="1"/>
  <c r="D434" i="4"/>
  <c r="E434" i="4" s="1"/>
  <c r="D433" i="4"/>
  <c r="E433" i="4" s="1"/>
  <c r="D432" i="4"/>
  <c r="E432" i="4" s="1"/>
  <c r="D431" i="4"/>
  <c r="E431" i="4" s="1"/>
  <c r="D430" i="4"/>
  <c r="E430" i="4" s="1"/>
  <c r="D429" i="4"/>
  <c r="E429" i="4" s="1"/>
  <c r="D428" i="4"/>
  <c r="E428" i="4" s="1"/>
  <c r="D427" i="4"/>
  <c r="E427" i="4" s="1"/>
  <c r="D426" i="4"/>
  <c r="E426" i="4" s="1"/>
  <c r="D425" i="4"/>
  <c r="E425" i="4" s="1"/>
  <c r="D424" i="4"/>
  <c r="E424" i="4" s="1"/>
  <c r="D423" i="4"/>
  <c r="E423" i="4" s="1"/>
  <c r="D422" i="4"/>
  <c r="E422" i="4" s="1"/>
  <c r="D421" i="4"/>
  <c r="E421" i="4" s="1"/>
  <c r="D420" i="4"/>
  <c r="E420" i="4" s="1"/>
  <c r="D419" i="4"/>
  <c r="E419" i="4" s="1"/>
  <c r="D418" i="4"/>
  <c r="E418" i="4" s="1"/>
  <c r="D417" i="4"/>
  <c r="E417" i="4" s="1"/>
  <c r="D416" i="4"/>
  <c r="E416" i="4" s="1"/>
  <c r="D415" i="4"/>
  <c r="E415" i="4" s="1"/>
  <c r="D414" i="4"/>
  <c r="E414" i="4" s="1"/>
  <c r="D413" i="4"/>
  <c r="E413" i="4" s="1"/>
  <c r="D412" i="4"/>
  <c r="E412" i="4" s="1"/>
  <c r="D411" i="4"/>
  <c r="E411" i="4" s="1"/>
  <c r="D410" i="4"/>
  <c r="E410" i="4" s="1"/>
  <c r="D409" i="4"/>
  <c r="E409" i="4" s="1"/>
  <c r="D408" i="4"/>
  <c r="E408" i="4" s="1"/>
  <c r="D407" i="4"/>
  <c r="E407" i="4" s="1"/>
  <c r="D406" i="4"/>
  <c r="E406" i="4" s="1"/>
  <c r="D405" i="4"/>
  <c r="E405" i="4" s="1"/>
  <c r="D404" i="4"/>
  <c r="E404" i="4" s="1"/>
  <c r="D403" i="4"/>
  <c r="E403" i="4" s="1"/>
  <c r="D402" i="4"/>
  <c r="E402" i="4" s="1"/>
  <c r="D401" i="4"/>
  <c r="E401" i="4" s="1"/>
  <c r="D400" i="4"/>
  <c r="E400" i="4" s="1"/>
  <c r="D399" i="4"/>
  <c r="E399" i="4" s="1"/>
  <c r="D398" i="4"/>
  <c r="E398" i="4" s="1"/>
  <c r="D397" i="4"/>
  <c r="E397" i="4" s="1"/>
  <c r="D396" i="4"/>
  <c r="E396" i="4" s="1"/>
  <c r="D395" i="4"/>
  <c r="E395" i="4" s="1"/>
  <c r="D394" i="4"/>
  <c r="E394" i="4" s="1"/>
  <c r="D393" i="4"/>
  <c r="E393" i="4" s="1"/>
  <c r="D392" i="4"/>
  <c r="E392" i="4" s="1"/>
  <c r="D391" i="4"/>
  <c r="E391" i="4" s="1"/>
  <c r="D390" i="4"/>
  <c r="E390" i="4" s="1"/>
  <c r="D389" i="4"/>
  <c r="E389" i="4" s="1"/>
  <c r="D388" i="4"/>
  <c r="E388" i="4" s="1"/>
  <c r="D387" i="4"/>
  <c r="E387" i="4" s="1"/>
  <c r="D386" i="4"/>
  <c r="E386" i="4" s="1"/>
  <c r="D385" i="4"/>
  <c r="E385" i="4" s="1"/>
  <c r="D384" i="4"/>
  <c r="E384" i="4" s="1"/>
  <c r="D383" i="4"/>
  <c r="E383" i="4" s="1"/>
  <c r="E382" i="4"/>
  <c r="D382" i="4"/>
  <c r="D381" i="4"/>
  <c r="E381" i="4" s="1"/>
  <c r="D380" i="4"/>
  <c r="E380" i="4" s="1"/>
  <c r="D379" i="4"/>
  <c r="E379" i="4" s="1"/>
  <c r="D378" i="4"/>
  <c r="E378" i="4" s="1"/>
  <c r="D377" i="4"/>
  <c r="E377" i="4" s="1"/>
  <c r="D376" i="4"/>
  <c r="E376" i="4" s="1"/>
  <c r="D375" i="4"/>
  <c r="E375" i="4" s="1"/>
  <c r="D374" i="4"/>
  <c r="E374" i="4" s="1"/>
  <c r="D373" i="4"/>
  <c r="E373" i="4" s="1"/>
  <c r="D372" i="4"/>
  <c r="E372" i="4" s="1"/>
  <c r="D371" i="4"/>
  <c r="E371" i="4" s="1"/>
  <c r="D370" i="4"/>
  <c r="E370" i="4" s="1"/>
  <c r="D369" i="4"/>
  <c r="E369" i="4" s="1"/>
  <c r="D368" i="4"/>
  <c r="E368" i="4" s="1"/>
  <c r="D367" i="4"/>
  <c r="E367" i="4" s="1"/>
  <c r="D366" i="4"/>
  <c r="E366" i="4" s="1"/>
  <c r="D365" i="4"/>
  <c r="E365" i="4" s="1"/>
  <c r="D364" i="4"/>
  <c r="E364" i="4" s="1"/>
  <c r="D363" i="4"/>
  <c r="E363" i="4" s="1"/>
  <c r="D362" i="4"/>
  <c r="E362" i="4" s="1"/>
  <c r="D361" i="4"/>
  <c r="E361" i="4" s="1"/>
  <c r="D360" i="4"/>
  <c r="E360" i="4" s="1"/>
  <c r="D359" i="4"/>
  <c r="E359" i="4" s="1"/>
  <c r="D358" i="4"/>
  <c r="E358" i="4" s="1"/>
  <c r="D357" i="4"/>
  <c r="E357" i="4" s="1"/>
  <c r="D356" i="4"/>
  <c r="E356" i="4" s="1"/>
  <c r="D355" i="4"/>
  <c r="E355" i="4" s="1"/>
  <c r="D354" i="4"/>
  <c r="E354" i="4" s="1"/>
  <c r="D353" i="4"/>
  <c r="E353" i="4" s="1"/>
  <c r="D352" i="4"/>
  <c r="E352" i="4" s="1"/>
  <c r="D351" i="4"/>
  <c r="E351" i="4" s="1"/>
  <c r="E350" i="4"/>
  <c r="D350" i="4"/>
  <c r="D349" i="4"/>
  <c r="E349" i="4" s="1"/>
  <c r="D348" i="4"/>
  <c r="E348" i="4" s="1"/>
  <c r="D347" i="4"/>
  <c r="E347" i="4" s="1"/>
  <c r="D346" i="4"/>
  <c r="E346" i="4" s="1"/>
  <c r="D345" i="4"/>
  <c r="E345" i="4" s="1"/>
  <c r="D344" i="4"/>
  <c r="E344" i="4" s="1"/>
  <c r="D343" i="4"/>
  <c r="E343" i="4" s="1"/>
  <c r="D342" i="4"/>
  <c r="E342" i="4" s="1"/>
  <c r="D341" i="4"/>
  <c r="E341" i="4" s="1"/>
  <c r="D340" i="4"/>
  <c r="E340" i="4" s="1"/>
  <c r="D339" i="4"/>
  <c r="E339" i="4" s="1"/>
  <c r="D338" i="4"/>
  <c r="E338" i="4" s="1"/>
  <c r="D337" i="4"/>
  <c r="E337" i="4" s="1"/>
  <c r="D336" i="4"/>
  <c r="E336" i="4" s="1"/>
  <c r="D335" i="4"/>
  <c r="E335" i="4" s="1"/>
  <c r="D334" i="4"/>
  <c r="E334" i="4" s="1"/>
  <c r="D333" i="4"/>
  <c r="E333" i="4" s="1"/>
  <c r="D332" i="4"/>
  <c r="E332" i="4" s="1"/>
  <c r="D331" i="4"/>
  <c r="E331" i="4" s="1"/>
  <c r="D330" i="4"/>
  <c r="E330" i="4" s="1"/>
  <c r="D329" i="4"/>
  <c r="E329" i="4" s="1"/>
  <c r="D328" i="4"/>
  <c r="E328" i="4" s="1"/>
  <c r="D327" i="4"/>
  <c r="E327" i="4" s="1"/>
  <c r="D326" i="4"/>
  <c r="E326" i="4" s="1"/>
  <c r="D325" i="4"/>
  <c r="E325" i="4" s="1"/>
  <c r="D324" i="4"/>
  <c r="E324" i="4" s="1"/>
  <c r="D323" i="4"/>
  <c r="E323" i="4" s="1"/>
  <c r="D322" i="4"/>
  <c r="E322" i="4" s="1"/>
  <c r="D321" i="4"/>
  <c r="E321" i="4" s="1"/>
  <c r="D320" i="4"/>
  <c r="E320" i="4" s="1"/>
  <c r="D319" i="4"/>
  <c r="E319" i="4" s="1"/>
  <c r="E318" i="4"/>
  <c r="D318" i="4"/>
  <c r="D317" i="4"/>
  <c r="E317" i="4" s="1"/>
  <c r="D316" i="4"/>
  <c r="E316" i="4" s="1"/>
  <c r="D315" i="4"/>
  <c r="E315" i="4" s="1"/>
  <c r="D314" i="4"/>
  <c r="E314" i="4" s="1"/>
  <c r="D313" i="4"/>
  <c r="E313" i="4" s="1"/>
  <c r="D312" i="4"/>
  <c r="E312" i="4" s="1"/>
  <c r="D311" i="4"/>
  <c r="E311" i="4" s="1"/>
  <c r="D310" i="4"/>
  <c r="E310" i="4" s="1"/>
  <c r="D309" i="4"/>
  <c r="E309" i="4" s="1"/>
  <c r="D308" i="4"/>
  <c r="E308" i="4" s="1"/>
  <c r="D307" i="4"/>
  <c r="E307" i="4" s="1"/>
  <c r="D306" i="4"/>
  <c r="E306" i="4" s="1"/>
  <c r="D305" i="4"/>
  <c r="E305" i="4" s="1"/>
  <c r="D304" i="4"/>
  <c r="E304" i="4" s="1"/>
  <c r="D303" i="4"/>
  <c r="E303" i="4" s="1"/>
  <c r="D302" i="4"/>
  <c r="E302" i="4" s="1"/>
  <c r="D301" i="4"/>
  <c r="E301" i="4" s="1"/>
  <c r="D300" i="4"/>
  <c r="E300" i="4" s="1"/>
  <c r="D299" i="4"/>
  <c r="E299" i="4" s="1"/>
  <c r="D298" i="4"/>
  <c r="E298" i="4" s="1"/>
  <c r="D297" i="4"/>
  <c r="E297" i="4" s="1"/>
  <c r="D296" i="4"/>
  <c r="E296" i="4" s="1"/>
  <c r="D295" i="4"/>
  <c r="E295" i="4" s="1"/>
  <c r="D294" i="4"/>
  <c r="E294" i="4" s="1"/>
  <c r="D293" i="4"/>
  <c r="E293" i="4" s="1"/>
  <c r="D292" i="4"/>
  <c r="E292" i="4" s="1"/>
  <c r="D291" i="4"/>
  <c r="E291" i="4" s="1"/>
  <c r="D290" i="4"/>
  <c r="E290" i="4" s="1"/>
  <c r="D289" i="4"/>
  <c r="E289" i="4" s="1"/>
  <c r="D288" i="4"/>
  <c r="E288" i="4" s="1"/>
  <c r="D287" i="4"/>
  <c r="E287" i="4" s="1"/>
  <c r="E286" i="4"/>
  <c r="D286" i="4"/>
  <c r="D285" i="4"/>
  <c r="E285" i="4" s="1"/>
  <c r="D284" i="4"/>
  <c r="E284" i="4" s="1"/>
  <c r="D283" i="4"/>
  <c r="E283" i="4" s="1"/>
  <c r="D282" i="4"/>
  <c r="E282" i="4" s="1"/>
  <c r="D281" i="4"/>
  <c r="E281" i="4" s="1"/>
  <c r="D280" i="4"/>
  <c r="E280" i="4" s="1"/>
  <c r="D279" i="4"/>
  <c r="E279" i="4" s="1"/>
  <c r="D278" i="4"/>
  <c r="E278" i="4" s="1"/>
  <c r="D277" i="4"/>
  <c r="E277" i="4" s="1"/>
  <c r="D276" i="4"/>
  <c r="E276" i="4" s="1"/>
  <c r="D275" i="4"/>
  <c r="E275" i="4" s="1"/>
  <c r="D274" i="4"/>
  <c r="E274" i="4" s="1"/>
  <c r="D273" i="4"/>
  <c r="E273" i="4" s="1"/>
  <c r="D272" i="4"/>
  <c r="E272" i="4" s="1"/>
  <c r="D271" i="4"/>
  <c r="E271" i="4" s="1"/>
  <c r="D270" i="4"/>
  <c r="E270" i="4" s="1"/>
  <c r="D269" i="4"/>
  <c r="E269" i="4" s="1"/>
  <c r="D268" i="4"/>
  <c r="E268" i="4" s="1"/>
  <c r="D267" i="4"/>
  <c r="E267" i="4" s="1"/>
  <c r="D266" i="4"/>
  <c r="E266" i="4" s="1"/>
  <c r="D265" i="4"/>
  <c r="E265" i="4" s="1"/>
  <c r="D264" i="4"/>
  <c r="E264" i="4" s="1"/>
  <c r="D263" i="4"/>
  <c r="E263" i="4" s="1"/>
  <c r="D262" i="4"/>
  <c r="E262" i="4" s="1"/>
  <c r="D261" i="4"/>
  <c r="E261" i="4" s="1"/>
  <c r="D260" i="4"/>
  <c r="E260" i="4" s="1"/>
  <c r="D259" i="4"/>
  <c r="E259" i="4" s="1"/>
  <c r="D258" i="4"/>
  <c r="E258" i="4" s="1"/>
  <c r="D257" i="4"/>
  <c r="E257" i="4" s="1"/>
  <c r="D256" i="4"/>
  <c r="E256" i="4" s="1"/>
  <c r="D255" i="4"/>
  <c r="E255" i="4" s="1"/>
  <c r="D254" i="4"/>
  <c r="E254" i="4" s="1"/>
  <c r="D253" i="4"/>
  <c r="E253" i="4" s="1"/>
  <c r="D252" i="4"/>
  <c r="E252" i="4" s="1"/>
  <c r="D251" i="4"/>
  <c r="E251" i="4" s="1"/>
  <c r="D250" i="4"/>
  <c r="E250" i="4" s="1"/>
  <c r="D249" i="4"/>
  <c r="E249" i="4" s="1"/>
  <c r="D248" i="4"/>
  <c r="E248" i="4" s="1"/>
  <c r="D247" i="4"/>
  <c r="E247" i="4" s="1"/>
  <c r="D246" i="4"/>
  <c r="E246" i="4" s="1"/>
  <c r="D245" i="4"/>
  <c r="E245" i="4" s="1"/>
  <c r="D244" i="4"/>
  <c r="E244" i="4" s="1"/>
  <c r="D243" i="4"/>
  <c r="E243" i="4" s="1"/>
  <c r="D242" i="4"/>
  <c r="E242" i="4" s="1"/>
  <c r="E241" i="4"/>
  <c r="D241" i="4"/>
  <c r="D240" i="4"/>
  <c r="E240" i="4" s="1"/>
  <c r="D239" i="4"/>
  <c r="E239" i="4" s="1"/>
  <c r="D238" i="4"/>
  <c r="E238" i="4" s="1"/>
  <c r="D237" i="4"/>
  <c r="E237" i="4" s="1"/>
  <c r="D236" i="4"/>
  <c r="E236" i="4" s="1"/>
  <c r="D235" i="4"/>
  <c r="E235" i="4" s="1"/>
  <c r="D234" i="4"/>
  <c r="E234" i="4" s="1"/>
  <c r="E233" i="4"/>
  <c r="D233" i="4"/>
  <c r="D232" i="4"/>
  <c r="E232" i="4" s="1"/>
  <c r="D231" i="4"/>
  <c r="E231" i="4" s="1"/>
  <c r="D230" i="4"/>
  <c r="E230" i="4" s="1"/>
  <c r="D229" i="4"/>
  <c r="E229" i="4" s="1"/>
  <c r="D228" i="4"/>
  <c r="E228" i="4" s="1"/>
  <c r="D227" i="4"/>
  <c r="E227" i="4" s="1"/>
  <c r="D226" i="4"/>
  <c r="E226" i="4" s="1"/>
  <c r="E225" i="4"/>
  <c r="D225" i="4"/>
  <c r="D224" i="4"/>
  <c r="E224" i="4" s="1"/>
  <c r="D223" i="4"/>
  <c r="E223" i="4" s="1"/>
  <c r="D222" i="4"/>
  <c r="E222" i="4" s="1"/>
  <c r="D221" i="4"/>
  <c r="E221" i="4" s="1"/>
  <c r="D220" i="4"/>
  <c r="E220" i="4" s="1"/>
  <c r="D219" i="4"/>
  <c r="E219" i="4" s="1"/>
  <c r="D218" i="4"/>
  <c r="E218" i="4" s="1"/>
  <c r="D217" i="4"/>
  <c r="E217" i="4" s="1"/>
  <c r="D216" i="4"/>
  <c r="E216" i="4" s="1"/>
  <c r="D215" i="4"/>
  <c r="E215" i="4" s="1"/>
  <c r="D214" i="4"/>
  <c r="E214" i="4" s="1"/>
  <c r="D213" i="4"/>
  <c r="E213" i="4" s="1"/>
  <c r="D212" i="4"/>
  <c r="E212" i="4" s="1"/>
  <c r="D211" i="4"/>
  <c r="E211" i="4" s="1"/>
  <c r="D210" i="4"/>
  <c r="E210" i="4" s="1"/>
  <c r="E209" i="4"/>
  <c r="D209" i="4"/>
  <c r="D208" i="4"/>
  <c r="E208" i="4" s="1"/>
  <c r="D207" i="4"/>
  <c r="E207" i="4" s="1"/>
  <c r="D206" i="4"/>
  <c r="E206" i="4" s="1"/>
  <c r="D205" i="4"/>
  <c r="E205" i="4" s="1"/>
  <c r="D204" i="4"/>
  <c r="E204" i="4" s="1"/>
  <c r="D203" i="4"/>
  <c r="E203" i="4" s="1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E193" i="4"/>
  <c r="D193" i="4"/>
  <c r="D192" i="4"/>
  <c r="E192" i="4" s="1"/>
  <c r="D191" i="4"/>
  <c r="E191" i="4" s="1"/>
  <c r="D190" i="4"/>
  <c r="E190" i="4" s="1"/>
  <c r="D189" i="4"/>
  <c r="E189" i="4" s="1"/>
  <c r="D188" i="4"/>
  <c r="E188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81" i="4"/>
  <c r="E181" i="4" s="1"/>
  <c r="D180" i="4"/>
  <c r="E180" i="4" s="1"/>
  <c r="D179" i="4"/>
  <c r="E179" i="4" s="1"/>
  <c r="D178" i="4"/>
  <c r="E178" i="4" s="1"/>
  <c r="E177" i="4"/>
  <c r="D177" i="4"/>
  <c r="D176" i="4"/>
  <c r="E176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E166" i="4"/>
  <c r="D166" i="4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E154" i="4"/>
  <c r="D154" i="4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E138" i="4"/>
  <c r="D138" i="4"/>
  <c r="D137" i="4"/>
  <c r="E137" i="4" s="1"/>
  <c r="D136" i="4"/>
  <c r="E136" i="4" s="1"/>
  <c r="D135" i="4"/>
  <c r="E135" i="4" s="1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E122" i="4"/>
  <c r="D122" i="4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E106" i="4"/>
  <c r="D106" i="4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E90" i="4"/>
  <c r="D90" i="4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E74" i="4"/>
  <c r="D74" i="4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E58" i="4"/>
  <c r="D58" i="4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E42" i="4"/>
  <c r="D42" i="4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E26" i="4"/>
  <c r="D26" i="4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E10" i="4"/>
  <c r="D10" i="4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AC9" i="4" l="1"/>
  <c r="X9" i="4" s="1"/>
  <c r="AC10" i="4"/>
  <c r="AC17" i="4"/>
  <c r="X17" i="4" s="1"/>
  <c r="AC5" i="4"/>
  <c r="X5" i="4" s="1"/>
  <c r="Y5" i="4" s="1"/>
  <c r="AC8" i="4"/>
  <c r="X8" i="4" s="1"/>
  <c r="Y8" i="4" s="1"/>
  <c r="AC12" i="4"/>
  <c r="X12" i="4" s="1"/>
  <c r="AC13" i="4"/>
  <c r="AL8" i="4"/>
  <c r="AK8" i="4"/>
  <c r="AC4" i="4"/>
  <c r="AD4" i="4" s="1"/>
  <c r="AC6" i="4"/>
  <c r="X6" i="4" s="1"/>
  <c r="Y6" i="4" s="1"/>
  <c r="AC7" i="4"/>
  <c r="AC11" i="4"/>
  <c r="X11" i="4" s="1"/>
  <c r="Y11" i="4" s="1"/>
  <c r="AL14" i="4"/>
  <c r="AC14" i="4"/>
  <c r="X14" i="4" s="1"/>
  <c r="Y14" i="4" s="1"/>
  <c r="AC21" i="4"/>
  <c r="X21" i="4" s="1"/>
  <c r="AC20" i="4"/>
  <c r="X20" i="4" s="1"/>
  <c r="AC15" i="4"/>
  <c r="X15" i="4" s="1"/>
  <c r="Y15" i="4" s="1"/>
  <c r="AC16" i="4"/>
  <c r="X16" i="4" s="1"/>
  <c r="AC18" i="4"/>
  <c r="X18" i="4" s="1"/>
  <c r="AC19" i="4"/>
  <c r="AD19" i="4" s="1"/>
  <c r="AB9" i="4"/>
  <c r="AB15" i="4"/>
  <c r="AE8" i="4"/>
  <c r="Z8" i="4" s="1"/>
  <c r="AB21" i="4"/>
  <c r="AE21" i="4" s="1"/>
  <c r="AL5" i="4"/>
  <c r="AK5" i="4"/>
  <c r="AL17" i="4"/>
  <c r="AK17" i="4"/>
  <c r="AL11" i="4"/>
  <c r="AK11" i="4"/>
  <c r="AD5" i="4"/>
  <c r="AD17" i="4"/>
  <c r="AE5" i="4"/>
  <c r="Z5" i="4" s="1"/>
  <c r="AE17" i="4"/>
  <c r="Z17" i="4" s="1"/>
  <c r="AB6" i="4"/>
  <c r="AE6" i="4" s="1"/>
  <c r="AD8" i="4"/>
  <c r="AB12" i="4"/>
  <c r="AE12" i="4" s="1"/>
  <c r="Z12" i="4" s="1"/>
  <c r="AB18" i="4"/>
  <c r="X4" i="4"/>
  <c r="X10" i="4"/>
  <c r="AD10" i="4"/>
  <c r="Y12" i="4"/>
  <c r="Y18" i="4"/>
  <c r="AE7" i="4"/>
  <c r="AE13" i="4"/>
  <c r="AE19" i="4"/>
  <c r="X7" i="4"/>
  <c r="AD7" i="4"/>
  <c r="Y9" i="4"/>
  <c r="X13" i="4"/>
  <c r="AD13" i="4"/>
  <c r="Y21" i="4"/>
  <c r="AE4" i="4"/>
  <c r="AE10" i="4"/>
  <c r="AE16" i="4"/>
  <c r="Y17" i="4"/>
  <c r="Z21" i="4" l="1"/>
  <c r="AE11" i="4"/>
  <c r="Z11" i="4" s="1"/>
  <c r="X19" i="4"/>
  <c r="AE9" i="4"/>
  <c r="Z9" i="4" s="1"/>
  <c r="AD20" i="4"/>
  <c r="Y20" i="4"/>
  <c r="AE18" i="4"/>
  <c r="Z18" i="4" s="1"/>
  <c r="AE20" i="4"/>
  <c r="Z20" i="4" s="1"/>
  <c r="AD16" i="4"/>
  <c r="Z6" i="4"/>
  <c r="AD14" i="4"/>
  <c r="AD11" i="4"/>
  <c r="AE14" i="4"/>
  <c r="Z14" i="4" s="1"/>
  <c r="AD21" i="4"/>
  <c r="AE15" i="4"/>
  <c r="Z15" i="4" s="1"/>
  <c r="AD12" i="4"/>
  <c r="AD9" i="4"/>
  <c r="AD18" i="4"/>
  <c r="AD6" i="4"/>
  <c r="AD15" i="4"/>
  <c r="AF5" i="4"/>
  <c r="AG5" i="4"/>
  <c r="Y19" i="4"/>
  <c r="Z19" i="4"/>
  <c r="Y13" i="4"/>
  <c r="Z13" i="4"/>
  <c r="Y7" i="4"/>
  <c r="Z7" i="4"/>
  <c r="AF11" i="4"/>
  <c r="AG11" i="4"/>
  <c r="AF8" i="4"/>
  <c r="AG8" i="4"/>
  <c r="Y16" i="4"/>
  <c r="Z16" i="4"/>
  <c r="Y10" i="4"/>
  <c r="Z10" i="4"/>
  <c r="Y4" i="4"/>
  <c r="Z4" i="4"/>
  <c r="AF17" i="4"/>
  <c r="AF20" i="4"/>
  <c r="AG20" i="4"/>
  <c r="AF14" i="4" l="1"/>
  <c r="AG17" i="4"/>
  <c r="AG14" i="4"/>
</calcChain>
</file>

<file path=xl/sharedStrings.xml><?xml version="1.0" encoding="utf-8"?>
<sst xmlns="http://schemas.openxmlformats.org/spreadsheetml/2006/main" count="17027" uniqueCount="346">
  <si>
    <t>cot</t>
  </si>
  <si>
    <t>1-2</t>
  </si>
  <si>
    <t>ubp12-2</t>
  </si>
  <si>
    <t>Col-0</t>
  </si>
  <si>
    <t>Line</t>
  </si>
  <si>
    <t>Repeat</t>
  </si>
  <si>
    <t>Area</t>
  </si>
  <si>
    <t>35S-UBP12_3.1</t>
  </si>
  <si>
    <t>35S-UBP12_3.2</t>
  </si>
  <si>
    <t>35S-UBP13_1.1</t>
  </si>
  <si>
    <t>35S-UBP13_2.3</t>
  </si>
  <si>
    <t>p adj</t>
  </si>
  <si>
    <t>35S-UBP12_3.2-35S-UBP12_3.1</t>
  </si>
  <si>
    <t>0.6158714</t>
  </si>
  <si>
    <t>35S-UBP13_1.1-35S-UBP12_3.1</t>
  </si>
  <si>
    <t>0.0118586</t>
  </si>
  <si>
    <t>35S-UBP13_2.3-35S-UBP12_3.1</t>
  </si>
  <si>
    <t>0.0013529</t>
  </si>
  <si>
    <t>Col-0-35S-UBP12_3.1</t>
  </si>
  <si>
    <t>0.0000000</t>
  </si>
  <si>
    <t>35S-UBP13_1.1-35S-UBP12_3.2</t>
  </si>
  <si>
    <t>0.2294581</t>
  </si>
  <si>
    <t>35S-UBP13_2.3-35S-UBP12_3.2</t>
  </si>
  <si>
    <t>0.0396671</t>
  </si>
  <si>
    <t>Col-0-35S-UBP12_3.2</t>
  </si>
  <si>
    <t>35S-UBP13_2.3-35S-UBP13_1.1</t>
  </si>
  <si>
    <t>0.9089554</t>
  </si>
  <si>
    <t>Col-0-35S-UBP13_1.1</t>
  </si>
  <si>
    <t>Col-0-35S-UBP13_2.3</t>
  </si>
  <si>
    <t>Leaf area 35S::UBP12/13</t>
  </si>
  <si>
    <t>Leaf area ubp12-2</t>
  </si>
  <si>
    <t>ubp12-2-Col-0</t>
  </si>
  <si>
    <t>Cell number ubp12-2</t>
  </si>
  <si>
    <t>0.041247</t>
  </si>
  <si>
    <t>Cell area ubp12-2</t>
  </si>
  <si>
    <t>0.0004883</t>
  </si>
  <si>
    <t>Cell number 35S::UBP12/13</t>
  </si>
  <si>
    <t>Comparison</t>
  </si>
  <si>
    <t>0.1025081</t>
  </si>
  <si>
    <t>0.0257952</t>
  </si>
  <si>
    <t>0.9985669</t>
  </si>
  <si>
    <t>0.8210936</t>
  </si>
  <si>
    <t>0.9611549</t>
  </si>
  <si>
    <t>0.1860960</t>
  </si>
  <si>
    <t>0.3681835</t>
  </si>
  <si>
    <t>0.0525394</t>
  </si>
  <si>
    <t>0.1041742</t>
  </si>
  <si>
    <t>0.9447310</t>
  </si>
  <si>
    <t>Cell number</t>
  </si>
  <si>
    <t>Cell Area</t>
  </si>
  <si>
    <t>Cell area 35S::UBP12/13</t>
  </si>
  <si>
    <t>Leaf Area</t>
  </si>
  <si>
    <t>0.2571836</t>
  </si>
  <si>
    <t>0.4760857</t>
  </si>
  <si>
    <t>0.9470515</t>
  </si>
  <si>
    <t>0.0000022</t>
  </si>
  <si>
    <t>0.9952110</t>
  </si>
  <si>
    <t>0.0525255</t>
  </si>
  <si>
    <t>0.0013693</t>
  </si>
  <si>
    <t>0.1347013</t>
  </si>
  <si>
    <t>0.0005435</t>
  </si>
  <si>
    <t>0.0000001</t>
  </si>
  <si>
    <t>Compare each cell mean with the other cell mean in that row</t>
  </si>
  <si>
    <t>Number of families</t>
  </si>
  <si>
    <t>Number of comparisons per family</t>
  </si>
  <si>
    <t>Alpha</t>
  </si>
  <si>
    <t>Sidak's multiple comparisons test</t>
  </si>
  <si>
    <t>Mean Diff,</t>
  </si>
  <si>
    <t>95,00% CI of diff,</t>
  </si>
  <si>
    <t>Significant?</t>
  </si>
  <si>
    <t>Summary</t>
  </si>
  <si>
    <t>Adjusted P Value</t>
  </si>
  <si>
    <r>
      <t>ubp12-2</t>
    </r>
    <r>
      <rPr>
        <sz val="10"/>
        <rFont val="Arial"/>
        <family val="2"/>
      </rPr>
      <t xml:space="preserve"> - Col-0</t>
    </r>
  </si>
  <si>
    <t>-67,25 to 67,06</t>
  </si>
  <si>
    <t>No</t>
  </si>
  <si>
    <t>ns</t>
  </si>
  <si>
    <t>&gt;0,9999</t>
  </si>
  <si>
    <t>-72,74 to 61,58</t>
  </si>
  <si>
    <t xml:space="preserve">    3</t>
  </si>
  <si>
    <t>-115,7 to 18,59</t>
  </si>
  <si>
    <t xml:space="preserve">    4</t>
  </si>
  <si>
    <t>-140,4 to -6,100</t>
  </si>
  <si>
    <t>Yes</t>
  </si>
  <si>
    <t>*</t>
  </si>
  <si>
    <t xml:space="preserve">    5</t>
  </si>
  <si>
    <t>-164,4 to -30,10</t>
  </si>
  <si>
    <t>***</t>
  </si>
  <si>
    <t xml:space="preserve">    6</t>
  </si>
  <si>
    <t>-164,7 to -30,35</t>
  </si>
  <si>
    <t xml:space="preserve">    7</t>
  </si>
  <si>
    <t>-145,1 to -10,74</t>
  </si>
  <si>
    <t xml:space="preserve">    8</t>
  </si>
  <si>
    <t>-124,3 to 10,02</t>
  </si>
  <si>
    <t xml:space="preserve">    9</t>
  </si>
  <si>
    <t>-95,32 to 38,99</t>
  </si>
  <si>
    <t xml:space="preserve">    10</t>
  </si>
  <si>
    <t>-71,65 to 62,67</t>
  </si>
  <si>
    <t xml:space="preserve">    11</t>
  </si>
  <si>
    <t>-60,11 to 74,20</t>
  </si>
  <si>
    <t>Test details</t>
  </si>
  <si>
    <t>Mean 1</t>
  </si>
  <si>
    <t>Mean 2</t>
  </si>
  <si>
    <t>SE of diff,</t>
  </si>
  <si>
    <t>N1</t>
  </si>
  <si>
    <t>N2</t>
  </si>
  <si>
    <t>t</t>
  </si>
  <si>
    <t>DF</t>
  </si>
  <si>
    <t>Leaf area data</t>
  </si>
  <si>
    <t>Statistical analysis</t>
  </si>
  <si>
    <t>35S::UBP12_3.1</t>
  </si>
  <si>
    <t>35S::UBP12_3.2</t>
  </si>
  <si>
    <t>35S::UBP13_1.1</t>
  </si>
  <si>
    <t>35S::UBP13_2.3</t>
  </si>
  <si>
    <t>2,5</t>
  </si>
  <si>
    <t>3,5</t>
  </si>
  <si>
    <t>4,5</t>
  </si>
  <si>
    <t>5,5</t>
  </si>
  <si>
    <t>6,5</t>
  </si>
  <si>
    <t>7,5</t>
  </si>
  <si>
    <t>8,5</t>
  </si>
  <si>
    <t>Col-0 R1</t>
  </si>
  <si>
    <t>Col-0 R2</t>
  </si>
  <si>
    <t>Col-0 R3</t>
  </si>
  <si>
    <t>35S::UBP12_3.1 R1</t>
  </si>
  <si>
    <t>35S::UBP12_3.1 R2</t>
  </si>
  <si>
    <t>35S::UBP12_3.1 R3</t>
  </si>
  <si>
    <t>35S::UBP12_3.2 R1</t>
  </si>
  <si>
    <t>35S::UBP12_3.2 R2</t>
  </si>
  <si>
    <t>35S::UBP12_3.2 R3</t>
  </si>
  <si>
    <t>35S::UBP13_1.1 R1</t>
  </si>
  <si>
    <t>35S::UBP13_1.1 R2</t>
  </si>
  <si>
    <t>35S::UBP13_1.1 R3</t>
  </si>
  <si>
    <t>35S::UBP13_2.3 R1</t>
  </si>
  <si>
    <t>35S::UBP13_2.3 R2</t>
  </si>
  <si>
    <t>35S::UBP13_2.3 R3</t>
  </si>
  <si>
    <t>Within each row, compare columns (simple effects within rows)</t>
  </si>
  <si>
    <t>Dunnett's multiple comparisons test</t>
  </si>
  <si>
    <r>
      <t>Col-0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35S::UBP12_3.1</t>
    </r>
  </si>
  <si>
    <t>-0,05167 to 0,02147</t>
  </si>
  <si>
    <r>
      <t>Col-0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35S::UBP12_3.2</t>
    </r>
  </si>
  <si>
    <t>-0,04088 to 0,03226</t>
  </si>
  <si>
    <r>
      <t>Col-0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35S::UBP13_1.1</t>
    </r>
  </si>
  <si>
    <t>-0,05387 to 0,01926</t>
  </si>
  <si>
    <r>
      <t>Col-0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35S::UBP13_2.3</t>
    </r>
  </si>
  <si>
    <t>-0,05050 to 0,02263</t>
  </si>
  <si>
    <t>-0,09825 to -0,02512</t>
  </si>
  <si>
    <t>-0,07438 to -0,001242</t>
  </si>
  <si>
    <t>-0,07428 to -0,001149</t>
  </si>
  <si>
    <t>-0,1209 to -0,04773</t>
  </si>
  <si>
    <t>****</t>
  </si>
  <si>
    <t>&lt;0,0001</t>
  </si>
  <si>
    <t>-0,09887 to -0,02573</t>
  </si>
  <si>
    <t>-0,08663 to -0,01349</t>
  </si>
  <si>
    <t>**</t>
  </si>
  <si>
    <t>-0,08717 to -0,01403</t>
  </si>
  <si>
    <t>-0,1117 to -0,03862</t>
  </si>
  <si>
    <t>-0,02048 to 0,05266</t>
  </si>
  <si>
    <t>-0,04148 to 0,03166</t>
  </si>
  <si>
    <t>-0,02102 to 0,05211</t>
  </si>
  <si>
    <t>-0,04159 to 0,03154</t>
  </si>
  <si>
    <t>-0,04674 to 0,02639</t>
  </si>
  <si>
    <t>-0,03623 to 0,03691</t>
  </si>
  <si>
    <t>-0,03992 to 0,03322</t>
  </si>
  <si>
    <t>-0,03477 to 0,03837</t>
  </si>
  <si>
    <t>0,03444 to 0,1076</t>
  </si>
  <si>
    <t>0,006577 to 0,07971</t>
  </si>
  <si>
    <t>-0,003516 to 0,06962</t>
  </si>
  <si>
    <t>0,05837 to 0,1315</t>
  </si>
  <si>
    <t>0,02905 to 0,1022</t>
  </si>
  <si>
    <t>0,01492 to 0,08806</t>
  </si>
  <si>
    <t>0,02169 to 0,09483</t>
  </si>
  <si>
    <t>0,04302 to 0,1162</t>
  </si>
  <si>
    <t>q</t>
  </si>
  <si>
    <t>LN cell area</t>
  </si>
  <si>
    <t>Relative frequency cell area</t>
  </si>
  <si>
    <t>Bin center</t>
  </si>
  <si>
    <t>R1</t>
  </si>
  <si>
    <t>R2</t>
  </si>
  <si>
    <t>R3</t>
  </si>
  <si>
    <t>Table Analyzed</t>
  </si>
  <si>
    <t>Two-way ANOVA</t>
  </si>
  <si>
    <t>Ordinary</t>
  </si>
  <si>
    <t>Source of Variation</t>
  </si>
  <si>
    <t>% of total variation</t>
  </si>
  <si>
    <t>P value</t>
  </si>
  <si>
    <t>P value summary</t>
  </si>
  <si>
    <t>Interaction</t>
  </si>
  <si>
    <t>Row Factor</t>
  </si>
  <si>
    <t>Column Factor</t>
  </si>
  <si>
    <t>ANOVA table</t>
  </si>
  <si>
    <t>SS</t>
  </si>
  <si>
    <t>MS</t>
  </si>
  <si>
    <t>F (DFn, DFd)</t>
  </si>
  <si>
    <t>F (10, 44) = 3,100</t>
  </si>
  <si>
    <t>P=0,0045</t>
  </si>
  <si>
    <t>F (10, 44) = 88,45</t>
  </si>
  <si>
    <t>P&lt;0,0001</t>
  </si>
  <si>
    <t>F (1, 44) = 41,81</t>
  </si>
  <si>
    <t>Residual</t>
  </si>
  <si>
    <t>Difference between column means</t>
  </si>
  <si>
    <r>
      <t xml:space="preserve">Mean of </t>
    </r>
    <r>
      <rPr>
        <i/>
        <sz val="10"/>
        <rFont val="Arial"/>
        <family val="2"/>
      </rPr>
      <t>ubp12-2</t>
    </r>
  </si>
  <si>
    <t>Mean of Col-0</t>
  </si>
  <si>
    <t>Difference between means</t>
  </si>
  <si>
    <t>SE of difference</t>
  </si>
  <si>
    <t>95% CI of difference</t>
  </si>
  <si>
    <t>-57,59 to -30,22</t>
  </si>
  <si>
    <t>Average 3 repeats Cell distribution LN (bin = 1 from 1,5)</t>
  </si>
  <si>
    <t>F (24, 70) = 6,595</t>
  </si>
  <si>
    <t>F (6, 70) = 470,1</t>
  </si>
  <si>
    <t>F (4, 70) = 0,007909</t>
  </si>
  <si>
    <t>P=0,9999</t>
  </si>
  <si>
    <t>ubp12-2 vs Col-0</t>
  </si>
  <si>
    <t>ANOVA, Dunnett's test</t>
  </si>
  <si>
    <t>UBP12-2_H_R1_L1.jpg</t>
  </si>
  <si>
    <t>UBP12-2_H_R1_L2.jpg</t>
  </si>
  <si>
    <t>UBP12-2_H_R1_L3.jpg</t>
  </si>
  <si>
    <t>UBP12-2_H_R2_L1.jpg</t>
  </si>
  <si>
    <t>UBP12-2_H_R2_L2.jpg</t>
  </si>
  <si>
    <t>UBP12-2_H_R2_L3.jpg</t>
  </si>
  <si>
    <t>UBP12-2_H_R3_L1.jpg</t>
  </si>
  <si>
    <t>UBP12-2_H_R3_L2.jpg</t>
  </si>
  <si>
    <t>UBP12-2_H_R3_L3.jpg</t>
  </si>
  <si>
    <t>UBP12-2_W_R1_L1.jpg</t>
  </si>
  <si>
    <t>UBP12-2_W_R1_L2.jpg</t>
  </si>
  <si>
    <t>UBP12-2_W_R1_L3.jpg</t>
  </si>
  <si>
    <t>UBP12-2_W_R2_L1.jpg</t>
  </si>
  <si>
    <t>UBP12-2_W_R2_L2.jpg</t>
  </si>
  <si>
    <t>UBP12-2_W_R2_L3.jpg</t>
  </si>
  <si>
    <t>UBP12-2_W_R3_L1.jpg</t>
  </si>
  <si>
    <t>UBP12-2_W_R3_L2.jpg</t>
  </si>
  <si>
    <t>UBP12-2_W_R3_L3.jpg</t>
  </si>
  <si>
    <t>Pavement cell areas</t>
  </si>
  <si>
    <t>repeat</t>
  </si>
  <si>
    <t>line</t>
  </si>
  <si>
    <t>Stomata per leaf</t>
  </si>
  <si>
    <t>Stomatal density</t>
  </si>
  <si>
    <t>Stomatal index</t>
  </si>
  <si>
    <t>pavement cell number / drawing</t>
  </si>
  <si>
    <t>Extrapolation factor</t>
  </si>
  <si>
    <t>Total cell number/leaf</t>
  </si>
  <si>
    <t>pavement cell number/leaf</t>
  </si>
  <si>
    <t>L1</t>
  </si>
  <si>
    <t>L2</t>
  </si>
  <si>
    <t>L3</t>
  </si>
  <si>
    <t>Pavement cell area (pixel)</t>
  </si>
  <si>
    <t>leaf number</t>
  </si>
  <si>
    <t>image cell drawing</t>
  </si>
  <si>
    <t>UBP12-2_WT_R1_L2.jpg</t>
  </si>
  <si>
    <t>UBP12-2_WT_R1_L3.jpg</t>
  </si>
  <si>
    <t>UBP12-2_WT_R2_L1.jpg</t>
  </si>
  <si>
    <t>UBP12-2_WT_R2_L2.jpg</t>
  </si>
  <si>
    <t>UBP12-2_WT_R2_L3.jpg</t>
  </si>
  <si>
    <t>UBP12-2_WT_R3_L1.jpg</t>
  </si>
  <si>
    <t>UBP12-2_WT_R3_L2.jpg</t>
  </si>
  <si>
    <t>UBP12-2_WT_R3_L3.jpg</t>
  </si>
  <si>
    <t>ANOVA (Dunnett's test)</t>
  </si>
  <si>
    <t>p35S-UBP12_3-2-4_WT_R1_11.jpg</t>
  </si>
  <si>
    <t>p35S-UBP12_3-2-4_WT_R1_3.jpg</t>
  </si>
  <si>
    <t>p35S-UBP12_3-2-4_WT_R1_4.jpg</t>
  </si>
  <si>
    <t>p35S-UBP12_3-2-4_WT_R2_10.jpg</t>
  </si>
  <si>
    <t>p35S-UBP12_3-2-4_WT_R2_11.jpg</t>
  </si>
  <si>
    <t>p35S-UBP12_3-2-4_WT_R2_9.jpg</t>
  </si>
  <si>
    <t>p35S-UBP12_3-2-4_WT_R3_12.jpg</t>
  </si>
  <si>
    <t>p35S-UBP12_3-2-4_WT_R3_5.jpg</t>
  </si>
  <si>
    <t>p35S-UBP12_3-2-4_WT_R3_6.jpg</t>
  </si>
  <si>
    <t>R1-35S-UBP12-homo-5.jpg</t>
  </si>
  <si>
    <t>R1-35S-UBP12-homo-7.jpg</t>
  </si>
  <si>
    <t>R1-35S-UBP12-homo-9.jpg</t>
  </si>
  <si>
    <t>R2-35S-UBP12-homo-1.jpg</t>
  </si>
  <si>
    <t>R2-35S-UBP12-homo-11.jpg</t>
  </si>
  <si>
    <t>R2-35S-UBP12-homo-2.jpg</t>
  </si>
  <si>
    <t>R3-35S-UBP12-homo-2.jpg</t>
  </si>
  <si>
    <t>R3-35S-UBP12-homo-5.jpg</t>
  </si>
  <si>
    <t>R3-35S-UBP12-homo-7.jpg</t>
  </si>
  <si>
    <t>R1-35S-UBP12-homo-1.jpg</t>
  </si>
  <si>
    <t>R1-35S-UBP12-homo-6.jpg</t>
  </si>
  <si>
    <t>R1-35S-UBP12-homo-8.jpg</t>
  </si>
  <si>
    <t>R1-35S-UBP12-homo-2.jpg</t>
  </si>
  <si>
    <t>R1-35S-UBP12-homo-4.jpg</t>
  </si>
  <si>
    <t>R2-35S-UBP12-homo-3.jpg</t>
  </si>
  <si>
    <t>R2-35S-UBP12-homo-5.jpg</t>
  </si>
  <si>
    <t>R3-35S-UBP12-homo-3.jpg</t>
  </si>
  <si>
    <t>R3-35S-UBP12-homo-4.jpg</t>
  </si>
  <si>
    <t>R3-35S-UBP12-homo-8.jpg</t>
  </si>
  <si>
    <t>p35S-UBP13_1-1-2_R1_1.jpg</t>
  </si>
  <si>
    <t>p35S-UBP13_1-1-2_R1_2.jpg</t>
  </si>
  <si>
    <t>p35S-UBP13_1-1-2_R1_3.jpg</t>
  </si>
  <si>
    <t>p35S-UBP13_1-1-2_R1_4.jpg</t>
  </si>
  <si>
    <t>p35S-UBP13_1-1-2_R2_3.jpg</t>
  </si>
  <si>
    <t>p35S-UBP13_1-1-2_R2_6.jpg</t>
  </si>
  <si>
    <t>p35S-UBP13_1-1-2_R2_7.jpg</t>
  </si>
  <si>
    <t>p35S-UBP13_1-1-2_R3_2.jpg</t>
  </si>
  <si>
    <t>p35S-UBP13_1-1-2_R3_4.jpg</t>
  </si>
  <si>
    <t>p35S-UBP13_1-1-2_R3_7.jpg</t>
  </si>
  <si>
    <t>p35S-UBP13_2-3-7_R1_1.jpg</t>
  </si>
  <si>
    <t>p35S-UBP13_2-3-7_R1_3.jpg</t>
  </si>
  <si>
    <t>p35S-UBP13_2-3-7_R1_4.jpg</t>
  </si>
  <si>
    <t>p35S-UBP13_2-3-7_R2_1.jpg</t>
  </si>
  <si>
    <t>p35S-UBP13_2-3-7_R2_4.jpg</t>
  </si>
  <si>
    <t>p35S-UBP13_2-3-7_R2_5.jpg</t>
  </si>
  <si>
    <t>p35S-UBP13_2-3-7_R3_2.jpg</t>
  </si>
  <si>
    <t>p35S-UBP13_2-3-7_R3_4.jpg</t>
  </si>
  <si>
    <t>p35S-UBP13_2-3-7_R3_7.jpg</t>
  </si>
  <si>
    <t>genotype</t>
  </si>
  <si>
    <t>R1-35S-UBP12-WT-12.jpg</t>
  </si>
  <si>
    <t>R1-35S-UBP12-WT-2.jpg</t>
  </si>
  <si>
    <t>R1-35S-UBP12-WT-3.jpg</t>
  </si>
  <si>
    <t>R2-35S-UBP12-WT-1.jpg</t>
  </si>
  <si>
    <t>R2-35S-UBP12-WT-10.jpg</t>
  </si>
  <si>
    <t>R2-35S-UBP12-WT-3.jpg</t>
  </si>
  <si>
    <t>R3-35S-UBP12-WT-3.jpg</t>
  </si>
  <si>
    <t>R3-35S-UBP12-WT-8.jpg</t>
  </si>
  <si>
    <t>R3-35S-UBP12-WT-9.jpg</t>
  </si>
  <si>
    <t xml:space="preserve">Average of LN Pavement cell area (um2) per drawing </t>
  </si>
  <si>
    <t>Total pavement number, average pavement cell area and leaf area per leaf calculations</t>
  </si>
  <si>
    <t>Statistical analysis (ANOVA, Dunnett's test)</t>
  </si>
  <si>
    <r>
      <t>Pavement cell area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</si>
  <si>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LN Pavement cell area (µm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</si>
  <si>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Average of LN Pavement cell area (µm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</si>
  <si>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Drawn area (µm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</si>
  <si>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Leaf area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</si>
  <si>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Leaf area (µm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</si>
  <si>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average pavement cell number</t>
  </si>
  <si>
    <t>stdev.  pavement cell   number</t>
  </si>
  <si>
    <r>
      <t>Average pavement cell area (µm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</t>
    </r>
  </si>
  <si>
    <t>average pavement cell  area/line</t>
  </si>
  <si>
    <t>LN average pavement cell area (µm2)</t>
  </si>
  <si>
    <t>stdev. pavement cell  area/line</t>
  </si>
  <si>
    <t>guard cells / drawing</t>
  </si>
  <si>
    <t>Drawn area (pixel)</t>
  </si>
  <si>
    <t>number of cells/drawing</t>
  </si>
  <si>
    <t>Average leaf area</t>
  </si>
  <si>
    <t>Stdev.  Leaf area</t>
  </si>
  <si>
    <t>number of stomata/drawing</t>
  </si>
  <si>
    <t>code</t>
  </si>
  <si>
    <t>Plant</t>
  </si>
  <si>
    <r>
      <t>Leaf area (LA) 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</si>
  <si>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Difference from mean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</si>
  <si>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Mean LA/repeat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</si>
  <si>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stdev LA</t>
  </si>
  <si>
    <t>2_2-3-7</t>
  </si>
  <si>
    <t>2_1-1-2</t>
  </si>
  <si>
    <t>2_3-1-1</t>
  </si>
  <si>
    <t>2_3-2-6</t>
  </si>
  <si>
    <t>35S::UBP12_2.3</t>
  </si>
  <si>
    <t>Leaf area measurements (green samples were selected for cellular analysis, based on the difference from the 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</si>
</sst>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E+00"/>
    <numFmt numFmtId="166" formatCode="0.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Lucida Console"/>
      <family val="3"/>
    </font>
    <font>
      <b/>
      <sz val="10"/>
      <color rgb="FF000000"/>
      <name val="Lucida Console"/>
      <family val="3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3" fontId="0" fillId="0" borderId="0" xfId="0" applyNumberFormat="1" applyBorder="1"/>
    <xf numFmtId="0" fontId="6" fillId="0" borderId="4" xfId="0" applyFont="1" applyBorder="1" applyAlignment="1">
      <alignment vertical="center"/>
    </xf>
    <xf numFmtId="3" fontId="1" fillId="0" borderId="0" xfId="0" applyNumberFormat="1" applyFont="1" applyBorder="1"/>
    <xf numFmtId="0" fontId="6" fillId="2" borderId="6" xfId="0" applyFont="1" applyFill="1" applyBorder="1" applyAlignment="1">
      <alignment vertical="center"/>
    </xf>
    <xf numFmtId="3" fontId="1" fillId="0" borderId="7" xfId="0" applyNumberFormat="1" applyFont="1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3" fontId="0" fillId="0" borderId="5" xfId="0" applyNumberFormat="1" applyBorder="1"/>
    <xf numFmtId="3" fontId="1" fillId="0" borderId="5" xfId="0" applyNumberFormat="1" applyFont="1" applyBorder="1"/>
    <xf numFmtId="0" fontId="0" fillId="0" borderId="7" xfId="0" applyBorder="1"/>
    <xf numFmtId="3" fontId="1" fillId="0" borderId="8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5" xfId="0" applyFont="1" applyBorder="1"/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1" fillId="0" borderId="0" xfId="0" applyFont="1" applyBorder="1"/>
    <xf numFmtId="0" fontId="1" fillId="0" borderId="8" xfId="0" applyFont="1" applyBorder="1"/>
    <xf numFmtId="0" fontId="6" fillId="2" borderId="6" xfId="0" applyFont="1" applyFill="1" applyBorder="1" applyAlignment="1">
      <alignment horizontal="left" vertical="center"/>
    </xf>
    <xf numFmtId="0" fontId="1" fillId="0" borderId="7" xfId="0" applyFont="1" applyBorder="1"/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4" fontId="3" fillId="0" borderId="0" xfId="0" applyNumberFormat="1" applyFont="1"/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/>
    <xf numFmtId="11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Fill="1" applyBorder="1"/>
    <xf numFmtId="11" fontId="7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Font="1" applyBorder="1"/>
    <xf numFmtId="0" fontId="0" fillId="0" borderId="0" xfId="0" applyNumberFormat="1" applyFont="1" applyBorder="1"/>
    <xf numFmtId="11" fontId="0" fillId="0" borderId="7" xfId="0" applyNumberFormat="1" applyBorder="1"/>
    <xf numFmtId="0" fontId="0" fillId="0" borderId="7" xfId="0" applyFont="1" applyBorder="1"/>
    <xf numFmtId="2" fontId="0" fillId="0" borderId="7" xfId="0" applyNumberFormat="1" applyBorder="1"/>
    <xf numFmtId="165" fontId="0" fillId="0" borderId="7" xfId="0" applyNumberFormat="1" applyBorder="1"/>
    <xf numFmtId="164" fontId="0" fillId="0" borderId="7" xfId="0" applyNumberFormat="1" applyFill="1" applyBorder="1"/>
    <xf numFmtId="0" fontId="0" fillId="0" borderId="7" xfId="0" applyNumberFormat="1" applyFon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5" xfId="0" applyNumberFormat="1" applyFont="1" applyBorder="1"/>
    <xf numFmtId="0" fontId="0" fillId="0" borderId="6" xfId="0" applyFont="1" applyBorder="1" applyAlignment="1">
      <alignment horizontal="left"/>
    </xf>
    <xf numFmtId="0" fontId="0" fillId="0" borderId="8" xfId="0" applyNumberFormat="1" applyFont="1" applyBorder="1"/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/>
    <xf numFmtId="0" fontId="0" fillId="0" borderId="7" xfId="0" applyFill="1" applyBorder="1"/>
    <xf numFmtId="0" fontId="11" fillId="0" borderId="7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11" fontId="11" fillId="0" borderId="0" xfId="0" applyNumberFormat="1" applyFont="1" applyFill="1" applyBorder="1"/>
    <xf numFmtId="0" fontId="11" fillId="0" borderId="0" xfId="0" applyNumberFormat="1" applyFont="1" applyFill="1" applyBorder="1"/>
    <xf numFmtId="0" fontId="11" fillId="0" borderId="6" xfId="0" applyFont="1" applyFill="1" applyBorder="1"/>
    <xf numFmtId="11" fontId="11" fillId="0" borderId="7" xfId="0" applyNumberFormat="1" applyFont="1" applyFill="1" applyBorder="1"/>
    <xf numFmtId="2" fontId="11" fillId="0" borderId="0" xfId="0" applyNumberFormat="1" applyFont="1" applyFill="1" applyBorder="1"/>
    <xf numFmtId="165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11" fillId="0" borderId="5" xfId="0" applyFont="1" applyFill="1" applyBorder="1"/>
    <xf numFmtId="2" fontId="11" fillId="0" borderId="7" xfId="0" applyNumberFormat="1" applyFont="1" applyFill="1" applyBorder="1"/>
    <xf numFmtId="165" fontId="11" fillId="0" borderId="7" xfId="0" applyNumberFormat="1" applyFont="1" applyFill="1" applyBorder="1"/>
    <xf numFmtId="164" fontId="11" fillId="0" borderId="7" xfId="0" applyNumberFormat="1" applyFont="1" applyFill="1" applyBorder="1"/>
    <xf numFmtId="0" fontId="11" fillId="0" borderId="8" xfId="0" applyFont="1" applyFill="1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8" xfId="0" applyNumberFormat="1" applyBorder="1"/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0" fillId="0" borderId="4" xfId="0" applyNumberFormat="1" applyBorder="1"/>
    <xf numFmtId="0" fontId="0" fillId="7" borderId="0" xfId="0" applyFill="1" applyBorder="1"/>
    <xf numFmtId="49" fontId="0" fillId="0" borderId="6" xfId="0" applyNumberFormat="1" applyBorder="1"/>
    <xf numFmtId="0" fontId="0" fillId="7" borderId="7" xfId="0" applyFill="1" applyBorder="1"/>
    <xf numFmtId="166" fontId="0" fillId="0" borderId="0" xfId="0" applyNumberFormat="1" applyBorder="1"/>
    <xf numFmtId="166" fontId="0" fillId="0" borderId="7" xfId="0" applyNumberForma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activeCell="B3" sqref="B3:D3"/>
    </sheetView>
  </sheetViews>
  <sheetFormatPr defaultRowHeight="15" x14ac:dyDescent="0.25"/>
  <cols>
    <col min="9" max="9" width="52.42578125" bestFit="1" customWidth="1"/>
    <col min="10" max="10" width="9.28515625" bestFit="1" customWidth="1"/>
    <col min="11" max="11" width="15.140625" bestFit="1" customWidth="1"/>
    <col min="12" max="12" width="10.5703125" bestFit="1" customWidth="1"/>
    <col min="13" max="13" width="9" bestFit="1" customWidth="1"/>
    <col min="14" max="14" width="15.5703125" bestFit="1" customWidth="1"/>
    <col min="15" max="15" width="3.28515625" bestFit="1" customWidth="1"/>
    <col min="16" max="16" width="9" bestFit="1" customWidth="1"/>
    <col min="17" max="17" width="3.42578125" bestFit="1" customWidth="1"/>
  </cols>
  <sheetData>
    <row r="1" spans="1:14" x14ac:dyDescent="0.25">
      <c r="A1" t="s">
        <v>107</v>
      </c>
      <c r="I1" t="s">
        <v>108</v>
      </c>
    </row>
    <row r="3" spans="1:14" x14ac:dyDescent="0.25">
      <c r="A3" s="12"/>
      <c r="B3" s="126" t="s">
        <v>2</v>
      </c>
      <c r="C3" s="126"/>
      <c r="D3" s="126"/>
      <c r="E3" s="127" t="s">
        <v>3</v>
      </c>
      <c r="F3" s="127"/>
      <c r="G3" s="127"/>
      <c r="H3" s="12"/>
      <c r="I3" s="56"/>
      <c r="J3" s="56"/>
      <c r="K3" s="56"/>
      <c r="L3" s="56"/>
      <c r="M3" s="56"/>
      <c r="N3" s="56"/>
    </row>
    <row r="4" spans="1:14" x14ac:dyDescent="0.25">
      <c r="A4" s="23"/>
      <c r="B4" s="131" t="s">
        <v>176</v>
      </c>
      <c r="C4" s="132" t="s">
        <v>177</v>
      </c>
      <c r="D4" s="133" t="s">
        <v>178</v>
      </c>
      <c r="E4" s="131" t="s">
        <v>176</v>
      </c>
      <c r="F4" s="132" t="s">
        <v>177</v>
      </c>
      <c r="G4" s="133" t="s">
        <v>178</v>
      </c>
      <c r="I4" s="57" t="s">
        <v>179</v>
      </c>
      <c r="J4" s="55" t="s">
        <v>211</v>
      </c>
      <c r="K4" s="55"/>
      <c r="L4" s="55"/>
      <c r="M4" s="55"/>
      <c r="N4" s="55"/>
    </row>
    <row r="5" spans="1:14" x14ac:dyDescent="0.25">
      <c r="A5" s="44" t="s">
        <v>0</v>
      </c>
      <c r="B5" s="45">
        <v>11.24783</v>
      </c>
      <c r="C5" s="46">
        <v>11.372590000000001</v>
      </c>
      <c r="D5" s="47">
        <v>11.687670000000001</v>
      </c>
      <c r="E5" s="45">
        <v>10.586040000000001</v>
      </c>
      <c r="F5" s="46">
        <v>10.692550000000001</v>
      </c>
      <c r="G5" s="47">
        <v>13.319419999999999</v>
      </c>
      <c r="I5" s="57"/>
      <c r="J5" s="55"/>
      <c r="K5" s="55"/>
      <c r="L5" s="55"/>
      <c r="M5" s="55"/>
      <c r="N5" s="55"/>
    </row>
    <row r="6" spans="1:14" x14ac:dyDescent="0.25">
      <c r="A6" s="44" t="s">
        <v>1</v>
      </c>
      <c r="B6" s="45">
        <v>51.07958</v>
      </c>
      <c r="C6" s="46">
        <v>49.792230000000004</v>
      </c>
      <c r="D6" s="47">
        <v>51.035829999999997</v>
      </c>
      <c r="E6" s="45">
        <v>53.743580000000001</v>
      </c>
      <c r="F6" s="46">
        <v>52.147449999999999</v>
      </c>
      <c r="G6" s="47">
        <v>62.760080000000002</v>
      </c>
      <c r="I6" s="57" t="s">
        <v>180</v>
      </c>
      <c r="J6" s="55" t="s">
        <v>181</v>
      </c>
      <c r="K6" s="55"/>
      <c r="L6" s="55"/>
      <c r="M6" s="55"/>
      <c r="N6" s="55"/>
    </row>
    <row r="7" spans="1:14" x14ac:dyDescent="0.25">
      <c r="A7" s="44">
        <v>3</v>
      </c>
      <c r="B7" s="45">
        <v>122.7586</v>
      </c>
      <c r="C7" s="46">
        <v>123.99550000000001</v>
      </c>
      <c r="D7" s="47">
        <v>105.0193</v>
      </c>
      <c r="E7" s="45">
        <v>170.67</v>
      </c>
      <c r="F7" s="46">
        <v>158.46209999999999</v>
      </c>
      <c r="G7" s="47">
        <v>168.35830000000001</v>
      </c>
      <c r="I7" s="57" t="s">
        <v>65</v>
      </c>
      <c r="J7" s="55">
        <v>0.05</v>
      </c>
      <c r="K7" s="55"/>
      <c r="L7" s="55"/>
      <c r="M7" s="55"/>
      <c r="N7" s="55"/>
    </row>
    <row r="8" spans="1:14" x14ac:dyDescent="0.25">
      <c r="A8" s="44">
        <v>4</v>
      </c>
      <c r="B8" s="45">
        <v>152.78370000000001</v>
      </c>
      <c r="C8" s="46">
        <v>169.18260000000001</v>
      </c>
      <c r="D8" s="47">
        <v>126.501</v>
      </c>
      <c r="E8" s="45">
        <v>223.27010000000001</v>
      </c>
      <c r="F8" s="46">
        <v>226.3854</v>
      </c>
      <c r="G8" s="47">
        <v>218.58330000000001</v>
      </c>
      <c r="I8" s="57"/>
      <c r="J8" s="55"/>
      <c r="K8" s="55"/>
      <c r="L8" s="55"/>
      <c r="M8" s="55"/>
      <c r="N8" s="55"/>
    </row>
    <row r="9" spans="1:14" x14ac:dyDescent="0.25">
      <c r="A9" s="44">
        <v>5</v>
      </c>
      <c r="B9" s="45">
        <v>198.92920000000001</v>
      </c>
      <c r="C9" s="46">
        <v>213.9068</v>
      </c>
      <c r="D9" s="47">
        <v>170.67160000000001</v>
      </c>
      <c r="E9" s="45">
        <v>293.86500000000001</v>
      </c>
      <c r="F9" s="46">
        <v>293.00920000000002</v>
      </c>
      <c r="G9" s="47">
        <v>288.39440000000002</v>
      </c>
      <c r="I9" s="57" t="s">
        <v>182</v>
      </c>
      <c r="J9" s="55" t="s">
        <v>183</v>
      </c>
      <c r="K9" s="55" t="s">
        <v>184</v>
      </c>
      <c r="L9" s="55" t="s">
        <v>185</v>
      </c>
      <c r="M9" s="55" t="s">
        <v>69</v>
      </c>
      <c r="N9" s="55"/>
    </row>
    <row r="10" spans="1:14" x14ac:dyDescent="0.25">
      <c r="A10" s="44">
        <v>6</v>
      </c>
      <c r="B10" s="45">
        <v>245.59</v>
      </c>
      <c r="C10" s="46">
        <v>254.11750000000001</v>
      </c>
      <c r="D10" s="47">
        <v>204.89789999999999</v>
      </c>
      <c r="E10" s="45">
        <v>343.6463</v>
      </c>
      <c r="F10" s="46">
        <v>322.95740000000001</v>
      </c>
      <c r="G10" s="47">
        <v>330.52949999999998</v>
      </c>
      <c r="I10" s="57" t="s">
        <v>186</v>
      </c>
      <c r="J10" s="55">
        <v>3.0950000000000002</v>
      </c>
      <c r="K10" s="55">
        <v>4.4999999999999997E-3</v>
      </c>
      <c r="L10" s="55" t="s">
        <v>153</v>
      </c>
      <c r="M10" s="55" t="s">
        <v>82</v>
      </c>
      <c r="N10" s="55"/>
    </row>
    <row r="11" spans="1:14" x14ac:dyDescent="0.25">
      <c r="A11" s="44">
        <v>7</v>
      </c>
      <c r="B11" s="45">
        <v>273.19639999999998</v>
      </c>
      <c r="C11" s="46">
        <v>304.56479999999999</v>
      </c>
      <c r="D11" s="47">
        <v>246.8058</v>
      </c>
      <c r="E11" s="45">
        <v>348.71780000000001</v>
      </c>
      <c r="F11" s="46">
        <v>357.17860000000002</v>
      </c>
      <c r="G11" s="47">
        <v>352.36450000000002</v>
      </c>
      <c r="I11" s="57" t="s">
        <v>187</v>
      </c>
      <c r="J11" s="55">
        <v>88.34</v>
      </c>
      <c r="K11" s="55" t="s">
        <v>150</v>
      </c>
      <c r="L11" s="55" t="s">
        <v>149</v>
      </c>
      <c r="M11" s="55" t="s">
        <v>82</v>
      </c>
      <c r="N11" s="55"/>
    </row>
    <row r="12" spans="1:14" x14ac:dyDescent="0.25">
      <c r="A12" s="44">
        <v>8</v>
      </c>
      <c r="B12" s="45">
        <v>327.6703</v>
      </c>
      <c r="C12" s="46">
        <v>327.26819999999998</v>
      </c>
      <c r="D12" s="47">
        <v>272.02010000000001</v>
      </c>
      <c r="E12" s="45">
        <v>370.43180000000001</v>
      </c>
      <c r="F12" s="46">
        <v>342.24250000000001</v>
      </c>
      <c r="G12" s="47">
        <v>385.7063</v>
      </c>
      <c r="I12" s="57" t="s">
        <v>188</v>
      </c>
      <c r="J12" s="55">
        <v>4.1749999999999998</v>
      </c>
      <c r="K12" s="55" t="s">
        <v>150</v>
      </c>
      <c r="L12" s="55" t="s">
        <v>149</v>
      </c>
      <c r="M12" s="55" t="s">
        <v>82</v>
      </c>
      <c r="N12" s="55"/>
    </row>
    <row r="13" spans="1:14" x14ac:dyDescent="0.25">
      <c r="A13" s="44">
        <v>9</v>
      </c>
      <c r="B13" s="45">
        <v>304.10419999999999</v>
      </c>
      <c r="C13" s="46">
        <v>309.92160000000001</v>
      </c>
      <c r="D13" s="47">
        <v>245.14959999999999</v>
      </c>
      <c r="E13" s="45">
        <v>292.53590000000003</v>
      </c>
      <c r="F13" s="46">
        <v>308.15750000000003</v>
      </c>
      <c r="G13" s="47">
        <v>342.97710000000001</v>
      </c>
      <c r="I13" s="57"/>
      <c r="J13" s="55"/>
      <c r="K13" s="55"/>
      <c r="L13" s="55"/>
      <c r="M13" s="55"/>
      <c r="N13" s="55"/>
    </row>
    <row r="14" spans="1:14" x14ac:dyDescent="0.25">
      <c r="A14" s="44">
        <v>10</v>
      </c>
      <c r="B14" s="45">
        <v>231.3434</v>
      </c>
      <c r="C14" s="46">
        <v>269.4298</v>
      </c>
      <c r="D14" s="47">
        <v>215.27520000000001</v>
      </c>
      <c r="E14" s="45">
        <v>218.4007</v>
      </c>
      <c r="F14" s="46">
        <v>233.3888</v>
      </c>
      <c r="G14" s="47">
        <v>277.72219999999999</v>
      </c>
      <c r="I14" s="57" t="s">
        <v>189</v>
      </c>
      <c r="J14" s="55" t="s">
        <v>190</v>
      </c>
      <c r="K14" s="55" t="s">
        <v>106</v>
      </c>
      <c r="L14" s="55" t="s">
        <v>191</v>
      </c>
      <c r="M14" s="55" t="s">
        <v>192</v>
      </c>
      <c r="N14" s="55" t="s">
        <v>184</v>
      </c>
    </row>
    <row r="15" spans="1:14" x14ac:dyDescent="0.25">
      <c r="A15" s="44">
        <v>11</v>
      </c>
      <c r="B15" s="45">
        <v>112.761</v>
      </c>
      <c r="C15" s="46">
        <v>267.48160000000001</v>
      </c>
      <c r="D15" s="47">
        <v>212.0497</v>
      </c>
      <c r="E15" s="45">
        <v>158.4778</v>
      </c>
      <c r="F15" s="46">
        <v>163.63560000000001</v>
      </c>
      <c r="G15" s="47">
        <v>249.04679999999999</v>
      </c>
      <c r="I15" s="57" t="s">
        <v>186</v>
      </c>
      <c r="J15" s="55">
        <v>23578</v>
      </c>
      <c r="K15" s="55">
        <v>10</v>
      </c>
      <c r="L15" s="55">
        <v>2358</v>
      </c>
      <c r="M15" s="55" t="s">
        <v>193</v>
      </c>
      <c r="N15" s="55" t="s">
        <v>194</v>
      </c>
    </row>
    <row r="16" spans="1:14" x14ac:dyDescent="0.25">
      <c r="A16" s="44">
        <v>12</v>
      </c>
      <c r="B16" s="45"/>
      <c r="C16" s="46"/>
      <c r="D16" s="47">
        <v>58.912999999999997</v>
      </c>
      <c r="E16" s="45">
        <v>71.855379999999997</v>
      </c>
      <c r="F16" s="46">
        <v>96.172600000000003</v>
      </c>
      <c r="G16" s="47">
        <v>143.2756</v>
      </c>
      <c r="I16" s="57" t="s">
        <v>187</v>
      </c>
      <c r="J16" s="55">
        <v>672863</v>
      </c>
      <c r="K16" s="55">
        <v>10</v>
      </c>
      <c r="L16" s="55">
        <v>67286</v>
      </c>
      <c r="M16" s="55" t="s">
        <v>195</v>
      </c>
      <c r="N16" s="55" t="s">
        <v>196</v>
      </c>
    </row>
    <row r="17" spans="1:17" x14ac:dyDescent="0.25">
      <c r="A17" s="44">
        <v>13</v>
      </c>
      <c r="B17" s="45"/>
      <c r="C17" s="46"/>
      <c r="D17" s="47"/>
      <c r="E17" s="45">
        <v>25.52375</v>
      </c>
      <c r="F17" s="46">
        <v>34.826999999999998</v>
      </c>
      <c r="G17" s="47">
        <v>87.987499999999997</v>
      </c>
      <c r="I17" s="57" t="s">
        <v>188</v>
      </c>
      <c r="J17" s="55">
        <v>31801</v>
      </c>
      <c r="K17" s="55">
        <v>1</v>
      </c>
      <c r="L17" s="55">
        <v>31801</v>
      </c>
      <c r="M17" s="55" t="s">
        <v>197</v>
      </c>
      <c r="N17" s="55" t="s">
        <v>196</v>
      </c>
    </row>
    <row r="18" spans="1:17" x14ac:dyDescent="0.25">
      <c r="A18" s="44">
        <v>14</v>
      </c>
      <c r="B18" s="45"/>
      <c r="C18" s="46"/>
      <c r="D18" s="47"/>
      <c r="E18" s="45">
        <v>11.026999999999999</v>
      </c>
      <c r="F18" s="46"/>
      <c r="G18" s="47"/>
      <c r="I18" s="57" t="s">
        <v>198</v>
      </c>
      <c r="J18" s="55">
        <v>33470</v>
      </c>
      <c r="K18" s="55">
        <v>44</v>
      </c>
      <c r="L18" s="55">
        <v>760.7</v>
      </c>
      <c r="M18" s="55"/>
      <c r="N18" s="55"/>
    </row>
    <row r="19" spans="1:17" x14ac:dyDescent="0.25">
      <c r="A19" s="44">
        <v>15</v>
      </c>
      <c r="B19" s="45"/>
      <c r="C19" s="46"/>
      <c r="D19" s="47"/>
      <c r="E19" s="45"/>
      <c r="F19" s="46"/>
      <c r="G19" s="47"/>
      <c r="I19" s="57"/>
      <c r="J19" s="55"/>
      <c r="K19" s="55"/>
      <c r="L19" s="55"/>
      <c r="M19" s="55"/>
      <c r="N19" s="55"/>
    </row>
    <row r="20" spans="1:17" x14ac:dyDescent="0.25">
      <c r="I20" s="57" t="s">
        <v>199</v>
      </c>
      <c r="J20" s="55"/>
      <c r="K20" s="55"/>
      <c r="L20" s="55"/>
      <c r="M20" s="55"/>
      <c r="N20" s="55"/>
    </row>
    <row r="21" spans="1:17" x14ac:dyDescent="0.25">
      <c r="I21" s="57" t="s">
        <v>200</v>
      </c>
      <c r="J21" s="55">
        <v>187.7</v>
      </c>
      <c r="K21" s="55"/>
      <c r="L21" s="55"/>
      <c r="M21" s="55"/>
      <c r="N21" s="55"/>
    </row>
    <row r="22" spans="1:17" x14ac:dyDescent="0.25">
      <c r="I22" s="57" t="s">
        <v>201</v>
      </c>
      <c r="J22" s="55">
        <v>231.6</v>
      </c>
      <c r="K22" s="55"/>
      <c r="L22" s="55"/>
      <c r="M22" s="55"/>
      <c r="N22" s="55"/>
    </row>
    <row r="23" spans="1:17" x14ac:dyDescent="0.25">
      <c r="I23" s="57" t="s">
        <v>202</v>
      </c>
      <c r="J23" s="55">
        <v>-43.9</v>
      </c>
      <c r="K23" s="55"/>
      <c r="L23" s="55"/>
      <c r="M23" s="55"/>
      <c r="N23" s="55"/>
    </row>
    <row r="24" spans="1:17" x14ac:dyDescent="0.25">
      <c r="I24" s="57" t="s">
        <v>203</v>
      </c>
      <c r="J24" s="55">
        <v>6.79</v>
      </c>
      <c r="K24" s="55"/>
      <c r="L24" s="55"/>
      <c r="M24" s="55"/>
      <c r="N24" s="55"/>
    </row>
    <row r="25" spans="1:17" x14ac:dyDescent="0.25">
      <c r="I25" s="57" t="s">
        <v>204</v>
      </c>
      <c r="J25" s="55" t="s">
        <v>205</v>
      </c>
      <c r="K25" s="55"/>
      <c r="L25" s="55"/>
      <c r="M25" s="55"/>
      <c r="N25" s="55"/>
    </row>
    <row r="28" spans="1:17" x14ac:dyDescent="0.25">
      <c r="I28" s="4" t="s">
        <v>62</v>
      </c>
      <c r="J28" s="1"/>
      <c r="K28" s="1"/>
      <c r="L28" s="1"/>
      <c r="M28" s="1"/>
      <c r="N28" s="1"/>
      <c r="O28" s="1"/>
      <c r="P28" s="1"/>
      <c r="Q28" s="1"/>
    </row>
    <row r="29" spans="1:17" x14ac:dyDescent="0.25">
      <c r="I29" s="4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I30" s="4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I31" s="4" t="s">
        <v>63</v>
      </c>
      <c r="J31" s="1">
        <v>1</v>
      </c>
      <c r="K31" s="1"/>
      <c r="L31" s="1"/>
      <c r="M31" s="1"/>
      <c r="N31" s="1"/>
      <c r="O31" s="1"/>
      <c r="P31" s="1"/>
      <c r="Q31" s="1"/>
    </row>
    <row r="32" spans="1:17" x14ac:dyDescent="0.25">
      <c r="I32" s="4" t="s">
        <v>64</v>
      </c>
      <c r="J32" s="1">
        <v>11</v>
      </c>
      <c r="K32" s="1"/>
      <c r="L32" s="1"/>
      <c r="M32" s="1"/>
      <c r="N32" s="1"/>
      <c r="O32" s="1"/>
      <c r="P32" s="1"/>
      <c r="Q32" s="1"/>
    </row>
    <row r="33" spans="9:17" x14ac:dyDescent="0.25">
      <c r="I33" s="4" t="s">
        <v>65</v>
      </c>
      <c r="J33" s="1">
        <v>0.05</v>
      </c>
      <c r="K33" s="1"/>
      <c r="L33" s="1"/>
      <c r="M33" s="1"/>
      <c r="N33" s="1"/>
      <c r="O33" s="1"/>
      <c r="P33" s="1"/>
      <c r="Q33" s="1"/>
    </row>
    <row r="34" spans="9:17" x14ac:dyDescent="0.25">
      <c r="I34" s="4"/>
      <c r="J34" s="1"/>
      <c r="K34" s="1"/>
      <c r="L34" s="1"/>
      <c r="M34" s="1"/>
      <c r="N34" s="1"/>
      <c r="O34" s="1"/>
      <c r="P34" s="1"/>
      <c r="Q34" s="1"/>
    </row>
    <row r="35" spans="9:17" x14ac:dyDescent="0.25">
      <c r="I35" s="4" t="s">
        <v>66</v>
      </c>
      <c r="J35" s="1" t="s">
        <v>67</v>
      </c>
      <c r="K35" s="1" t="s">
        <v>68</v>
      </c>
      <c r="L35" s="1" t="s">
        <v>69</v>
      </c>
      <c r="M35" s="1" t="s">
        <v>70</v>
      </c>
      <c r="N35" s="1" t="s">
        <v>71</v>
      </c>
      <c r="O35" s="1"/>
      <c r="P35" s="1"/>
      <c r="Q35" s="1"/>
    </row>
    <row r="36" spans="9:17" x14ac:dyDescent="0.25">
      <c r="I36" s="4"/>
      <c r="J36" s="1"/>
      <c r="K36" s="1"/>
      <c r="L36" s="1"/>
      <c r="M36" s="1"/>
      <c r="N36" s="1"/>
      <c r="O36" s="1"/>
      <c r="P36" s="1"/>
      <c r="Q36" s="1"/>
    </row>
    <row r="37" spans="9:17" x14ac:dyDescent="0.25">
      <c r="I37" s="5" t="s">
        <v>72</v>
      </c>
      <c r="J37" s="1"/>
      <c r="K37" s="1"/>
      <c r="L37" s="1"/>
      <c r="M37" s="1"/>
      <c r="N37" s="1"/>
      <c r="O37" s="1"/>
      <c r="P37" s="1"/>
      <c r="Q37" s="1"/>
    </row>
    <row r="38" spans="9:17" x14ac:dyDescent="0.25">
      <c r="I38" s="4" t="s">
        <v>0</v>
      </c>
      <c r="J38" s="1">
        <v>-9.6640000000000004E-2</v>
      </c>
      <c r="K38" s="1" t="s">
        <v>73</v>
      </c>
      <c r="L38" s="1" t="s">
        <v>74</v>
      </c>
      <c r="M38" s="1" t="s">
        <v>75</v>
      </c>
      <c r="N38" s="1" t="s">
        <v>76</v>
      </c>
      <c r="O38" s="1"/>
      <c r="P38" s="1"/>
      <c r="Q38" s="1"/>
    </row>
    <row r="39" spans="9:17" x14ac:dyDescent="0.25">
      <c r="I39" s="4" t="s">
        <v>1</v>
      </c>
      <c r="J39" s="1">
        <v>-5.5810000000000004</v>
      </c>
      <c r="K39" s="1" t="s">
        <v>77</v>
      </c>
      <c r="L39" s="1" t="s">
        <v>74</v>
      </c>
      <c r="M39" s="1" t="s">
        <v>75</v>
      </c>
      <c r="N39" s="1" t="s">
        <v>76</v>
      </c>
      <c r="O39" s="1"/>
      <c r="P39" s="1"/>
      <c r="Q39" s="1"/>
    </row>
    <row r="40" spans="9:17" x14ac:dyDescent="0.25">
      <c r="I40" s="4" t="s">
        <v>78</v>
      </c>
      <c r="J40" s="1">
        <v>-48.57</v>
      </c>
      <c r="K40" s="1" t="s">
        <v>79</v>
      </c>
      <c r="L40" s="1" t="s">
        <v>74</v>
      </c>
      <c r="M40" s="1" t="s">
        <v>75</v>
      </c>
      <c r="N40" s="1">
        <v>0.33579999999999999</v>
      </c>
      <c r="O40" s="1"/>
      <c r="P40" s="1"/>
      <c r="Q40" s="1"/>
    </row>
    <row r="41" spans="9:17" x14ac:dyDescent="0.25">
      <c r="I41" s="4" t="s">
        <v>80</v>
      </c>
      <c r="J41" s="1">
        <v>-73.260000000000005</v>
      </c>
      <c r="K41" s="1" t="s">
        <v>81</v>
      </c>
      <c r="L41" s="1" t="s">
        <v>82</v>
      </c>
      <c r="M41" s="1" t="s">
        <v>83</v>
      </c>
      <c r="N41" s="1">
        <v>2.3900000000000001E-2</v>
      </c>
      <c r="O41" s="1"/>
      <c r="P41" s="1"/>
      <c r="Q41" s="1"/>
    </row>
    <row r="42" spans="9:17" x14ac:dyDescent="0.25">
      <c r="I42" s="4" t="s">
        <v>84</v>
      </c>
      <c r="J42" s="1">
        <v>-97.25</v>
      </c>
      <c r="K42" s="1" t="s">
        <v>85</v>
      </c>
      <c r="L42" s="1" t="s">
        <v>82</v>
      </c>
      <c r="M42" s="1" t="s">
        <v>86</v>
      </c>
      <c r="N42" s="1">
        <v>1E-3</v>
      </c>
      <c r="O42" s="1"/>
      <c r="P42" s="1"/>
      <c r="Q42" s="1"/>
    </row>
    <row r="43" spans="9:17" x14ac:dyDescent="0.25">
      <c r="I43" s="4" t="s">
        <v>87</v>
      </c>
      <c r="J43" s="1">
        <v>-97.51</v>
      </c>
      <c r="K43" s="1" t="s">
        <v>88</v>
      </c>
      <c r="L43" s="1" t="s">
        <v>82</v>
      </c>
      <c r="M43" s="1" t="s">
        <v>86</v>
      </c>
      <c r="N43" s="1">
        <v>8.9999999999999998E-4</v>
      </c>
      <c r="O43" s="1"/>
      <c r="P43" s="1"/>
      <c r="Q43" s="1"/>
    </row>
    <row r="44" spans="9:17" x14ac:dyDescent="0.25">
      <c r="I44" s="4" t="s">
        <v>89</v>
      </c>
      <c r="J44" s="1">
        <v>-77.900000000000006</v>
      </c>
      <c r="K44" s="1" t="s">
        <v>90</v>
      </c>
      <c r="L44" s="1" t="s">
        <v>82</v>
      </c>
      <c r="M44" s="1" t="s">
        <v>83</v>
      </c>
      <c r="N44" s="1">
        <v>1.3299999999999999E-2</v>
      </c>
      <c r="O44" s="1"/>
      <c r="P44" s="1"/>
      <c r="Q44" s="1"/>
    </row>
    <row r="45" spans="9:17" x14ac:dyDescent="0.25">
      <c r="I45" s="4" t="s">
        <v>91</v>
      </c>
      <c r="J45" s="1">
        <v>-57.14</v>
      </c>
      <c r="K45" s="1" t="s">
        <v>92</v>
      </c>
      <c r="L45" s="1" t="s">
        <v>74</v>
      </c>
      <c r="M45" s="1" t="s">
        <v>75</v>
      </c>
      <c r="N45" s="1">
        <v>0.1512</v>
      </c>
      <c r="O45" s="1"/>
      <c r="P45" s="1"/>
      <c r="Q45" s="1"/>
    </row>
    <row r="46" spans="9:17" x14ac:dyDescent="0.25">
      <c r="I46" s="4" t="s">
        <v>93</v>
      </c>
      <c r="J46" s="1">
        <v>-28.17</v>
      </c>
      <c r="K46" s="1" t="s">
        <v>94</v>
      </c>
      <c r="L46" s="1" t="s">
        <v>74</v>
      </c>
      <c r="M46" s="1" t="s">
        <v>75</v>
      </c>
      <c r="N46" s="1">
        <v>0.93279999999999996</v>
      </c>
      <c r="O46" s="1"/>
      <c r="P46" s="1"/>
      <c r="Q46" s="1"/>
    </row>
    <row r="47" spans="9:17" x14ac:dyDescent="0.25">
      <c r="I47" s="4" t="s">
        <v>95</v>
      </c>
      <c r="J47" s="1">
        <v>-4.4880000000000004</v>
      </c>
      <c r="K47" s="1" t="s">
        <v>96</v>
      </c>
      <c r="L47" s="1" t="s">
        <v>74</v>
      </c>
      <c r="M47" s="1" t="s">
        <v>75</v>
      </c>
      <c r="N47" s="1" t="s">
        <v>76</v>
      </c>
      <c r="O47" s="1"/>
      <c r="P47" s="1"/>
      <c r="Q47" s="1"/>
    </row>
    <row r="48" spans="9:17" x14ac:dyDescent="0.25">
      <c r="I48" s="4" t="s">
        <v>97</v>
      </c>
      <c r="J48" s="1">
        <v>7.0439999999999996</v>
      </c>
      <c r="K48" s="1" t="s">
        <v>98</v>
      </c>
      <c r="L48" s="1" t="s">
        <v>74</v>
      </c>
      <c r="M48" s="1" t="s">
        <v>75</v>
      </c>
      <c r="N48" s="1" t="s">
        <v>76</v>
      </c>
      <c r="O48" s="1"/>
      <c r="P48" s="1"/>
      <c r="Q48" s="1"/>
    </row>
    <row r="49" spans="9:17" x14ac:dyDescent="0.25">
      <c r="I49" s="4"/>
      <c r="J49" s="1"/>
      <c r="K49" s="1"/>
      <c r="L49" s="1"/>
      <c r="M49" s="1"/>
      <c r="N49" s="1"/>
      <c r="O49" s="1"/>
      <c r="P49" s="1"/>
      <c r="Q49" s="1"/>
    </row>
    <row r="50" spans="9:17" x14ac:dyDescent="0.25">
      <c r="I50" s="4"/>
      <c r="J50" s="1"/>
      <c r="K50" s="1"/>
      <c r="L50" s="1"/>
      <c r="M50" s="1"/>
      <c r="N50" s="1"/>
      <c r="O50" s="1"/>
      <c r="P50" s="1"/>
      <c r="Q50" s="1"/>
    </row>
    <row r="51" spans="9:17" x14ac:dyDescent="0.25">
      <c r="I51" s="4" t="s">
        <v>99</v>
      </c>
      <c r="J51" s="1" t="s">
        <v>100</v>
      </c>
      <c r="K51" s="1" t="s">
        <v>101</v>
      </c>
      <c r="L51" s="1" t="s">
        <v>67</v>
      </c>
      <c r="M51" s="1" t="s">
        <v>102</v>
      </c>
      <c r="N51" s="1" t="s">
        <v>103</v>
      </c>
      <c r="O51" s="1" t="s">
        <v>104</v>
      </c>
      <c r="P51" s="1" t="s">
        <v>105</v>
      </c>
      <c r="Q51" s="1" t="s">
        <v>106</v>
      </c>
    </row>
    <row r="52" spans="9:17" x14ac:dyDescent="0.25">
      <c r="I52" s="4"/>
      <c r="J52" s="1"/>
      <c r="K52" s="1"/>
      <c r="L52" s="1"/>
      <c r="M52" s="1"/>
      <c r="N52" s="1"/>
      <c r="O52" s="1"/>
      <c r="P52" s="1"/>
      <c r="Q52" s="1"/>
    </row>
    <row r="53" spans="9:17" x14ac:dyDescent="0.25">
      <c r="I53" s="5" t="s">
        <v>72</v>
      </c>
      <c r="J53" s="1"/>
      <c r="K53" s="1"/>
      <c r="L53" s="1"/>
      <c r="M53" s="1"/>
      <c r="N53" s="1"/>
      <c r="O53" s="1"/>
      <c r="P53" s="1"/>
      <c r="Q53" s="1"/>
    </row>
    <row r="54" spans="9:17" x14ac:dyDescent="0.25">
      <c r="I54" s="4" t="s">
        <v>0</v>
      </c>
      <c r="J54" s="1">
        <v>11.44</v>
      </c>
      <c r="K54" s="1">
        <v>11.53</v>
      </c>
      <c r="L54" s="1">
        <v>-9.6640000000000004E-2</v>
      </c>
      <c r="M54" s="1">
        <v>22.52</v>
      </c>
      <c r="N54" s="1">
        <v>3</v>
      </c>
      <c r="O54" s="1">
        <v>3</v>
      </c>
      <c r="P54" s="1">
        <v>4.2909999999999997E-3</v>
      </c>
      <c r="Q54" s="1">
        <v>44</v>
      </c>
    </row>
    <row r="55" spans="9:17" x14ac:dyDescent="0.25">
      <c r="I55" s="4" t="s">
        <v>1</v>
      </c>
      <c r="J55" s="1">
        <v>50.64</v>
      </c>
      <c r="K55" s="1">
        <v>56.22</v>
      </c>
      <c r="L55" s="1">
        <v>-5.5810000000000004</v>
      </c>
      <c r="M55" s="1">
        <v>22.52</v>
      </c>
      <c r="N55" s="1">
        <v>3</v>
      </c>
      <c r="O55" s="1">
        <v>3</v>
      </c>
      <c r="P55" s="1">
        <v>0.24779999999999999</v>
      </c>
      <c r="Q55" s="1">
        <v>44</v>
      </c>
    </row>
    <row r="56" spans="9:17" x14ac:dyDescent="0.25">
      <c r="I56" s="4" t="s">
        <v>78</v>
      </c>
      <c r="J56" s="1">
        <v>117.3</v>
      </c>
      <c r="K56" s="1">
        <v>165.8</v>
      </c>
      <c r="L56" s="1">
        <v>-48.57</v>
      </c>
      <c r="M56" s="1">
        <v>22.52</v>
      </c>
      <c r="N56" s="1">
        <v>3</v>
      </c>
      <c r="O56" s="1">
        <v>3</v>
      </c>
      <c r="P56" s="1">
        <v>2.157</v>
      </c>
      <c r="Q56" s="1">
        <v>44</v>
      </c>
    </row>
    <row r="57" spans="9:17" x14ac:dyDescent="0.25">
      <c r="I57" s="4" t="s">
        <v>80</v>
      </c>
      <c r="J57" s="1">
        <v>149.5</v>
      </c>
      <c r="K57" s="1">
        <v>222.7</v>
      </c>
      <c r="L57" s="1">
        <v>-73.260000000000005</v>
      </c>
      <c r="M57" s="1">
        <v>22.52</v>
      </c>
      <c r="N57" s="1">
        <v>3</v>
      </c>
      <c r="O57" s="1">
        <v>3</v>
      </c>
      <c r="P57" s="1">
        <v>3.2530000000000001</v>
      </c>
      <c r="Q57" s="1">
        <v>44</v>
      </c>
    </row>
    <row r="58" spans="9:17" x14ac:dyDescent="0.25">
      <c r="I58" s="4" t="s">
        <v>84</v>
      </c>
      <c r="J58" s="1">
        <v>194.5</v>
      </c>
      <c r="K58" s="1">
        <v>291.8</v>
      </c>
      <c r="L58" s="1">
        <v>-97.25</v>
      </c>
      <c r="M58" s="1">
        <v>22.52</v>
      </c>
      <c r="N58" s="1">
        <v>3</v>
      </c>
      <c r="O58" s="1">
        <v>3</v>
      </c>
      <c r="P58" s="1">
        <v>4.319</v>
      </c>
      <c r="Q58" s="1">
        <v>44</v>
      </c>
    </row>
    <row r="59" spans="9:17" x14ac:dyDescent="0.25">
      <c r="I59" s="4" t="s">
        <v>87</v>
      </c>
      <c r="J59" s="1">
        <v>234.9</v>
      </c>
      <c r="K59" s="1">
        <v>332.4</v>
      </c>
      <c r="L59" s="1">
        <v>-97.51</v>
      </c>
      <c r="M59" s="1">
        <v>22.52</v>
      </c>
      <c r="N59" s="1">
        <v>3</v>
      </c>
      <c r="O59" s="1">
        <v>3</v>
      </c>
      <c r="P59" s="1">
        <v>4.33</v>
      </c>
      <c r="Q59" s="1">
        <v>44</v>
      </c>
    </row>
    <row r="60" spans="9:17" x14ac:dyDescent="0.25">
      <c r="I60" s="4" t="s">
        <v>89</v>
      </c>
      <c r="J60" s="1">
        <v>274.89999999999998</v>
      </c>
      <c r="K60" s="1">
        <v>352.8</v>
      </c>
      <c r="L60" s="1">
        <v>-77.900000000000006</v>
      </c>
      <c r="M60" s="1">
        <v>22.52</v>
      </c>
      <c r="N60" s="1">
        <v>3</v>
      </c>
      <c r="O60" s="1">
        <v>3</v>
      </c>
      <c r="P60" s="1">
        <v>3.4590000000000001</v>
      </c>
      <c r="Q60" s="1">
        <v>44</v>
      </c>
    </row>
    <row r="61" spans="9:17" x14ac:dyDescent="0.25">
      <c r="I61" s="4" t="s">
        <v>91</v>
      </c>
      <c r="J61" s="1">
        <v>309</v>
      </c>
      <c r="K61" s="1">
        <v>366.1</v>
      </c>
      <c r="L61" s="1">
        <v>-57.14</v>
      </c>
      <c r="M61" s="1">
        <v>22.52</v>
      </c>
      <c r="N61" s="1">
        <v>3</v>
      </c>
      <c r="O61" s="1">
        <v>3</v>
      </c>
      <c r="P61" s="1">
        <v>2.5369999999999999</v>
      </c>
      <c r="Q61" s="1">
        <v>44</v>
      </c>
    </row>
    <row r="62" spans="9:17" x14ac:dyDescent="0.25">
      <c r="I62" s="4" t="s">
        <v>93</v>
      </c>
      <c r="J62" s="1">
        <v>286.39999999999998</v>
      </c>
      <c r="K62" s="1">
        <v>314.60000000000002</v>
      </c>
      <c r="L62" s="1">
        <v>-28.17</v>
      </c>
      <c r="M62" s="1">
        <v>22.52</v>
      </c>
      <c r="N62" s="1">
        <v>3</v>
      </c>
      <c r="O62" s="1">
        <v>3</v>
      </c>
      <c r="P62" s="1">
        <v>1.2509999999999999</v>
      </c>
      <c r="Q62" s="1">
        <v>44</v>
      </c>
    </row>
    <row r="63" spans="9:17" x14ac:dyDescent="0.25">
      <c r="I63" s="4" t="s">
        <v>95</v>
      </c>
      <c r="J63" s="1">
        <v>238.7</v>
      </c>
      <c r="K63" s="1">
        <v>243.2</v>
      </c>
      <c r="L63" s="1">
        <v>-4.4880000000000004</v>
      </c>
      <c r="M63" s="1">
        <v>22.52</v>
      </c>
      <c r="N63" s="1">
        <v>3</v>
      </c>
      <c r="O63" s="1">
        <v>3</v>
      </c>
      <c r="P63" s="1">
        <v>0.1993</v>
      </c>
      <c r="Q63" s="1">
        <v>44</v>
      </c>
    </row>
    <row r="64" spans="9:17" x14ac:dyDescent="0.25">
      <c r="I64" s="4" t="s">
        <v>97</v>
      </c>
      <c r="J64" s="1">
        <v>197.4</v>
      </c>
      <c r="K64" s="1">
        <v>190.4</v>
      </c>
      <c r="L64" s="1">
        <v>7.0439999999999996</v>
      </c>
      <c r="M64" s="1">
        <v>22.52</v>
      </c>
      <c r="N64" s="1">
        <v>3</v>
      </c>
      <c r="O64" s="1">
        <v>3</v>
      </c>
      <c r="P64" s="1">
        <v>0.31280000000000002</v>
      </c>
      <c r="Q64" s="1">
        <v>44</v>
      </c>
    </row>
  </sheetData>
  <mergeCells count="2">
    <mergeCell ref="B3:D3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selection activeCell="H6" sqref="H6"/>
    </sheetView>
  </sheetViews>
  <sheetFormatPr defaultRowHeight="15" x14ac:dyDescent="0.25"/>
  <cols>
    <col min="2" max="2" width="14.42578125" bestFit="1" customWidth="1"/>
    <col min="6" max="6" width="14.42578125" bestFit="1" customWidth="1"/>
    <col min="7" max="7" width="10.28515625" customWidth="1"/>
  </cols>
  <sheetData>
    <row r="1" spans="1:8" x14ac:dyDescent="0.25">
      <c r="A1" s="38" t="s">
        <v>345</v>
      </c>
    </row>
    <row r="3" spans="1:8" ht="62.25" x14ac:dyDescent="0.25">
      <c r="A3" s="118" t="s">
        <v>334</v>
      </c>
      <c r="B3" s="119" t="s">
        <v>4</v>
      </c>
      <c r="C3" s="119" t="s">
        <v>5</v>
      </c>
      <c r="D3" s="119" t="s">
        <v>335</v>
      </c>
      <c r="E3" s="119" t="s">
        <v>336</v>
      </c>
      <c r="F3" s="113" t="s">
        <v>337</v>
      </c>
      <c r="G3" s="113" t="s">
        <v>338</v>
      </c>
      <c r="H3" s="114" t="s">
        <v>339</v>
      </c>
    </row>
    <row r="4" spans="1:8" x14ac:dyDescent="0.25">
      <c r="A4" s="120" t="s">
        <v>340</v>
      </c>
      <c r="B4" s="12" t="s">
        <v>112</v>
      </c>
      <c r="C4" s="92">
        <v>1</v>
      </c>
      <c r="D4" s="121">
        <v>1</v>
      </c>
      <c r="E4" s="121">
        <v>22.61</v>
      </c>
      <c r="F4" s="124">
        <f>$G$4-E4</f>
        <v>0.88757142857143023</v>
      </c>
      <c r="G4" s="12">
        <f>AVERAGE(E4:E10)</f>
        <v>23.49757142857143</v>
      </c>
      <c r="H4" s="13">
        <f>STDEV(E4:E10)</f>
        <v>4.7461789493283488</v>
      </c>
    </row>
    <row r="5" spans="1:8" x14ac:dyDescent="0.25">
      <c r="A5" s="120" t="s">
        <v>340</v>
      </c>
      <c r="B5" s="12" t="s">
        <v>112</v>
      </c>
      <c r="C5" s="92">
        <v>1</v>
      </c>
      <c r="D5" s="12">
        <v>2</v>
      </c>
      <c r="E5" s="12">
        <v>19.43</v>
      </c>
      <c r="F5" s="124">
        <f t="shared" ref="F5:F10" si="0">$G$4-E5</f>
        <v>4.0675714285714299</v>
      </c>
      <c r="G5" s="12"/>
      <c r="H5" s="13"/>
    </row>
    <row r="6" spans="1:8" x14ac:dyDescent="0.25">
      <c r="A6" s="120" t="s">
        <v>340</v>
      </c>
      <c r="B6" s="12" t="s">
        <v>112</v>
      </c>
      <c r="C6" s="92">
        <v>1</v>
      </c>
      <c r="D6" s="121">
        <v>3</v>
      </c>
      <c r="E6" s="121">
        <v>25.07</v>
      </c>
      <c r="F6" s="124">
        <f t="shared" si="0"/>
        <v>-1.5724285714285706</v>
      </c>
      <c r="G6" s="12"/>
      <c r="H6" s="13"/>
    </row>
    <row r="7" spans="1:8" x14ac:dyDescent="0.25">
      <c r="A7" s="120" t="s">
        <v>340</v>
      </c>
      <c r="B7" s="12" t="s">
        <v>112</v>
      </c>
      <c r="C7" s="92">
        <v>1</v>
      </c>
      <c r="D7" s="121">
        <v>4</v>
      </c>
      <c r="E7" s="121">
        <v>23.08</v>
      </c>
      <c r="F7" s="124">
        <f t="shared" si="0"/>
        <v>0.41757142857143137</v>
      </c>
      <c r="G7" s="12"/>
      <c r="H7" s="13"/>
    </row>
    <row r="8" spans="1:8" x14ac:dyDescent="0.25">
      <c r="A8" s="120" t="s">
        <v>340</v>
      </c>
      <c r="B8" s="12" t="s">
        <v>112</v>
      </c>
      <c r="C8" s="92">
        <v>1</v>
      </c>
      <c r="D8" s="12">
        <v>5</v>
      </c>
      <c r="E8" s="12">
        <v>18.946999999999999</v>
      </c>
      <c r="F8" s="124">
        <f t="shared" si="0"/>
        <v>4.5505714285714305</v>
      </c>
      <c r="G8" s="12"/>
      <c r="H8" s="13"/>
    </row>
    <row r="9" spans="1:8" x14ac:dyDescent="0.25">
      <c r="A9" s="120" t="s">
        <v>340</v>
      </c>
      <c r="B9" s="12" t="s">
        <v>112</v>
      </c>
      <c r="C9" s="92">
        <v>1</v>
      </c>
      <c r="D9" s="12">
        <v>6</v>
      </c>
      <c r="E9" s="12">
        <v>33.131999999999998</v>
      </c>
      <c r="F9" s="124">
        <f t="shared" si="0"/>
        <v>-9.6344285714285682</v>
      </c>
      <c r="G9" s="12"/>
      <c r="H9" s="13"/>
    </row>
    <row r="10" spans="1:8" x14ac:dyDescent="0.25">
      <c r="A10" s="122" t="s">
        <v>340</v>
      </c>
      <c r="B10" s="29" t="s">
        <v>112</v>
      </c>
      <c r="C10" s="93">
        <v>1</v>
      </c>
      <c r="D10" s="29">
        <v>7</v>
      </c>
      <c r="E10" s="29">
        <v>22.213999999999999</v>
      </c>
      <c r="F10" s="125">
        <f t="shared" si="0"/>
        <v>1.283571428571431</v>
      </c>
      <c r="G10" s="29"/>
      <c r="H10" s="23"/>
    </row>
    <row r="11" spans="1:8" x14ac:dyDescent="0.25">
      <c r="A11" s="120" t="s">
        <v>340</v>
      </c>
      <c r="B11" s="12" t="s">
        <v>112</v>
      </c>
      <c r="C11" s="92">
        <v>2</v>
      </c>
      <c r="D11" s="121">
        <v>1</v>
      </c>
      <c r="E11" s="121">
        <v>26.404</v>
      </c>
      <c r="F11" s="124">
        <f>$G$11-E11</f>
        <v>-1.2728750000000026</v>
      </c>
      <c r="G11" s="12">
        <f>AVERAGE(E11:E18)</f>
        <v>25.131124999999997</v>
      </c>
      <c r="H11" s="13">
        <f>STDEV(E11:E18)</f>
        <v>5.4937788565795049</v>
      </c>
    </row>
    <row r="12" spans="1:8" x14ac:dyDescent="0.25">
      <c r="A12" s="120" t="s">
        <v>340</v>
      </c>
      <c r="B12" s="12" t="s">
        <v>112</v>
      </c>
      <c r="C12" s="92">
        <v>2</v>
      </c>
      <c r="D12" s="12">
        <v>2</v>
      </c>
      <c r="E12" s="12">
        <v>21.681000000000001</v>
      </c>
      <c r="F12" s="124">
        <f t="shared" ref="F12:F18" si="1">$G$11-E12</f>
        <v>3.4501249999999963</v>
      </c>
      <c r="G12" s="12"/>
      <c r="H12" s="13"/>
    </row>
    <row r="13" spans="1:8" x14ac:dyDescent="0.25">
      <c r="A13" s="120" t="s">
        <v>340</v>
      </c>
      <c r="B13" s="12" t="s">
        <v>112</v>
      </c>
      <c r="C13" s="92">
        <v>2</v>
      </c>
      <c r="D13" s="12">
        <v>3</v>
      </c>
      <c r="E13" s="12">
        <v>17.446999999999999</v>
      </c>
      <c r="F13" s="124">
        <f t="shared" si="1"/>
        <v>7.6841249999999981</v>
      </c>
      <c r="G13" s="12"/>
      <c r="H13" s="13"/>
    </row>
    <row r="14" spans="1:8" x14ac:dyDescent="0.25">
      <c r="A14" s="120" t="s">
        <v>340</v>
      </c>
      <c r="B14" s="12" t="s">
        <v>112</v>
      </c>
      <c r="C14" s="92">
        <v>2</v>
      </c>
      <c r="D14" s="121">
        <v>4</v>
      </c>
      <c r="E14" s="121">
        <v>26.672000000000001</v>
      </c>
      <c r="F14" s="124">
        <f t="shared" si="1"/>
        <v>-1.5408750000000033</v>
      </c>
      <c r="G14" s="12"/>
      <c r="H14" s="13"/>
    </row>
    <row r="15" spans="1:8" x14ac:dyDescent="0.25">
      <c r="A15" s="120" t="s">
        <v>340</v>
      </c>
      <c r="B15" s="12" t="s">
        <v>112</v>
      </c>
      <c r="C15" s="92">
        <v>2</v>
      </c>
      <c r="D15" s="121">
        <v>5</v>
      </c>
      <c r="E15" s="121">
        <v>23.934999999999999</v>
      </c>
      <c r="F15" s="124">
        <f t="shared" si="1"/>
        <v>1.1961249999999986</v>
      </c>
      <c r="G15" s="12"/>
      <c r="H15" s="13"/>
    </row>
    <row r="16" spans="1:8" x14ac:dyDescent="0.25">
      <c r="A16" s="120" t="s">
        <v>340</v>
      </c>
      <c r="B16" s="12" t="s">
        <v>112</v>
      </c>
      <c r="C16" s="92">
        <v>2</v>
      </c>
      <c r="D16" s="12">
        <v>6</v>
      </c>
      <c r="E16" s="12">
        <v>35.909999999999997</v>
      </c>
      <c r="F16" s="124">
        <f t="shared" si="1"/>
        <v>-10.778874999999999</v>
      </c>
      <c r="G16" s="12"/>
      <c r="H16" s="13"/>
    </row>
    <row r="17" spans="1:8" x14ac:dyDescent="0.25">
      <c r="A17" s="120" t="s">
        <v>340</v>
      </c>
      <c r="B17" s="12" t="s">
        <v>112</v>
      </c>
      <c r="C17" s="92">
        <v>2</v>
      </c>
      <c r="D17" s="12">
        <v>7</v>
      </c>
      <c r="E17" s="12">
        <v>21.507000000000001</v>
      </c>
      <c r="F17" s="124">
        <f t="shared" si="1"/>
        <v>3.6241249999999958</v>
      </c>
      <c r="G17" s="12"/>
      <c r="H17" s="13"/>
    </row>
    <row r="18" spans="1:8" x14ac:dyDescent="0.25">
      <c r="A18" s="122" t="s">
        <v>340</v>
      </c>
      <c r="B18" s="29" t="s">
        <v>112</v>
      </c>
      <c r="C18" s="29">
        <v>2</v>
      </c>
      <c r="D18" s="29">
        <v>8</v>
      </c>
      <c r="E18" s="29">
        <v>27.492999999999999</v>
      </c>
      <c r="F18" s="125">
        <f t="shared" si="1"/>
        <v>-2.3618750000000013</v>
      </c>
      <c r="G18" s="29"/>
      <c r="H18" s="23"/>
    </row>
    <row r="19" spans="1:8" x14ac:dyDescent="0.25">
      <c r="A19" s="120" t="s">
        <v>340</v>
      </c>
      <c r="B19" s="12" t="s">
        <v>112</v>
      </c>
      <c r="C19" s="92">
        <v>3</v>
      </c>
      <c r="D19" s="12">
        <v>1</v>
      </c>
      <c r="E19" s="12">
        <v>34.317999999999998</v>
      </c>
      <c r="F19" s="124">
        <f>$G$19-E19</f>
        <v>-8.4384285714285667</v>
      </c>
      <c r="G19" s="12">
        <f>AVERAGE(E19:E25)</f>
        <v>25.879571428571431</v>
      </c>
      <c r="H19" s="13">
        <f>STDEV(E19:E25)</f>
        <v>4.6514905445151919</v>
      </c>
    </row>
    <row r="20" spans="1:8" x14ac:dyDescent="0.25">
      <c r="A20" s="120" t="s">
        <v>340</v>
      </c>
      <c r="B20" s="12" t="s">
        <v>112</v>
      </c>
      <c r="C20" s="92">
        <v>3</v>
      </c>
      <c r="D20" s="121">
        <v>2</v>
      </c>
      <c r="E20" s="121">
        <v>28.234999999999999</v>
      </c>
      <c r="F20" s="124">
        <f t="shared" ref="F20:F25" si="2">$G$19-E20</f>
        <v>-2.3554285714285683</v>
      </c>
      <c r="G20" s="12"/>
      <c r="H20" s="13"/>
    </row>
    <row r="21" spans="1:8" x14ac:dyDescent="0.25">
      <c r="A21" s="120" t="s">
        <v>340</v>
      </c>
      <c r="B21" s="12" t="s">
        <v>112</v>
      </c>
      <c r="C21" s="92">
        <v>3</v>
      </c>
      <c r="D21" s="12">
        <v>3</v>
      </c>
      <c r="E21" s="12">
        <v>22.625</v>
      </c>
      <c r="F21" s="124">
        <f t="shared" si="2"/>
        <v>3.2545714285714311</v>
      </c>
      <c r="G21" s="12"/>
      <c r="H21" s="13"/>
    </row>
    <row r="22" spans="1:8" x14ac:dyDescent="0.25">
      <c r="A22" s="120" t="s">
        <v>340</v>
      </c>
      <c r="B22" s="12" t="s">
        <v>112</v>
      </c>
      <c r="C22" s="92">
        <v>3</v>
      </c>
      <c r="D22" s="121">
        <v>4</v>
      </c>
      <c r="E22" s="121">
        <v>26.797000000000001</v>
      </c>
      <c r="F22" s="124">
        <f t="shared" si="2"/>
        <v>-0.91742857142856948</v>
      </c>
      <c r="G22" s="12"/>
      <c r="H22" s="13"/>
    </row>
    <row r="23" spans="1:8" x14ac:dyDescent="0.25">
      <c r="A23" s="120" t="s">
        <v>340</v>
      </c>
      <c r="B23" s="12" t="s">
        <v>112</v>
      </c>
      <c r="C23" s="92">
        <v>3</v>
      </c>
      <c r="D23" s="12">
        <v>5</v>
      </c>
      <c r="E23" s="12">
        <v>20.306000000000001</v>
      </c>
      <c r="F23" s="124">
        <f t="shared" si="2"/>
        <v>5.5735714285714302</v>
      </c>
      <c r="G23" s="12"/>
      <c r="H23" s="13"/>
    </row>
    <row r="24" spans="1:8" x14ac:dyDescent="0.25">
      <c r="A24" s="120" t="s">
        <v>340</v>
      </c>
      <c r="B24" s="12" t="s">
        <v>112</v>
      </c>
      <c r="C24" s="92">
        <v>3</v>
      </c>
      <c r="D24" s="12">
        <v>6</v>
      </c>
      <c r="E24" s="12">
        <v>22.648</v>
      </c>
      <c r="F24" s="124">
        <f t="shared" si="2"/>
        <v>3.2315714285714314</v>
      </c>
      <c r="G24" s="12"/>
      <c r="H24" s="13"/>
    </row>
    <row r="25" spans="1:8" x14ac:dyDescent="0.25">
      <c r="A25" s="122" t="s">
        <v>340</v>
      </c>
      <c r="B25" s="29" t="s">
        <v>112</v>
      </c>
      <c r="C25" s="93">
        <v>3</v>
      </c>
      <c r="D25" s="123">
        <v>7</v>
      </c>
      <c r="E25" s="123">
        <v>26.228000000000002</v>
      </c>
      <c r="F25" s="125">
        <f t="shared" si="2"/>
        <v>-0.34842857142857042</v>
      </c>
      <c r="G25" s="29"/>
      <c r="H25" s="23"/>
    </row>
    <row r="26" spans="1:8" x14ac:dyDescent="0.25">
      <c r="A26" s="120" t="s">
        <v>341</v>
      </c>
      <c r="B26" s="12" t="s">
        <v>111</v>
      </c>
      <c r="C26" s="12">
        <v>1</v>
      </c>
      <c r="D26" s="121">
        <v>1</v>
      </c>
      <c r="E26" s="121">
        <v>27.988</v>
      </c>
      <c r="F26" s="124">
        <f>$G$26-E26</f>
        <v>1.1250000000003979E-2</v>
      </c>
      <c r="G26" s="12">
        <f>AVERAGE(E26:E29)</f>
        <v>27.999250000000004</v>
      </c>
      <c r="H26" s="13">
        <f>STDEV(E26:E29)</f>
        <v>5.6178128232138942</v>
      </c>
    </row>
    <row r="27" spans="1:8" x14ac:dyDescent="0.25">
      <c r="A27" s="120" t="s">
        <v>341</v>
      </c>
      <c r="B27" s="12" t="s">
        <v>111</v>
      </c>
      <c r="C27" s="92">
        <v>1</v>
      </c>
      <c r="D27" s="121">
        <v>2</v>
      </c>
      <c r="E27" s="121">
        <v>20.742000000000001</v>
      </c>
      <c r="F27" s="124">
        <f t="shared" ref="F27:F29" si="3">$G$26-E27</f>
        <v>7.2572500000000026</v>
      </c>
      <c r="G27" s="12"/>
      <c r="H27" s="13"/>
    </row>
    <row r="28" spans="1:8" x14ac:dyDescent="0.25">
      <c r="A28" s="120" t="s">
        <v>341</v>
      </c>
      <c r="B28" s="12" t="s">
        <v>111</v>
      </c>
      <c r="C28" s="92">
        <v>1</v>
      </c>
      <c r="D28" s="121">
        <v>3</v>
      </c>
      <c r="E28" s="121">
        <v>34.426000000000002</v>
      </c>
      <c r="F28" s="124">
        <f t="shared" si="3"/>
        <v>-6.4267499999999984</v>
      </c>
      <c r="G28" s="12"/>
      <c r="H28" s="13"/>
    </row>
    <row r="29" spans="1:8" x14ac:dyDescent="0.25">
      <c r="A29" s="122" t="s">
        <v>341</v>
      </c>
      <c r="B29" s="29" t="s">
        <v>111</v>
      </c>
      <c r="C29" s="93">
        <v>1</v>
      </c>
      <c r="D29" s="123">
        <v>4</v>
      </c>
      <c r="E29" s="123">
        <v>28.841000000000001</v>
      </c>
      <c r="F29" s="125">
        <f t="shared" si="3"/>
        <v>-0.84174999999999756</v>
      </c>
      <c r="G29" s="29"/>
      <c r="H29" s="23"/>
    </row>
    <row r="30" spans="1:8" x14ac:dyDescent="0.25">
      <c r="A30" s="120" t="s">
        <v>341</v>
      </c>
      <c r="B30" s="12" t="s">
        <v>111</v>
      </c>
      <c r="C30" s="92">
        <v>2</v>
      </c>
      <c r="D30" s="92">
        <v>1</v>
      </c>
      <c r="E30" s="92">
        <v>18.347000000000001</v>
      </c>
      <c r="F30" s="124">
        <f>$G$30-E30</f>
        <v>7.3074285714285736</v>
      </c>
      <c r="G30" s="12">
        <f>AVERAGE(E30:E36)</f>
        <v>25.654428571428575</v>
      </c>
      <c r="H30" s="13">
        <f>STDEV(E30:E36)</f>
        <v>6.8680521464032509</v>
      </c>
    </row>
    <row r="31" spans="1:8" x14ac:dyDescent="0.25">
      <c r="A31" s="120" t="s">
        <v>341</v>
      </c>
      <c r="B31" s="12" t="s">
        <v>111</v>
      </c>
      <c r="C31" s="92">
        <v>2</v>
      </c>
      <c r="D31" s="92">
        <v>2</v>
      </c>
      <c r="E31" s="92">
        <v>14.718999999999999</v>
      </c>
      <c r="F31" s="124">
        <f t="shared" ref="F31:F36" si="4">$G$30-E31</f>
        <v>10.935428571428575</v>
      </c>
      <c r="G31" s="12"/>
      <c r="H31" s="13"/>
    </row>
    <row r="32" spans="1:8" x14ac:dyDescent="0.25">
      <c r="A32" s="120" t="s">
        <v>341</v>
      </c>
      <c r="B32" s="12" t="s">
        <v>111</v>
      </c>
      <c r="C32" s="92">
        <v>2</v>
      </c>
      <c r="D32" s="121">
        <v>3</v>
      </c>
      <c r="E32" s="121">
        <v>27.882000000000001</v>
      </c>
      <c r="F32" s="124">
        <f t="shared" si="4"/>
        <v>-2.2275714285714265</v>
      </c>
      <c r="G32" s="12"/>
      <c r="H32" s="13"/>
    </row>
    <row r="33" spans="1:8" x14ac:dyDescent="0.25">
      <c r="A33" s="120" t="s">
        <v>341</v>
      </c>
      <c r="B33" s="12" t="s">
        <v>111</v>
      </c>
      <c r="C33" s="92">
        <v>2</v>
      </c>
      <c r="D33" s="92">
        <v>4</v>
      </c>
      <c r="E33" s="92">
        <v>30.57</v>
      </c>
      <c r="F33" s="124">
        <f t="shared" si="4"/>
        <v>-4.9155714285714254</v>
      </c>
      <c r="G33" s="12"/>
      <c r="H33" s="13"/>
    </row>
    <row r="34" spans="1:8" x14ac:dyDescent="0.25">
      <c r="A34" s="120" t="s">
        <v>341</v>
      </c>
      <c r="B34" s="12" t="s">
        <v>111</v>
      </c>
      <c r="C34" s="92">
        <v>2</v>
      </c>
      <c r="D34" s="92">
        <v>5</v>
      </c>
      <c r="E34" s="92">
        <v>34.491</v>
      </c>
      <c r="F34" s="124">
        <f t="shared" si="4"/>
        <v>-8.8365714285714247</v>
      </c>
      <c r="G34" s="12"/>
      <c r="H34" s="13"/>
    </row>
    <row r="35" spans="1:8" x14ac:dyDescent="0.25">
      <c r="A35" s="120" t="s">
        <v>341</v>
      </c>
      <c r="B35" s="12" t="s">
        <v>111</v>
      </c>
      <c r="C35" s="92">
        <v>2</v>
      </c>
      <c r="D35" s="121">
        <v>6</v>
      </c>
      <c r="E35" s="121">
        <v>27.152000000000001</v>
      </c>
      <c r="F35" s="124">
        <f t="shared" si="4"/>
        <v>-1.4975714285714261</v>
      </c>
      <c r="G35" s="12"/>
      <c r="H35" s="13"/>
    </row>
    <row r="36" spans="1:8" x14ac:dyDescent="0.25">
      <c r="A36" s="122" t="s">
        <v>341</v>
      </c>
      <c r="B36" s="29" t="s">
        <v>111</v>
      </c>
      <c r="C36" s="93">
        <v>2</v>
      </c>
      <c r="D36" s="123">
        <v>7</v>
      </c>
      <c r="E36" s="123">
        <v>26.42</v>
      </c>
      <c r="F36" s="125">
        <f t="shared" si="4"/>
        <v>-0.76557142857142679</v>
      </c>
      <c r="G36" s="29"/>
      <c r="H36" s="23"/>
    </row>
    <row r="37" spans="1:8" x14ac:dyDescent="0.25">
      <c r="A37" s="120" t="s">
        <v>341</v>
      </c>
      <c r="B37" s="12" t="s">
        <v>111</v>
      </c>
      <c r="C37" s="92">
        <v>3</v>
      </c>
      <c r="D37" s="92">
        <v>1</v>
      </c>
      <c r="E37" s="92">
        <v>43.890999999999998</v>
      </c>
      <c r="F37" s="124">
        <f>$G$37-E37</f>
        <v>-19.688749999999999</v>
      </c>
      <c r="G37" s="12">
        <f>AVERAGE(E37:E44)</f>
        <v>24.202249999999999</v>
      </c>
      <c r="H37" s="13">
        <f>STDEV(E37:E44)</f>
        <v>9.0645239217827349</v>
      </c>
    </row>
    <row r="38" spans="1:8" x14ac:dyDescent="0.25">
      <c r="A38" s="120" t="s">
        <v>341</v>
      </c>
      <c r="B38" s="12" t="s">
        <v>111</v>
      </c>
      <c r="C38" s="92">
        <v>3</v>
      </c>
      <c r="D38" s="121">
        <v>2</v>
      </c>
      <c r="E38" s="121">
        <v>21.347000000000001</v>
      </c>
      <c r="F38" s="124">
        <f t="shared" ref="F38:F44" si="5">$G$37-E38</f>
        <v>2.8552499999999981</v>
      </c>
      <c r="G38" s="12"/>
      <c r="H38" s="13"/>
    </row>
    <row r="39" spans="1:8" x14ac:dyDescent="0.25">
      <c r="A39" s="120" t="s">
        <v>341</v>
      </c>
      <c r="B39" s="12" t="s">
        <v>111</v>
      </c>
      <c r="C39" s="92">
        <v>3</v>
      </c>
      <c r="D39" s="12">
        <v>3</v>
      </c>
      <c r="E39" s="12">
        <v>17.012</v>
      </c>
      <c r="F39" s="124">
        <f t="shared" si="5"/>
        <v>7.1902499999999989</v>
      </c>
      <c r="G39" s="12"/>
      <c r="H39" s="13"/>
    </row>
    <row r="40" spans="1:8" x14ac:dyDescent="0.25">
      <c r="A40" s="120" t="s">
        <v>341</v>
      </c>
      <c r="B40" s="12" t="s">
        <v>111</v>
      </c>
      <c r="C40" s="92">
        <v>3</v>
      </c>
      <c r="D40" s="121">
        <v>4</v>
      </c>
      <c r="E40" s="121">
        <v>24.108000000000001</v>
      </c>
      <c r="F40" s="124">
        <f t="shared" si="5"/>
        <v>9.4249999999998835E-2</v>
      </c>
      <c r="G40" s="12"/>
      <c r="H40" s="13"/>
    </row>
    <row r="41" spans="1:8" x14ac:dyDescent="0.25">
      <c r="A41" s="120" t="s">
        <v>341</v>
      </c>
      <c r="B41" s="12" t="s">
        <v>111</v>
      </c>
      <c r="C41" s="92">
        <v>3</v>
      </c>
      <c r="D41" s="12">
        <v>5</v>
      </c>
      <c r="E41" s="12">
        <v>28.739000000000001</v>
      </c>
      <c r="F41" s="124">
        <f t="shared" si="5"/>
        <v>-4.5367500000000014</v>
      </c>
      <c r="G41" s="12"/>
      <c r="H41" s="13"/>
    </row>
    <row r="42" spans="1:8" x14ac:dyDescent="0.25">
      <c r="A42" s="120" t="s">
        <v>341</v>
      </c>
      <c r="B42" s="12" t="s">
        <v>111</v>
      </c>
      <c r="C42" s="92">
        <v>3</v>
      </c>
      <c r="D42" s="12">
        <v>6</v>
      </c>
      <c r="E42" s="12">
        <v>19.696999999999999</v>
      </c>
      <c r="F42" s="124">
        <f t="shared" si="5"/>
        <v>4.5052500000000002</v>
      </c>
      <c r="G42" s="12"/>
      <c r="H42" s="13"/>
    </row>
    <row r="43" spans="1:8" x14ac:dyDescent="0.25">
      <c r="A43" s="120" t="s">
        <v>341</v>
      </c>
      <c r="B43" s="12" t="s">
        <v>111</v>
      </c>
      <c r="C43" s="92">
        <v>3</v>
      </c>
      <c r="D43" s="121">
        <v>7</v>
      </c>
      <c r="E43" s="121">
        <v>23.933</v>
      </c>
      <c r="F43" s="124">
        <f t="shared" si="5"/>
        <v>0.26924999999999955</v>
      </c>
      <c r="G43" s="12"/>
      <c r="H43" s="13"/>
    </row>
    <row r="44" spans="1:8" x14ac:dyDescent="0.25">
      <c r="A44" s="122" t="s">
        <v>341</v>
      </c>
      <c r="B44" s="29" t="s">
        <v>111</v>
      </c>
      <c r="C44" s="93">
        <v>3</v>
      </c>
      <c r="D44" s="29">
        <v>8</v>
      </c>
      <c r="E44" s="29">
        <v>14.891</v>
      </c>
      <c r="F44" s="125">
        <f t="shared" si="5"/>
        <v>9.3112499999999994</v>
      </c>
      <c r="G44" s="29"/>
      <c r="H44" s="23"/>
    </row>
    <row r="45" spans="1:8" x14ac:dyDescent="0.25">
      <c r="A45" s="120" t="s">
        <v>342</v>
      </c>
      <c r="B45" s="12" t="s">
        <v>3</v>
      </c>
      <c r="C45" s="12">
        <v>1</v>
      </c>
      <c r="D45" s="12">
        <v>1</v>
      </c>
      <c r="E45" s="12">
        <v>33.960999999999999</v>
      </c>
      <c r="F45" s="124">
        <f>$G$45-E45</f>
        <v>4.4775384615384652</v>
      </c>
      <c r="G45" s="12">
        <f>AVERAGE(E45:E57)</f>
        <v>38.438538461538464</v>
      </c>
      <c r="H45" s="13">
        <f>STDEV(E45:E57)</f>
        <v>7.2087480838143634</v>
      </c>
    </row>
    <row r="46" spans="1:8" x14ac:dyDescent="0.25">
      <c r="A46" s="120" t="s">
        <v>342</v>
      </c>
      <c r="B46" s="12" t="s">
        <v>3</v>
      </c>
      <c r="C46" s="12">
        <v>1</v>
      </c>
      <c r="D46" s="121">
        <v>2</v>
      </c>
      <c r="E46" s="121">
        <v>39.39</v>
      </c>
      <c r="F46" s="124">
        <f t="shared" ref="F46:F57" si="6">$G$45-E46</f>
        <v>-0.9514615384615368</v>
      </c>
      <c r="G46" s="12"/>
      <c r="H46" s="13"/>
    </row>
    <row r="47" spans="1:8" x14ac:dyDescent="0.25">
      <c r="A47" s="120" t="s">
        <v>342</v>
      </c>
      <c r="B47" s="12" t="s">
        <v>3</v>
      </c>
      <c r="C47" s="12">
        <v>1</v>
      </c>
      <c r="D47" s="121">
        <v>3</v>
      </c>
      <c r="E47" s="121">
        <v>39.790999999999997</v>
      </c>
      <c r="F47" s="124">
        <f t="shared" si="6"/>
        <v>-1.3524615384615331</v>
      </c>
      <c r="G47" s="12"/>
      <c r="H47" s="13"/>
    </row>
    <row r="48" spans="1:8" x14ac:dyDescent="0.25">
      <c r="A48" s="120" t="s">
        <v>342</v>
      </c>
      <c r="B48" s="12" t="s">
        <v>3</v>
      </c>
      <c r="C48" s="12">
        <v>1</v>
      </c>
      <c r="D48" s="12">
        <v>4</v>
      </c>
      <c r="E48" s="12">
        <v>46.938000000000002</v>
      </c>
      <c r="F48" s="124">
        <f t="shared" si="6"/>
        <v>-8.4994615384615386</v>
      </c>
      <c r="G48" s="12"/>
      <c r="H48" s="13"/>
    </row>
    <row r="49" spans="1:8" x14ac:dyDescent="0.25">
      <c r="A49" s="120" t="s">
        <v>342</v>
      </c>
      <c r="B49" s="12" t="s">
        <v>3</v>
      </c>
      <c r="C49" s="12">
        <v>1</v>
      </c>
      <c r="D49" s="12">
        <v>5</v>
      </c>
      <c r="E49" s="12">
        <v>31.960999999999999</v>
      </c>
      <c r="F49" s="124">
        <f t="shared" si="6"/>
        <v>6.4775384615384652</v>
      </c>
      <c r="G49" s="12"/>
      <c r="H49" s="13"/>
    </row>
    <row r="50" spans="1:8" x14ac:dyDescent="0.25">
      <c r="A50" s="120" t="s">
        <v>342</v>
      </c>
      <c r="B50" s="12" t="s">
        <v>3</v>
      </c>
      <c r="C50" s="12">
        <v>1</v>
      </c>
      <c r="D50" s="12">
        <v>6</v>
      </c>
      <c r="E50" s="12">
        <v>32.697000000000003</v>
      </c>
      <c r="F50" s="124">
        <f t="shared" si="6"/>
        <v>5.741538461538461</v>
      </c>
      <c r="G50" s="12"/>
      <c r="H50" s="13"/>
    </row>
    <row r="51" spans="1:8" x14ac:dyDescent="0.25">
      <c r="A51" s="120" t="s">
        <v>342</v>
      </c>
      <c r="B51" s="12" t="s">
        <v>3</v>
      </c>
      <c r="C51" s="12">
        <v>1</v>
      </c>
      <c r="D51" s="12">
        <v>7</v>
      </c>
      <c r="E51" s="12">
        <v>52.584000000000003</v>
      </c>
      <c r="F51" s="124">
        <f t="shared" si="6"/>
        <v>-14.145461538461539</v>
      </c>
      <c r="G51" s="12"/>
      <c r="H51" s="13"/>
    </row>
    <row r="52" spans="1:8" x14ac:dyDescent="0.25">
      <c r="A52" s="120" t="s">
        <v>342</v>
      </c>
      <c r="B52" s="12" t="s">
        <v>3</v>
      </c>
      <c r="C52" s="12">
        <v>1</v>
      </c>
      <c r="D52" s="12">
        <v>8</v>
      </c>
      <c r="E52" s="12">
        <v>32.677</v>
      </c>
      <c r="F52" s="124">
        <f t="shared" si="6"/>
        <v>5.7615384615384642</v>
      </c>
      <c r="G52" s="12"/>
      <c r="H52" s="13"/>
    </row>
    <row r="53" spans="1:8" x14ac:dyDescent="0.25">
      <c r="A53" s="120" t="s">
        <v>342</v>
      </c>
      <c r="B53" s="12" t="s">
        <v>3</v>
      </c>
      <c r="C53" s="12">
        <v>1</v>
      </c>
      <c r="D53" s="12">
        <v>9</v>
      </c>
      <c r="E53" s="12">
        <v>41.198</v>
      </c>
      <c r="F53" s="124">
        <f t="shared" si="6"/>
        <v>-2.7594615384615366</v>
      </c>
      <c r="G53" s="12"/>
      <c r="H53" s="13"/>
    </row>
    <row r="54" spans="1:8" x14ac:dyDescent="0.25">
      <c r="A54" s="120" t="s">
        <v>342</v>
      </c>
      <c r="B54" s="12" t="s">
        <v>3</v>
      </c>
      <c r="C54" s="12">
        <v>1</v>
      </c>
      <c r="D54" s="12">
        <v>10</v>
      </c>
      <c r="E54" s="12">
        <v>45.402999999999999</v>
      </c>
      <c r="F54" s="124">
        <f t="shared" si="6"/>
        <v>-6.9644615384615349</v>
      </c>
      <c r="G54" s="12"/>
      <c r="H54" s="13"/>
    </row>
    <row r="55" spans="1:8" x14ac:dyDescent="0.25">
      <c r="A55" s="120" t="s">
        <v>342</v>
      </c>
      <c r="B55" s="12" t="s">
        <v>3</v>
      </c>
      <c r="C55" s="12">
        <v>1</v>
      </c>
      <c r="D55" s="12">
        <v>11</v>
      </c>
      <c r="E55" s="12">
        <v>25.734000000000002</v>
      </c>
      <c r="F55" s="124">
        <f t="shared" si="6"/>
        <v>12.704538461538462</v>
      </c>
      <c r="G55" s="12"/>
      <c r="H55" s="13"/>
    </row>
    <row r="56" spans="1:8" x14ac:dyDescent="0.25">
      <c r="A56" s="120" t="s">
        <v>342</v>
      </c>
      <c r="B56" s="12" t="s">
        <v>3</v>
      </c>
      <c r="C56" s="12">
        <v>1</v>
      </c>
      <c r="D56" s="121">
        <v>12</v>
      </c>
      <c r="E56" s="121">
        <v>37.518999999999998</v>
      </c>
      <c r="F56" s="124">
        <f t="shared" si="6"/>
        <v>0.91953846153846541</v>
      </c>
      <c r="G56" s="12"/>
      <c r="H56" s="13"/>
    </row>
    <row r="57" spans="1:8" x14ac:dyDescent="0.25">
      <c r="A57" s="122" t="s">
        <v>342</v>
      </c>
      <c r="B57" s="29" t="s">
        <v>3</v>
      </c>
      <c r="C57" s="29">
        <v>1</v>
      </c>
      <c r="D57" s="29">
        <v>13</v>
      </c>
      <c r="E57" s="29">
        <v>39.847999999999999</v>
      </c>
      <c r="F57" s="125">
        <f t="shared" si="6"/>
        <v>-1.4094615384615352</v>
      </c>
      <c r="G57" s="29"/>
      <c r="H57" s="23"/>
    </row>
    <row r="58" spans="1:8" x14ac:dyDescent="0.25">
      <c r="A58" s="120" t="s">
        <v>342</v>
      </c>
      <c r="B58" s="12" t="s">
        <v>3</v>
      </c>
      <c r="C58" s="12">
        <v>2</v>
      </c>
      <c r="D58" s="121">
        <v>1</v>
      </c>
      <c r="E58" s="121">
        <v>38.424999999999997</v>
      </c>
      <c r="F58" s="124">
        <f>$G$58-E58</f>
        <v>-1.7685833333333321</v>
      </c>
      <c r="G58" s="12">
        <f>AVERAGE(E58:E69)</f>
        <v>36.656416666666665</v>
      </c>
      <c r="H58" s="13">
        <f>STDEV(E58:E69)</f>
        <v>8.2115671459487292</v>
      </c>
    </row>
    <row r="59" spans="1:8" x14ac:dyDescent="0.25">
      <c r="A59" s="120" t="s">
        <v>342</v>
      </c>
      <c r="B59" s="12" t="s">
        <v>3</v>
      </c>
      <c r="C59" s="12">
        <v>2</v>
      </c>
      <c r="D59" s="12">
        <v>2</v>
      </c>
      <c r="E59" s="12">
        <v>39.165999999999997</v>
      </c>
      <c r="F59" s="124">
        <f t="shared" ref="F59:F69" si="7">$G$58-E59</f>
        <v>-2.5095833333333317</v>
      </c>
      <c r="G59" s="12"/>
      <c r="H59" s="13"/>
    </row>
    <row r="60" spans="1:8" x14ac:dyDescent="0.25">
      <c r="A60" s="120" t="s">
        <v>342</v>
      </c>
      <c r="B60" s="12" t="s">
        <v>3</v>
      </c>
      <c r="C60" s="12">
        <v>2</v>
      </c>
      <c r="D60" s="121">
        <v>3</v>
      </c>
      <c r="E60" s="121">
        <v>37.546999999999997</v>
      </c>
      <c r="F60" s="124">
        <f t="shared" si="7"/>
        <v>-0.89058333333333195</v>
      </c>
      <c r="G60" s="12"/>
      <c r="H60" s="13"/>
    </row>
    <row r="61" spans="1:8" x14ac:dyDescent="0.25">
      <c r="A61" s="120" t="s">
        <v>342</v>
      </c>
      <c r="B61" s="12" t="s">
        <v>3</v>
      </c>
      <c r="C61" s="12">
        <v>2</v>
      </c>
      <c r="D61" s="12">
        <v>4</v>
      </c>
      <c r="E61" s="12">
        <v>40.670999999999999</v>
      </c>
      <c r="F61" s="124">
        <f t="shared" si="7"/>
        <v>-4.0145833333333343</v>
      </c>
      <c r="G61" s="12"/>
      <c r="H61" s="13"/>
    </row>
    <row r="62" spans="1:8" x14ac:dyDescent="0.25">
      <c r="A62" s="120" t="s">
        <v>342</v>
      </c>
      <c r="B62" s="12" t="s">
        <v>3</v>
      </c>
      <c r="C62" s="12">
        <v>2</v>
      </c>
      <c r="D62" s="12">
        <v>5</v>
      </c>
      <c r="E62" s="12">
        <v>42.631</v>
      </c>
      <c r="F62" s="124">
        <f t="shared" si="7"/>
        <v>-5.9745833333333351</v>
      </c>
      <c r="G62" s="12"/>
      <c r="H62" s="13"/>
    </row>
    <row r="63" spans="1:8" x14ac:dyDescent="0.25">
      <c r="A63" s="120" t="s">
        <v>342</v>
      </c>
      <c r="B63" s="12" t="s">
        <v>3</v>
      </c>
      <c r="C63" s="12">
        <v>2</v>
      </c>
      <c r="D63" s="12">
        <v>6</v>
      </c>
      <c r="E63" s="12">
        <v>54.069000000000003</v>
      </c>
      <c r="F63" s="124">
        <f t="shared" si="7"/>
        <v>-17.412583333333338</v>
      </c>
      <c r="G63" s="12"/>
      <c r="H63" s="13"/>
    </row>
    <row r="64" spans="1:8" x14ac:dyDescent="0.25">
      <c r="A64" s="120" t="s">
        <v>342</v>
      </c>
      <c r="B64" s="12" t="s">
        <v>3</v>
      </c>
      <c r="C64" s="12">
        <v>2</v>
      </c>
      <c r="D64" s="12">
        <v>7</v>
      </c>
      <c r="E64" s="12">
        <v>31.437999999999999</v>
      </c>
      <c r="F64" s="124">
        <f t="shared" si="7"/>
        <v>5.2184166666666663</v>
      </c>
      <c r="G64" s="12"/>
      <c r="H64" s="13"/>
    </row>
    <row r="65" spans="1:8" x14ac:dyDescent="0.25">
      <c r="A65" s="120" t="s">
        <v>342</v>
      </c>
      <c r="B65" s="12" t="s">
        <v>3</v>
      </c>
      <c r="C65" s="12">
        <v>2</v>
      </c>
      <c r="D65" s="12">
        <v>8</v>
      </c>
      <c r="E65" s="12">
        <v>25.975000000000001</v>
      </c>
      <c r="F65" s="124">
        <f t="shared" si="7"/>
        <v>10.681416666666664</v>
      </c>
      <c r="G65" s="12"/>
      <c r="H65" s="13"/>
    </row>
    <row r="66" spans="1:8" x14ac:dyDescent="0.25">
      <c r="A66" s="120" t="s">
        <v>342</v>
      </c>
      <c r="B66" s="12" t="s">
        <v>3</v>
      </c>
      <c r="C66" s="12">
        <v>2</v>
      </c>
      <c r="D66" s="12">
        <v>9</v>
      </c>
      <c r="E66" s="12">
        <v>31.556000000000001</v>
      </c>
      <c r="F66" s="124">
        <f t="shared" si="7"/>
        <v>5.1004166666666642</v>
      </c>
      <c r="G66" s="12"/>
      <c r="H66" s="13"/>
    </row>
    <row r="67" spans="1:8" x14ac:dyDescent="0.25">
      <c r="A67" s="120" t="s">
        <v>342</v>
      </c>
      <c r="B67" s="12" t="s">
        <v>3</v>
      </c>
      <c r="C67" s="12">
        <v>2</v>
      </c>
      <c r="D67" s="121">
        <v>10</v>
      </c>
      <c r="E67" s="121">
        <v>36.524999999999999</v>
      </c>
      <c r="F67" s="124">
        <f t="shared" si="7"/>
        <v>0.13141666666666652</v>
      </c>
      <c r="G67" s="12"/>
      <c r="H67" s="13"/>
    </row>
    <row r="68" spans="1:8" x14ac:dyDescent="0.25">
      <c r="A68" s="120" t="s">
        <v>342</v>
      </c>
      <c r="B68" s="12" t="s">
        <v>3</v>
      </c>
      <c r="C68" s="12">
        <v>2</v>
      </c>
      <c r="D68" s="12">
        <v>11</v>
      </c>
      <c r="E68" s="12">
        <v>39.414000000000001</v>
      </c>
      <c r="F68" s="124">
        <f t="shared" si="7"/>
        <v>-2.7575833333333364</v>
      </c>
      <c r="G68" s="12"/>
      <c r="H68" s="13"/>
    </row>
    <row r="69" spans="1:8" x14ac:dyDescent="0.25">
      <c r="A69" s="122" t="s">
        <v>342</v>
      </c>
      <c r="B69" s="29" t="s">
        <v>3</v>
      </c>
      <c r="C69" s="29">
        <v>2</v>
      </c>
      <c r="D69" s="29">
        <v>12</v>
      </c>
      <c r="E69" s="29">
        <v>22.46</v>
      </c>
      <c r="F69" s="125">
        <f t="shared" si="7"/>
        <v>14.196416666666664</v>
      </c>
      <c r="G69" s="29"/>
      <c r="H69" s="23"/>
    </row>
    <row r="70" spans="1:8" x14ac:dyDescent="0.25">
      <c r="A70" s="120" t="s">
        <v>342</v>
      </c>
      <c r="B70" s="12" t="s">
        <v>3</v>
      </c>
      <c r="C70" s="12">
        <v>3</v>
      </c>
      <c r="D70" s="12">
        <v>1</v>
      </c>
      <c r="E70" s="12">
        <v>46.457000000000001</v>
      </c>
      <c r="F70" s="124">
        <f>$G$70-E70</f>
        <v>-4.4828333333333319</v>
      </c>
      <c r="G70" s="12">
        <f>AVERAGE(E70:E81)</f>
        <v>41.974166666666669</v>
      </c>
      <c r="H70" s="13">
        <f>STDEV(E70:E81)</f>
        <v>4.7797723192891075</v>
      </c>
    </row>
    <row r="71" spans="1:8" x14ac:dyDescent="0.25">
      <c r="A71" s="120" t="s">
        <v>342</v>
      </c>
      <c r="B71" s="12" t="s">
        <v>3</v>
      </c>
      <c r="C71" s="12">
        <v>3</v>
      </c>
      <c r="D71" s="12">
        <v>2</v>
      </c>
      <c r="E71" s="12">
        <v>45.542999999999999</v>
      </c>
      <c r="F71" s="124">
        <f t="shared" ref="F71:F81" si="8">$G$70-E71</f>
        <v>-3.5688333333333304</v>
      </c>
      <c r="G71" s="12"/>
      <c r="H71" s="13"/>
    </row>
    <row r="72" spans="1:8" x14ac:dyDescent="0.25">
      <c r="A72" s="120" t="s">
        <v>342</v>
      </c>
      <c r="B72" s="12" t="s">
        <v>3</v>
      </c>
      <c r="C72" s="12">
        <v>3</v>
      </c>
      <c r="D72" s="121">
        <v>3</v>
      </c>
      <c r="E72" s="121">
        <v>39.049999999999997</v>
      </c>
      <c r="F72" s="124">
        <f t="shared" si="8"/>
        <v>2.9241666666666717</v>
      </c>
      <c r="G72" s="12"/>
      <c r="H72" s="13"/>
    </row>
    <row r="73" spans="1:8" x14ac:dyDescent="0.25">
      <c r="A73" s="120" t="s">
        <v>342</v>
      </c>
      <c r="B73" s="12" t="s">
        <v>3</v>
      </c>
      <c r="C73" s="12">
        <v>3</v>
      </c>
      <c r="D73" s="12">
        <v>4</v>
      </c>
      <c r="E73" s="12">
        <v>46.389000000000003</v>
      </c>
      <c r="F73" s="124">
        <f t="shared" si="8"/>
        <v>-4.4148333333333341</v>
      </c>
      <c r="G73" s="12"/>
      <c r="H73" s="13"/>
    </row>
    <row r="74" spans="1:8" x14ac:dyDescent="0.25">
      <c r="A74" s="120" t="s">
        <v>342</v>
      </c>
      <c r="B74" s="12" t="s">
        <v>3</v>
      </c>
      <c r="C74" s="12">
        <v>3</v>
      </c>
      <c r="D74" s="12">
        <v>5</v>
      </c>
      <c r="E74" s="12">
        <v>46.003</v>
      </c>
      <c r="F74" s="124">
        <f t="shared" si="8"/>
        <v>-4.0288333333333313</v>
      </c>
      <c r="G74" s="12"/>
      <c r="H74" s="13"/>
    </row>
    <row r="75" spans="1:8" x14ac:dyDescent="0.25">
      <c r="A75" s="120" t="s">
        <v>342</v>
      </c>
      <c r="B75" s="12" t="s">
        <v>3</v>
      </c>
      <c r="C75" s="12">
        <v>3</v>
      </c>
      <c r="D75" s="12">
        <v>6</v>
      </c>
      <c r="E75" s="12">
        <v>38.055</v>
      </c>
      <c r="F75" s="124">
        <f t="shared" si="8"/>
        <v>3.9191666666666691</v>
      </c>
      <c r="G75" s="12"/>
      <c r="H75" s="13"/>
    </row>
    <row r="76" spans="1:8" x14ac:dyDescent="0.25">
      <c r="A76" s="120" t="s">
        <v>342</v>
      </c>
      <c r="B76" s="12" t="s">
        <v>3</v>
      </c>
      <c r="C76" s="12">
        <v>3</v>
      </c>
      <c r="D76" s="12">
        <v>7</v>
      </c>
      <c r="E76" s="12">
        <v>38.865000000000002</v>
      </c>
      <c r="F76" s="124">
        <f t="shared" si="8"/>
        <v>3.1091666666666669</v>
      </c>
      <c r="G76" s="12"/>
      <c r="H76" s="13"/>
    </row>
    <row r="77" spans="1:8" x14ac:dyDescent="0.25">
      <c r="A77" s="120" t="s">
        <v>342</v>
      </c>
      <c r="B77" s="12" t="s">
        <v>3</v>
      </c>
      <c r="C77" s="12">
        <v>3</v>
      </c>
      <c r="D77" s="121">
        <v>8</v>
      </c>
      <c r="E77" s="121">
        <v>39.274000000000001</v>
      </c>
      <c r="F77" s="124">
        <f t="shared" si="8"/>
        <v>2.7001666666666679</v>
      </c>
      <c r="G77" s="12"/>
      <c r="H77" s="13"/>
    </row>
    <row r="78" spans="1:8" x14ac:dyDescent="0.25">
      <c r="A78" s="120" t="s">
        <v>342</v>
      </c>
      <c r="B78" s="12" t="s">
        <v>3</v>
      </c>
      <c r="C78" s="12">
        <v>3</v>
      </c>
      <c r="D78" s="121">
        <v>9</v>
      </c>
      <c r="E78" s="121">
        <v>40.904000000000003</v>
      </c>
      <c r="F78" s="124">
        <f t="shared" si="8"/>
        <v>1.0701666666666654</v>
      </c>
      <c r="G78" s="12"/>
      <c r="H78" s="13"/>
    </row>
    <row r="79" spans="1:8" x14ac:dyDescent="0.25">
      <c r="A79" s="120" t="s">
        <v>342</v>
      </c>
      <c r="B79" s="12" t="s">
        <v>3</v>
      </c>
      <c r="C79" s="12">
        <v>3</v>
      </c>
      <c r="D79" s="12">
        <v>10</v>
      </c>
      <c r="E79" s="12">
        <v>45.556000000000004</v>
      </c>
      <c r="F79" s="124">
        <f t="shared" si="8"/>
        <v>-3.5818333333333356</v>
      </c>
      <c r="G79" s="12"/>
      <c r="H79" s="13"/>
    </row>
    <row r="80" spans="1:8" x14ac:dyDescent="0.25">
      <c r="A80" s="120" t="s">
        <v>342</v>
      </c>
      <c r="B80" s="12" t="s">
        <v>3</v>
      </c>
      <c r="C80" s="12">
        <v>3</v>
      </c>
      <c r="D80" s="12">
        <v>11</v>
      </c>
      <c r="E80" s="12">
        <v>31.457999999999998</v>
      </c>
      <c r="F80" s="124">
        <f t="shared" si="8"/>
        <v>10.51616666666667</v>
      </c>
      <c r="G80" s="12"/>
      <c r="H80" s="13"/>
    </row>
    <row r="81" spans="1:8" x14ac:dyDescent="0.25">
      <c r="A81" s="122" t="s">
        <v>342</v>
      </c>
      <c r="B81" s="29" t="s">
        <v>3</v>
      </c>
      <c r="C81" s="29">
        <v>3</v>
      </c>
      <c r="D81" s="29">
        <v>12</v>
      </c>
      <c r="E81" s="29">
        <v>46.136000000000003</v>
      </c>
      <c r="F81" s="125">
        <f t="shared" si="8"/>
        <v>-4.1618333333333339</v>
      </c>
      <c r="G81" s="29"/>
      <c r="H81" s="23"/>
    </row>
    <row r="82" spans="1:8" x14ac:dyDescent="0.25">
      <c r="A82" s="120" t="s">
        <v>342</v>
      </c>
      <c r="B82" s="12" t="s">
        <v>109</v>
      </c>
      <c r="C82" s="12">
        <v>1</v>
      </c>
      <c r="D82" s="12">
        <v>1</v>
      </c>
      <c r="E82" s="12">
        <v>29.898</v>
      </c>
      <c r="F82" s="124">
        <f>$G$82-E82</f>
        <v>-3.132777777777779</v>
      </c>
      <c r="G82" s="12">
        <f>AVERAGE(E82:E90)</f>
        <v>26.765222222222221</v>
      </c>
      <c r="H82" s="13">
        <f>STDEV(E82:E90)</f>
        <v>5.7385503347487132</v>
      </c>
    </row>
    <row r="83" spans="1:8" x14ac:dyDescent="0.25">
      <c r="A83" s="120" t="s">
        <v>342</v>
      </c>
      <c r="B83" s="12" t="s">
        <v>109</v>
      </c>
      <c r="C83" s="12">
        <v>1</v>
      </c>
      <c r="D83" s="12">
        <v>2</v>
      </c>
      <c r="E83" s="12">
        <v>33.613</v>
      </c>
      <c r="F83" s="124">
        <f t="shared" ref="F83:F90" si="9">$G$82-E83</f>
        <v>-6.8477777777777789</v>
      </c>
      <c r="G83" s="12"/>
      <c r="H83" s="13"/>
    </row>
    <row r="84" spans="1:8" x14ac:dyDescent="0.25">
      <c r="A84" s="120" t="s">
        <v>342</v>
      </c>
      <c r="B84" s="12" t="s">
        <v>109</v>
      </c>
      <c r="C84" s="12">
        <v>1</v>
      </c>
      <c r="D84" s="12">
        <v>3</v>
      </c>
      <c r="E84" s="12">
        <v>32.81</v>
      </c>
      <c r="F84" s="124">
        <f t="shared" si="9"/>
        <v>-6.0447777777777816</v>
      </c>
      <c r="G84" s="12"/>
      <c r="H84" s="13"/>
    </row>
    <row r="85" spans="1:8" x14ac:dyDescent="0.25">
      <c r="A85" s="120" t="s">
        <v>342</v>
      </c>
      <c r="B85" s="12" t="s">
        <v>109</v>
      </c>
      <c r="C85" s="12">
        <v>1</v>
      </c>
      <c r="D85" s="12">
        <v>4</v>
      </c>
      <c r="E85" s="12">
        <v>23.449000000000002</v>
      </c>
      <c r="F85" s="124">
        <f t="shared" si="9"/>
        <v>3.3162222222222191</v>
      </c>
      <c r="G85" s="12"/>
      <c r="H85" s="13"/>
    </row>
    <row r="86" spans="1:8" x14ac:dyDescent="0.25">
      <c r="A86" s="120" t="s">
        <v>342</v>
      </c>
      <c r="B86" s="12" t="s">
        <v>109</v>
      </c>
      <c r="C86" s="12">
        <v>1</v>
      </c>
      <c r="D86" s="121">
        <v>5</v>
      </c>
      <c r="E86" s="121">
        <v>25.475999999999999</v>
      </c>
      <c r="F86" s="124">
        <f t="shared" si="9"/>
        <v>1.2892222222222216</v>
      </c>
      <c r="G86" s="12"/>
      <c r="H86" s="13"/>
    </row>
    <row r="87" spans="1:8" x14ac:dyDescent="0.25">
      <c r="A87" s="120" t="s">
        <v>342</v>
      </c>
      <c r="B87" s="12" t="s">
        <v>109</v>
      </c>
      <c r="C87" s="12">
        <v>1</v>
      </c>
      <c r="D87" s="12">
        <v>6</v>
      </c>
      <c r="E87" s="12">
        <v>21.331</v>
      </c>
      <c r="F87" s="124">
        <f t="shared" si="9"/>
        <v>5.4342222222222212</v>
      </c>
      <c r="G87" s="12"/>
      <c r="H87" s="13"/>
    </row>
    <row r="88" spans="1:8" x14ac:dyDescent="0.25">
      <c r="A88" s="120" t="s">
        <v>342</v>
      </c>
      <c r="B88" s="12" t="s">
        <v>109</v>
      </c>
      <c r="C88" s="12">
        <v>1</v>
      </c>
      <c r="D88" s="121">
        <v>7</v>
      </c>
      <c r="E88" s="121">
        <v>28.552</v>
      </c>
      <c r="F88" s="124">
        <f t="shared" si="9"/>
        <v>-1.7867777777777789</v>
      </c>
      <c r="G88" s="12"/>
      <c r="H88" s="13"/>
    </row>
    <row r="89" spans="1:8" x14ac:dyDescent="0.25">
      <c r="A89" s="120" t="s">
        <v>342</v>
      </c>
      <c r="B89" s="12" t="s">
        <v>109</v>
      </c>
      <c r="C89" s="12">
        <v>1</v>
      </c>
      <c r="D89" s="12">
        <v>8</v>
      </c>
      <c r="E89" s="12">
        <v>16.001000000000001</v>
      </c>
      <c r="F89" s="124">
        <f t="shared" si="9"/>
        <v>10.764222222222219</v>
      </c>
      <c r="G89" s="12"/>
      <c r="H89" s="13"/>
    </row>
    <row r="90" spans="1:8" x14ac:dyDescent="0.25">
      <c r="A90" s="122" t="s">
        <v>342</v>
      </c>
      <c r="B90" s="29" t="s">
        <v>109</v>
      </c>
      <c r="C90" s="29">
        <v>1</v>
      </c>
      <c r="D90" s="123">
        <v>9</v>
      </c>
      <c r="E90" s="123">
        <v>29.757000000000001</v>
      </c>
      <c r="F90" s="125">
        <f t="shared" si="9"/>
        <v>-2.9917777777777808</v>
      </c>
      <c r="G90" s="29"/>
      <c r="H90" s="23"/>
    </row>
    <row r="91" spans="1:8" x14ac:dyDescent="0.25">
      <c r="A91" s="120" t="s">
        <v>342</v>
      </c>
      <c r="B91" s="12" t="s">
        <v>109</v>
      </c>
      <c r="C91" s="12">
        <v>2</v>
      </c>
      <c r="D91" s="121">
        <v>1</v>
      </c>
      <c r="E91" s="121">
        <v>32.330999999999996</v>
      </c>
      <c r="F91" s="124">
        <f>$G$91-E91</f>
        <v>7.638461538461172E-2</v>
      </c>
      <c r="G91" s="12">
        <f>AVERAGE(E91:E103)</f>
        <v>32.407384615384608</v>
      </c>
      <c r="H91" s="13">
        <f>STDEV(E91:E103)</f>
        <v>7.0267142693493332</v>
      </c>
    </row>
    <row r="92" spans="1:8" x14ac:dyDescent="0.25">
      <c r="A92" s="120" t="s">
        <v>342</v>
      </c>
      <c r="B92" s="12" t="s">
        <v>109</v>
      </c>
      <c r="C92" s="12">
        <v>2</v>
      </c>
      <c r="D92" s="121">
        <v>2</v>
      </c>
      <c r="E92" s="121">
        <v>32.128999999999998</v>
      </c>
      <c r="F92" s="124">
        <f t="shared" ref="F92:F103" si="10">$G$91-E92</f>
        <v>0.2783846153846099</v>
      </c>
      <c r="G92" s="12"/>
      <c r="H92" s="13"/>
    </row>
    <row r="93" spans="1:8" x14ac:dyDescent="0.25">
      <c r="A93" s="120" t="s">
        <v>342</v>
      </c>
      <c r="B93" s="12" t="s">
        <v>109</v>
      </c>
      <c r="C93" s="12">
        <v>2</v>
      </c>
      <c r="D93" s="12">
        <v>3</v>
      </c>
      <c r="E93" s="12">
        <v>33.6</v>
      </c>
      <c r="F93" s="124">
        <f t="shared" si="10"/>
        <v>-1.1926153846153937</v>
      </c>
      <c r="G93" s="12"/>
      <c r="H93" s="13"/>
    </row>
    <row r="94" spans="1:8" x14ac:dyDescent="0.25">
      <c r="A94" s="120" t="s">
        <v>342</v>
      </c>
      <c r="B94" s="12" t="s">
        <v>109</v>
      </c>
      <c r="C94" s="12">
        <v>2</v>
      </c>
      <c r="D94" s="12">
        <v>4</v>
      </c>
      <c r="E94" s="12">
        <v>46.426000000000002</v>
      </c>
      <c r="F94" s="124">
        <f t="shared" si="10"/>
        <v>-14.018615384615394</v>
      </c>
      <c r="G94" s="12"/>
      <c r="H94" s="13"/>
    </row>
    <row r="95" spans="1:8" x14ac:dyDescent="0.25">
      <c r="A95" s="120" t="s">
        <v>342</v>
      </c>
      <c r="B95" s="12" t="s">
        <v>109</v>
      </c>
      <c r="C95" s="12">
        <v>2</v>
      </c>
      <c r="D95" s="12">
        <v>5</v>
      </c>
      <c r="E95" s="12">
        <v>45.616</v>
      </c>
      <c r="F95" s="124">
        <f t="shared" si="10"/>
        <v>-13.208615384615392</v>
      </c>
      <c r="G95" s="12"/>
      <c r="H95" s="13"/>
    </row>
    <row r="96" spans="1:8" x14ac:dyDescent="0.25">
      <c r="A96" s="120" t="s">
        <v>342</v>
      </c>
      <c r="B96" s="12" t="s">
        <v>109</v>
      </c>
      <c r="C96" s="12">
        <v>2</v>
      </c>
      <c r="D96" s="12">
        <v>6</v>
      </c>
      <c r="E96" s="12">
        <v>30.224</v>
      </c>
      <c r="F96" s="124">
        <f t="shared" si="10"/>
        <v>2.1833846153846075</v>
      </c>
      <c r="G96" s="12"/>
      <c r="H96" s="13"/>
    </row>
    <row r="97" spans="1:8" x14ac:dyDescent="0.25">
      <c r="A97" s="120" t="s">
        <v>342</v>
      </c>
      <c r="B97" s="12" t="s">
        <v>109</v>
      </c>
      <c r="C97" s="12">
        <v>2</v>
      </c>
      <c r="D97" s="12">
        <v>7</v>
      </c>
      <c r="E97" s="12">
        <v>31.378</v>
      </c>
      <c r="F97" s="124">
        <f t="shared" si="10"/>
        <v>1.0293846153846076</v>
      </c>
      <c r="G97" s="12"/>
      <c r="H97" s="13"/>
    </row>
    <row r="98" spans="1:8" x14ac:dyDescent="0.25">
      <c r="A98" s="120" t="s">
        <v>342</v>
      </c>
      <c r="B98" s="12" t="s">
        <v>109</v>
      </c>
      <c r="C98" s="12">
        <v>2</v>
      </c>
      <c r="D98" s="12">
        <v>8</v>
      </c>
      <c r="E98" s="12">
        <v>28.959</v>
      </c>
      <c r="F98" s="124">
        <f t="shared" si="10"/>
        <v>3.4483846153846081</v>
      </c>
      <c r="G98" s="12"/>
      <c r="H98" s="13"/>
    </row>
    <row r="99" spans="1:8" x14ac:dyDescent="0.25">
      <c r="A99" s="120" t="s">
        <v>342</v>
      </c>
      <c r="B99" s="12" t="s">
        <v>109</v>
      </c>
      <c r="C99" s="12">
        <v>2</v>
      </c>
      <c r="D99" s="12">
        <v>9</v>
      </c>
      <c r="E99" s="12">
        <v>19.224</v>
      </c>
      <c r="F99" s="124">
        <f t="shared" si="10"/>
        <v>13.183384615384607</v>
      </c>
      <c r="G99" s="12"/>
      <c r="H99" s="13"/>
    </row>
    <row r="100" spans="1:8" x14ac:dyDescent="0.25">
      <c r="A100" s="120" t="s">
        <v>342</v>
      </c>
      <c r="B100" s="12" t="s">
        <v>109</v>
      </c>
      <c r="C100" s="12">
        <v>2</v>
      </c>
      <c r="D100" s="12">
        <v>10</v>
      </c>
      <c r="E100" s="12">
        <v>30.303000000000001</v>
      </c>
      <c r="F100" s="124">
        <f t="shared" si="10"/>
        <v>2.1043846153846069</v>
      </c>
      <c r="G100" s="12"/>
      <c r="H100" s="13"/>
    </row>
    <row r="101" spans="1:8" x14ac:dyDescent="0.25">
      <c r="A101" s="120" t="s">
        <v>342</v>
      </c>
      <c r="B101" s="12" t="s">
        <v>109</v>
      </c>
      <c r="C101" s="12">
        <v>2</v>
      </c>
      <c r="D101" s="121">
        <v>11</v>
      </c>
      <c r="E101" s="121">
        <v>33.039000000000001</v>
      </c>
      <c r="F101" s="124">
        <f t="shared" si="10"/>
        <v>-0.63161538461539379</v>
      </c>
      <c r="G101" s="12"/>
      <c r="H101" s="13"/>
    </row>
    <row r="102" spans="1:8" x14ac:dyDescent="0.25">
      <c r="A102" s="120" t="s">
        <v>342</v>
      </c>
      <c r="B102" s="12" t="s">
        <v>109</v>
      </c>
      <c r="C102" s="12">
        <v>2</v>
      </c>
      <c r="D102" s="12">
        <v>12</v>
      </c>
      <c r="E102" s="12">
        <v>28.367000000000001</v>
      </c>
      <c r="F102" s="124">
        <f t="shared" si="10"/>
        <v>4.0403846153846068</v>
      </c>
      <c r="G102" s="12"/>
      <c r="H102" s="13"/>
    </row>
    <row r="103" spans="1:8" x14ac:dyDescent="0.25">
      <c r="A103" s="122" t="s">
        <v>342</v>
      </c>
      <c r="B103" s="29" t="s">
        <v>109</v>
      </c>
      <c r="C103" s="29">
        <v>2</v>
      </c>
      <c r="D103" s="29">
        <v>13</v>
      </c>
      <c r="E103" s="29">
        <v>29.7</v>
      </c>
      <c r="F103" s="125">
        <f t="shared" si="10"/>
        <v>2.7073846153846084</v>
      </c>
      <c r="G103" s="29"/>
      <c r="H103" s="23"/>
    </row>
    <row r="104" spans="1:8" x14ac:dyDescent="0.25">
      <c r="A104" s="120" t="s">
        <v>342</v>
      </c>
      <c r="B104" s="12" t="s">
        <v>109</v>
      </c>
      <c r="C104" s="12">
        <v>3</v>
      </c>
      <c r="D104" s="12">
        <v>1</v>
      </c>
      <c r="E104" s="12">
        <v>38.429000000000002</v>
      </c>
      <c r="F104" s="124">
        <f>$G$104-E104</f>
        <v>-9.9187999999999974</v>
      </c>
      <c r="G104" s="12">
        <f>AVERAGE(E104:E113)</f>
        <v>28.510200000000005</v>
      </c>
      <c r="H104" s="13">
        <f>STDEV(E104:E113)</f>
        <v>7.5372756764113413</v>
      </c>
    </row>
    <row r="105" spans="1:8" x14ac:dyDescent="0.25">
      <c r="A105" s="120" t="s">
        <v>342</v>
      </c>
      <c r="B105" s="12" t="s">
        <v>109</v>
      </c>
      <c r="C105" s="12">
        <v>3</v>
      </c>
      <c r="D105" s="121">
        <v>2</v>
      </c>
      <c r="E105" s="121">
        <v>30.292999999999999</v>
      </c>
      <c r="F105" s="124">
        <f t="shared" ref="F105:F113" si="11">$G$104-E105</f>
        <v>-1.7827999999999946</v>
      </c>
      <c r="G105" s="12"/>
      <c r="H105" s="13"/>
    </row>
    <row r="106" spans="1:8" x14ac:dyDescent="0.25">
      <c r="A106" s="120" t="s">
        <v>342</v>
      </c>
      <c r="B106" s="12" t="s">
        <v>109</v>
      </c>
      <c r="C106" s="12">
        <v>3</v>
      </c>
      <c r="D106" s="12">
        <v>3</v>
      </c>
      <c r="E106" s="12">
        <v>24.222999999999999</v>
      </c>
      <c r="F106" s="124">
        <f t="shared" si="11"/>
        <v>4.2872000000000057</v>
      </c>
      <c r="G106" s="12"/>
      <c r="H106" s="13"/>
    </row>
    <row r="107" spans="1:8" x14ac:dyDescent="0.25">
      <c r="A107" s="120" t="s">
        <v>342</v>
      </c>
      <c r="B107" s="12" t="s">
        <v>109</v>
      </c>
      <c r="C107" s="12">
        <v>3</v>
      </c>
      <c r="D107" s="12">
        <v>4</v>
      </c>
      <c r="E107" s="12">
        <v>36.884999999999998</v>
      </c>
      <c r="F107" s="124">
        <f t="shared" si="11"/>
        <v>-8.3747999999999934</v>
      </c>
      <c r="G107" s="12"/>
      <c r="H107" s="13"/>
    </row>
    <row r="108" spans="1:8" x14ac:dyDescent="0.25">
      <c r="A108" s="120" t="s">
        <v>342</v>
      </c>
      <c r="B108" s="12" t="s">
        <v>109</v>
      </c>
      <c r="C108" s="12">
        <v>3</v>
      </c>
      <c r="D108" s="121">
        <v>5</v>
      </c>
      <c r="E108" s="121">
        <v>28.157</v>
      </c>
      <c r="F108" s="124">
        <f t="shared" si="11"/>
        <v>0.35320000000000462</v>
      </c>
      <c r="G108" s="12"/>
      <c r="H108" s="13"/>
    </row>
    <row r="109" spans="1:8" x14ac:dyDescent="0.25">
      <c r="A109" s="120" t="s">
        <v>342</v>
      </c>
      <c r="B109" s="12" t="s">
        <v>109</v>
      </c>
      <c r="C109" s="12">
        <v>3</v>
      </c>
      <c r="D109" s="12">
        <v>6</v>
      </c>
      <c r="E109" s="12">
        <v>32.274999999999999</v>
      </c>
      <c r="F109" s="124">
        <f t="shared" si="11"/>
        <v>-3.7647999999999939</v>
      </c>
      <c r="G109" s="12"/>
      <c r="H109" s="13"/>
    </row>
    <row r="110" spans="1:8" x14ac:dyDescent="0.25">
      <c r="A110" s="120" t="s">
        <v>342</v>
      </c>
      <c r="B110" s="12" t="s">
        <v>109</v>
      </c>
      <c r="C110" s="12">
        <v>3</v>
      </c>
      <c r="D110" s="121">
        <v>7</v>
      </c>
      <c r="E110" s="121">
        <v>26.599</v>
      </c>
      <c r="F110" s="124">
        <f t="shared" si="11"/>
        <v>1.9112000000000045</v>
      </c>
      <c r="G110" s="12"/>
      <c r="H110" s="13"/>
    </row>
    <row r="111" spans="1:8" x14ac:dyDescent="0.25">
      <c r="A111" s="120" t="s">
        <v>342</v>
      </c>
      <c r="B111" s="12" t="s">
        <v>109</v>
      </c>
      <c r="C111" s="12">
        <v>3</v>
      </c>
      <c r="D111" s="12">
        <v>8</v>
      </c>
      <c r="E111" s="12">
        <v>23.385000000000002</v>
      </c>
      <c r="F111" s="124">
        <f t="shared" si="11"/>
        <v>5.1252000000000031</v>
      </c>
      <c r="G111" s="12"/>
      <c r="H111" s="13"/>
    </row>
    <row r="112" spans="1:8" x14ac:dyDescent="0.25">
      <c r="A112" s="120" t="s">
        <v>342</v>
      </c>
      <c r="B112" s="12" t="s">
        <v>109</v>
      </c>
      <c r="C112" s="12">
        <v>3</v>
      </c>
      <c r="D112" s="12">
        <v>9</v>
      </c>
      <c r="E112" s="12">
        <v>32.503</v>
      </c>
      <c r="F112" s="124">
        <f t="shared" si="11"/>
        <v>-3.9927999999999955</v>
      </c>
      <c r="G112" s="12"/>
      <c r="H112" s="13"/>
    </row>
    <row r="113" spans="1:8" x14ac:dyDescent="0.25">
      <c r="A113" s="122" t="s">
        <v>342</v>
      </c>
      <c r="B113" s="29" t="s">
        <v>109</v>
      </c>
      <c r="C113" s="29">
        <v>3</v>
      </c>
      <c r="D113" s="29">
        <v>10</v>
      </c>
      <c r="E113" s="29">
        <v>12.353</v>
      </c>
      <c r="F113" s="125">
        <f t="shared" si="11"/>
        <v>16.157200000000003</v>
      </c>
      <c r="G113" s="29"/>
      <c r="H113" s="23"/>
    </row>
    <row r="114" spans="1:8" x14ac:dyDescent="0.25">
      <c r="A114" s="120" t="s">
        <v>343</v>
      </c>
      <c r="B114" s="12" t="s">
        <v>3</v>
      </c>
      <c r="C114" s="12">
        <v>1</v>
      </c>
      <c r="D114" s="12">
        <v>1</v>
      </c>
      <c r="E114" s="12">
        <v>44.378999999999998</v>
      </c>
      <c r="F114" s="124">
        <f>$G$114-E114</f>
        <v>-0.83733333333333348</v>
      </c>
      <c r="G114" s="12">
        <f>AVERAGE(E114:E125)</f>
        <v>43.541666666666664</v>
      </c>
      <c r="H114" s="13">
        <f>STDEV(E114:E125)</f>
        <v>3.9948072961450007</v>
      </c>
    </row>
    <row r="115" spans="1:8" x14ac:dyDescent="0.25">
      <c r="A115" s="120" t="s">
        <v>343</v>
      </c>
      <c r="B115" s="12" t="s">
        <v>3</v>
      </c>
      <c r="C115" s="12">
        <v>1</v>
      </c>
      <c r="D115" s="12">
        <v>2</v>
      </c>
      <c r="E115" s="12">
        <v>44.945999999999998</v>
      </c>
      <c r="F115" s="124">
        <f t="shared" ref="F115:F125" si="12">$G$114-E115</f>
        <v>-1.4043333333333337</v>
      </c>
      <c r="G115" s="12"/>
      <c r="H115" s="13"/>
    </row>
    <row r="116" spans="1:8" x14ac:dyDescent="0.25">
      <c r="A116" s="120" t="s">
        <v>343</v>
      </c>
      <c r="B116" s="12" t="s">
        <v>3</v>
      </c>
      <c r="C116" s="12">
        <v>1</v>
      </c>
      <c r="D116" s="121">
        <v>3</v>
      </c>
      <c r="E116" s="121">
        <v>43.034999999999997</v>
      </c>
      <c r="F116" s="124">
        <f t="shared" si="12"/>
        <v>0.50666666666666771</v>
      </c>
      <c r="G116" s="12"/>
      <c r="H116" s="13"/>
    </row>
    <row r="117" spans="1:8" x14ac:dyDescent="0.25">
      <c r="A117" s="120" t="s">
        <v>343</v>
      </c>
      <c r="B117" s="12" t="s">
        <v>3</v>
      </c>
      <c r="C117" s="12">
        <v>1</v>
      </c>
      <c r="D117" s="121">
        <v>4</v>
      </c>
      <c r="E117" s="121">
        <v>42.997</v>
      </c>
      <c r="F117" s="124">
        <f t="shared" si="12"/>
        <v>0.54466666666666441</v>
      </c>
      <c r="G117" s="12"/>
      <c r="H117" s="13"/>
    </row>
    <row r="118" spans="1:8" x14ac:dyDescent="0.25">
      <c r="A118" s="120" t="s">
        <v>343</v>
      </c>
      <c r="B118" s="12" t="s">
        <v>3</v>
      </c>
      <c r="C118" s="12">
        <v>1</v>
      </c>
      <c r="D118" s="121">
        <v>5</v>
      </c>
      <c r="E118" s="121">
        <v>46.372</v>
      </c>
      <c r="F118" s="124">
        <f t="shared" si="12"/>
        <v>-2.8303333333333356</v>
      </c>
      <c r="G118" s="12"/>
      <c r="H118" s="13"/>
    </row>
    <row r="119" spans="1:8" x14ac:dyDescent="0.25">
      <c r="A119" s="120" t="s">
        <v>343</v>
      </c>
      <c r="B119" s="12" t="s">
        <v>3</v>
      </c>
      <c r="C119" s="12">
        <v>1</v>
      </c>
      <c r="D119" s="12">
        <v>6</v>
      </c>
      <c r="E119" s="12">
        <v>48.543999999999997</v>
      </c>
      <c r="F119" s="124">
        <f t="shared" si="12"/>
        <v>-5.0023333333333326</v>
      </c>
      <c r="G119" s="12"/>
      <c r="H119" s="13"/>
    </row>
    <row r="120" spans="1:8" x14ac:dyDescent="0.25">
      <c r="A120" s="120" t="s">
        <v>343</v>
      </c>
      <c r="B120" s="12" t="s">
        <v>3</v>
      </c>
      <c r="C120" s="12">
        <v>1</v>
      </c>
      <c r="D120" s="12">
        <v>7</v>
      </c>
      <c r="E120" s="12">
        <v>39.914000000000001</v>
      </c>
      <c r="F120" s="124">
        <f t="shared" si="12"/>
        <v>3.6276666666666628</v>
      </c>
      <c r="G120" s="12"/>
      <c r="H120" s="13"/>
    </row>
    <row r="121" spans="1:8" x14ac:dyDescent="0.25">
      <c r="A121" s="120" t="s">
        <v>343</v>
      </c>
      <c r="B121" s="12" t="s">
        <v>3</v>
      </c>
      <c r="C121" s="12">
        <v>1</v>
      </c>
      <c r="D121" s="12">
        <v>8</v>
      </c>
      <c r="E121" s="12">
        <v>49.25</v>
      </c>
      <c r="F121" s="124">
        <f t="shared" si="12"/>
        <v>-5.7083333333333357</v>
      </c>
      <c r="G121" s="12"/>
      <c r="H121" s="13"/>
    </row>
    <row r="122" spans="1:8" x14ac:dyDescent="0.25">
      <c r="A122" s="120" t="s">
        <v>343</v>
      </c>
      <c r="B122" s="12" t="s">
        <v>3</v>
      </c>
      <c r="C122" s="12">
        <v>1</v>
      </c>
      <c r="D122" s="12">
        <v>9</v>
      </c>
      <c r="E122" s="12">
        <v>34.585999999999999</v>
      </c>
      <c r="F122" s="124">
        <f t="shared" si="12"/>
        <v>8.9556666666666658</v>
      </c>
      <c r="G122" s="12"/>
      <c r="H122" s="13"/>
    </row>
    <row r="123" spans="1:8" x14ac:dyDescent="0.25">
      <c r="A123" s="120" t="s">
        <v>343</v>
      </c>
      <c r="B123" s="12" t="s">
        <v>3</v>
      </c>
      <c r="C123" s="12">
        <v>1</v>
      </c>
      <c r="D123" s="12">
        <v>10</v>
      </c>
      <c r="E123" s="12">
        <v>40.137</v>
      </c>
      <c r="F123" s="124">
        <f t="shared" si="12"/>
        <v>3.4046666666666638</v>
      </c>
      <c r="G123" s="12"/>
      <c r="H123" s="13"/>
    </row>
    <row r="124" spans="1:8" x14ac:dyDescent="0.25">
      <c r="A124" s="120" t="s">
        <v>343</v>
      </c>
      <c r="B124" s="12" t="s">
        <v>3</v>
      </c>
      <c r="C124" s="12">
        <v>1</v>
      </c>
      <c r="D124" s="121">
        <v>11</v>
      </c>
      <c r="E124" s="121">
        <v>43.48</v>
      </c>
      <c r="F124" s="124">
        <f t="shared" si="12"/>
        <v>6.1666666666667425E-2</v>
      </c>
      <c r="G124" s="12"/>
      <c r="H124" s="13"/>
    </row>
    <row r="125" spans="1:8" x14ac:dyDescent="0.25">
      <c r="A125" s="122" t="s">
        <v>343</v>
      </c>
      <c r="B125" s="29" t="s">
        <v>3</v>
      </c>
      <c r="C125" s="29">
        <v>1</v>
      </c>
      <c r="D125" s="29">
        <v>12</v>
      </c>
      <c r="E125" s="29">
        <v>44.86</v>
      </c>
      <c r="F125" s="125">
        <f t="shared" si="12"/>
        <v>-1.3183333333333351</v>
      </c>
      <c r="G125" s="29"/>
      <c r="H125" s="23"/>
    </row>
    <row r="126" spans="1:8" x14ac:dyDescent="0.25">
      <c r="A126" s="120" t="s">
        <v>343</v>
      </c>
      <c r="B126" s="12" t="s">
        <v>3</v>
      </c>
      <c r="C126" s="12">
        <v>2</v>
      </c>
      <c r="D126" s="12">
        <v>1</v>
      </c>
      <c r="E126" s="12">
        <v>44.811</v>
      </c>
      <c r="F126" s="124">
        <f>$G$126-E126</f>
        <v>-4.4968333333333348</v>
      </c>
      <c r="G126" s="12">
        <f>AVERAGE(E126:E137)</f>
        <v>40.314166666666665</v>
      </c>
      <c r="H126" s="13">
        <f>STDEV(E126:E137)</f>
        <v>6.6943592379002776</v>
      </c>
    </row>
    <row r="127" spans="1:8" x14ac:dyDescent="0.25">
      <c r="A127" s="120" t="s">
        <v>343</v>
      </c>
      <c r="B127" s="12" t="s">
        <v>3</v>
      </c>
      <c r="C127" s="12">
        <v>2</v>
      </c>
      <c r="D127" s="12">
        <v>2</v>
      </c>
      <c r="E127" s="12">
        <v>32.292000000000002</v>
      </c>
      <c r="F127" s="124">
        <f t="shared" ref="F127:F137" si="13">$G$126-E127</f>
        <v>8.0221666666666636</v>
      </c>
      <c r="G127" s="12"/>
      <c r="H127" s="13"/>
    </row>
    <row r="128" spans="1:8" x14ac:dyDescent="0.25">
      <c r="A128" s="120" t="s">
        <v>343</v>
      </c>
      <c r="B128" s="12" t="s">
        <v>3</v>
      </c>
      <c r="C128" s="12">
        <v>2</v>
      </c>
      <c r="D128" s="12">
        <v>3</v>
      </c>
      <c r="E128" s="12">
        <v>33.441000000000003</v>
      </c>
      <c r="F128" s="124">
        <f t="shared" si="13"/>
        <v>6.8731666666666626</v>
      </c>
      <c r="G128" s="12"/>
      <c r="H128" s="13"/>
    </row>
    <row r="129" spans="1:8" x14ac:dyDescent="0.25">
      <c r="A129" s="120" t="s">
        <v>343</v>
      </c>
      <c r="B129" s="12" t="s">
        <v>3</v>
      </c>
      <c r="C129" s="12">
        <v>2</v>
      </c>
      <c r="D129" s="12">
        <v>4</v>
      </c>
      <c r="E129" s="12">
        <v>52.558</v>
      </c>
      <c r="F129" s="124">
        <f t="shared" si="13"/>
        <v>-12.243833333333335</v>
      </c>
      <c r="G129" s="12"/>
      <c r="H129" s="13"/>
    </row>
    <row r="130" spans="1:8" x14ac:dyDescent="0.25">
      <c r="A130" s="120" t="s">
        <v>343</v>
      </c>
      <c r="B130" s="12" t="s">
        <v>3</v>
      </c>
      <c r="C130" s="12">
        <v>2</v>
      </c>
      <c r="D130" s="12">
        <v>5</v>
      </c>
      <c r="E130" s="12">
        <v>50.370999999999995</v>
      </c>
      <c r="F130" s="124">
        <f t="shared" si="13"/>
        <v>-10.05683333333333</v>
      </c>
      <c r="G130" s="12"/>
      <c r="H130" s="13"/>
    </row>
    <row r="131" spans="1:8" x14ac:dyDescent="0.25">
      <c r="A131" s="120" t="s">
        <v>343</v>
      </c>
      <c r="B131" s="12" t="s">
        <v>3</v>
      </c>
      <c r="C131" s="12">
        <v>2</v>
      </c>
      <c r="D131" s="12">
        <v>6</v>
      </c>
      <c r="E131" s="12">
        <v>45.846000000000004</v>
      </c>
      <c r="F131" s="124">
        <f t="shared" si="13"/>
        <v>-5.5318333333333385</v>
      </c>
      <c r="G131" s="12"/>
      <c r="H131" s="13"/>
    </row>
    <row r="132" spans="1:8" x14ac:dyDescent="0.25">
      <c r="A132" s="120" t="s">
        <v>343</v>
      </c>
      <c r="B132" s="12" t="s">
        <v>3</v>
      </c>
      <c r="C132" s="12">
        <v>2</v>
      </c>
      <c r="D132" s="12">
        <v>7</v>
      </c>
      <c r="E132" s="12">
        <v>34.308</v>
      </c>
      <c r="F132" s="124">
        <f t="shared" si="13"/>
        <v>6.0061666666666653</v>
      </c>
      <c r="G132" s="12"/>
      <c r="H132" s="13"/>
    </row>
    <row r="133" spans="1:8" x14ac:dyDescent="0.25">
      <c r="A133" s="120" t="s">
        <v>343</v>
      </c>
      <c r="B133" s="12" t="s">
        <v>3</v>
      </c>
      <c r="C133" s="12">
        <v>2</v>
      </c>
      <c r="D133" s="12">
        <v>8</v>
      </c>
      <c r="E133" s="12">
        <v>34.883000000000003</v>
      </c>
      <c r="F133" s="124">
        <f t="shared" si="13"/>
        <v>5.4311666666666625</v>
      </c>
      <c r="G133" s="12"/>
      <c r="H133" s="13"/>
    </row>
    <row r="134" spans="1:8" x14ac:dyDescent="0.25">
      <c r="A134" s="120" t="s">
        <v>343</v>
      </c>
      <c r="B134" s="12" t="s">
        <v>3</v>
      </c>
      <c r="C134" s="12">
        <v>2</v>
      </c>
      <c r="D134" s="121">
        <v>9</v>
      </c>
      <c r="E134" s="121">
        <v>39.213999999999999</v>
      </c>
      <c r="F134" s="124">
        <f t="shared" si="13"/>
        <v>1.1001666666666665</v>
      </c>
      <c r="G134" s="12"/>
      <c r="H134" s="13"/>
    </row>
    <row r="135" spans="1:8" x14ac:dyDescent="0.25">
      <c r="A135" s="120" t="s">
        <v>343</v>
      </c>
      <c r="B135" s="12" t="s">
        <v>3</v>
      </c>
      <c r="C135" s="12">
        <v>2</v>
      </c>
      <c r="D135" s="121">
        <v>10</v>
      </c>
      <c r="E135" s="121">
        <v>38.101999999999997</v>
      </c>
      <c r="F135" s="124">
        <f t="shared" si="13"/>
        <v>2.2121666666666684</v>
      </c>
      <c r="G135" s="12"/>
      <c r="H135" s="13"/>
    </row>
    <row r="136" spans="1:8" x14ac:dyDescent="0.25">
      <c r="A136" s="120" t="s">
        <v>343</v>
      </c>
      <c r="B136" s="12" t="s">
        <v>3</v>
      </c>
      <c r="C136" s="12">
        <v>2</v>
      </c>
      <c r="D136" s="121">
        <v>11</v>
      </c>
      <c r="E136" s="121">
        <v>40.423000000000002</v>
      </c>
      <c r="F136" s="124">
        <f t="shared" si="13"/>
        <v>-0.10883333333333667</v>
      </c>
      <c r="G136" s="12"/>
      <c r="H136" s="13"/>
    </row>
    <row r="137" spans="1:8" x14ac:dyDescent="0.25">
      <c r="A137" s="122" t="s">
        <v>343</v>
      </c>
      <c r="B137" s="29" t="s">
        <v>3</v>
      </c>
      <c r="C137" s="29">
        <v>2</v>
      </c>
      <c r="D137" s="29">
        <v>12</v>
      </c>
      <c r="E137" s="29">
        <v>37.521000000000001</v>
      </c>
      <c r="F137" s="125">
        <f t="shared" si="13"/>
        <v>2.7931666666666644</v>
      </c>
      <c r="G137" s="29"/>
      <c r="H137" s="23"/>
    </row>
    <row r="138" spans="1:8" x14ac:dyDescent="0.25">
      <c r="A138" s="120" t="s">
        <v>343</v>
      </c>
      <c r="B138" s="12" t="s">
        <v>3</v>
      </c>
      <c r="C138" s="12">
        <v>3</v>
      </c>
      <c r="D138" s="12">
        <v>1</v>
      </c>
      <c r="E138" s="12">
        <v>47.687999999999995</v>
      </c>
      <c r="F138" s="124">
        <f>$G$138-E138</f>
        <v>-7.1494166666666601</v>
      </c>
      <c r="G138" s="12">
        <f>AVERAGE(E138:E149)</f>
        <v>40.538583333333335</v>
      </c>
      <c r="H138" s="13">
        <f>STDEV(E138:E149)</f>
        <v>8.5640907436313007</v>
      </c>
    </row>
    <row r="139" spans="1:8" x14ac:dyDescent="0.25">
      <c r="A139" s="120" t="s">
        <v>343</v>
      </c>
      <c r="B139" s="12" t="s">
        <v>3</v>
      </c>
      <c r="C139" s="12">
        <v>3</v>
      </c>
      <c r="D139" s="12">
        <v>2</v>
      </c>
      <c r="E139" s="12">
        <v>29.687999999999999</v>
      </c>
      <c r="F139" s="124">
        <f t="shared" ref="F139:F149" si="14">$G$138-E139</f>
        <v>10.850583333333336</v>
      </c>
      <c r="G139" s="12"/>
      <c r="H139" s="13"/>
    </row>
    <row r="140" spans="1:8" x14ac:dyDescent="0.25">
      <c r="A140" s="120" t="s">
        <v>343</v>
      </c>
      <c r="B140" s="12" t="s">
        <v>3</v>
      </c>
      <c r="C140" s="12">
        <v>3</v>
      </c>
      <c r="D140" s="12">
        <v>3</v>
      </c>
      <c r="E140" s="12">
        <v>33.295000000000002</v>
      </c>
      <c r="F140" s="124">
        <f t="shared" si="14"/>
        <v>7.2435833333333335</v>
      </c>
      <c r="G140" s="12"/>
      <c r="H140" s="13"/>
    </row>
    <row r="141" spans="1:8" x14ac:dyDescent="0.25">
      <c r="A141" s="120" t="s">
        <v>343</v>
      </c>
      <c r="B141" s="12" t="s">
        <v>3</v>
      </c>
      <c r="C141" s="12">
        <v>3</v>
      </c>
      <c r="D141" s="12">
        <v>4</v>
      </c>
      <c r="E141" s="12">
        <v>33.905999999999999</v>
      </c>
      <c r="F141" s="124">
        <f t="shared" si="14"/>
        <v>6.6325833333333364</v>
      </c>
      <c r="G141" s="12"/>
      <c r="H141" s="13"/>
    </row>
    <row r="142" spans="1:8" x14ac:dyDescent="0.25">
      <c r="A142" s="120" t="s">
        <v>343</v>
      </c>
      <c r="B142" s="12" t="s">
        <v>3</v>
      </c>
      <c r="C142" s="12">
        <v>3</v>
      </c>
      <c r="D142" s="121">
        <v>5</v>
      </c>
      <c r="E142" s="121">
        <v>37.032000000000004</v>
      </c>
      <c r="F142" s="124">
        <f t="shared" si="14"/>
        <v>3.5065833333333316</v>
      </c>
      <c r="G142" s="12"/>
      <c r="H142" s="13"/>
    </row>
    <row r="143" spans="1:8" x14ac:dyDescent="0.25">
      <c r="A143" s="120" t="s">
        <v>343</v>
      </c>
      <c r="B143" s="12" t="s">
        <v>3</v>
      </c>
      <c r="C143" s="12">
        <v>3</v>
      </c>
      <c r="D143" s="121">
        <v>6</v>
      </c>
      <c r="E143" s="121">
        <v>40.648000000000003</v>
      </c>
      <c r="F143" s="124">
        <f t="shared" si="14"/>
        <v>-0.10941666666666805</v>
      </c>
      <c r="G143" s="12"/>
      <c r="H143" s="13"/>
    </row>
    <row r="144" spans="1:8" x14ac:dyDescent="0.25">
      <c r="A144" s="120" t="s">
        <v>343</v>
      </c>
      <c r="B144" s="12" t="s">
        <v>3</v>
      </c>
      <c r="C144" s="12">
        <v>3</v>
      </c>
      <c r="D144" s="12">
        <v>7</v>
      </c>
      <c r="E144" s="12">
        <v>49.940999999999995</v>
      </c>
      <c r="F144" s="124">
        <f t="shared" si="14"/>
        <v>-9.4024166666666602</v>
      </c>
      <c r="G144" s="12"/>
      <c r="H144" s="13"/>
    </row>
    <row r="145" spans="1:8" x14ac:dyDescent="0.25">
      <c r="A145" s="120" t="s">
        <v>343</v>
      </c>
      <c r="B145" s="12" t="s">
        <v>3</v>
      </c>
      <c r="C145" s="12">
        <v>3</v>
      </c>
      <c r="D145" s="12">
        <v>8</v>
      </c>
      <c r="E145" s="12">
        <v>56.115000000000002</v>
      </c>
      <c r="F145" s="124">
        <f t="shared" si="14"/>
        <v>-15.576416666666667</v>
      </c>
      <c r="G145" s="12"/>
      <c r="H145" s="13"/>
    </row>
    <row r="146" spans="1:8" x14ac:dyDescent="0.25">
      <c r="A146" s="120" t="s">
        <v>343</v>
      </c>
      <c r="B146" s="12" t="s">
        <v>3</v>
      </c>
      <c r="C146" s="12">
        <v>3</v>
      </c>
      <c r="D146" s="12">
        <v>9</v>
      </c>
      <c r="E146" s="12">
        <v>33.904000000000003</v>
      </c>
      <c r="F146" s="124">
        <f t="shared" si="14"/>
        <v>6.6345833333333317</v>
      </c>
      <c r="G146" s="12"/>
      <c r="H146" s="13"/>
    </row>
    <row r="147" spans="1:8" x14ac:dyDescent="0.25">
      <c r="A147" s="120" t="s">
        <v>343</v>
      </c>
      <c r="B147" s="12" t="s">
        <v>3</v>
      </c>
      <c r="C147" s="12">
        <v>3</v>
      </c>
      <c r="D147" s="12">
        <v>10</v>
      </c>
      <c r="E147" s="12">
        <v>49.956000000000003</v>
      </c>
      <c r="F147" s="124">
        <f t="shared" si="14"/>
        <v>-9.4174166666666679</v>
      </c>
      <c r="G147" s="12"/>
      <c r="H147" s="13"/>
    </row>
    <row r="148" spans="1:8" x14ac:dyDescent="0.25">
      <c r="A148" s="120" t="s">
        <v>343</v>
      </c>
      <c r="B148" s="12" t="s">
        <v>3</v>
      </c>
      <c r="C148" s="12">
        <v>3</v>
      </c>
      <c r="D148" s="12">
        <v>11</v>
      </c>
      <c r="E148" s="12">
        <v>32.540999999999997</v>
      </c>
      <c r="F148" s="124">
        <f t="shared" si="14"/>
        <v>7.9975833333333384</v>
      </c>
      <c r="G148" s="12"/>
      <c r="H148" s="13"/>
    </row>
    <row r="149" spans="1:8" x14ac:dyDescent="0.25">
      <c r="A149" s="122" t="s">
        <v>343</v>
      </c>
      <c r="B149" s="29" t="s">
        <v>3</v>
      </c>
      <c r="C149" s="29">
        <v>3</v>
      </c>
      <c r="D149" s="123">
        <v>12</v>
      </c>
      <c r="E149" s="123">
        <v>41.749000000000002</v>
      </c>
      <c r="F149" s="125">
        <f t="shared" si="14"/>
        <v>-1.2104166666666671</v>
      </c>
      <c r="G149" s="29"/>
      <c r="H149" s="23"/>
    </row>
    <row r="150" spans="1:8" x14ac:dyDescent="0.25">
      <c r="A150" s="120" t="s">
        <v>343</v>
      </c>
      <c r="B150" s="12" t="s">
        <v>344</v>
      </c>
      <c r="C150" s="12">
        <v>1</v>
      </c>
      <c r="D150" s="121">
        <v>1</v>
      </c>
      <c r="E150" s="121">
        <v>28.070999999999998</v>
      </c>
      <c r="F150" s="124">
        <f>$G$150-E150</f>
        <v>-0.87049999999999628</v>
      </c>
      <c r="G150" s="12">
        <f>AVERAGE(E150:E161)</f>
        <v>27.200500000000002</v>
      </c>
      <c r="H150" s="13">
        <f>STDEV(E150:E161)</f>
        <v>3.3576809231697413</v>
      </c>
    </row>
    <row r="151" spans="1:8" x14ac:dyDescent="0.25">
      <c r="A151" s="120" t="s">
        <v>343</v>
      </c>
      <c r="B151" s="12" t="s">
        <v>344</v>
      </c>
      <c r="C151" s="12">
        <v>1</v>
      </c>
      <c r="D151" s="121">
        <v>2</v>
      </c>
      <c r="E151" s="121">
        <v>28.338999999999999</v>
      </c>
      <c r="F151" s="124">
        <f t="shared" ref="F151:F161" si="15">$G$150-E151</f>
        <v>-1.138499999999997</v>
      </c>
      <c r="G151" s="12"/>
      <c r="H151" s="13"/>
    </row>
    <row r="152" spans="1:8" x14ac:dyDescent="0.25">
      <c r="A152" s="120" t="s">
        <v>343</v>
      </c>
      <c r="B152" s="12" t="s">
        <v>344</v>
      </c>
      <c r="C152" s="12">
        <v>1</v>
      </c>
      <c r="D152" s="12">
        <v>3</v>
      </c>
      <c r="E152" s="12">
        <v>31.957999999999998</v>
      </c>
      <c r="F152" s="124">
        <f t="shared" si="15"/>
        <v>-4.7574999999999967</v>
      </c>
      <c r="G152" s="12"/>
      <c r="H152" s="13"/>
    </row>
    <row r="153" spans="1:8" x14ac:dyDescent="0.25">
      <c r="A153" s="120" t="s">
        <v>343</v>
      </c>
      <c r="B153" s="12" t="s">
        <v>344</v>
      </c>
      <c r="C153" s="12">
        <v>1</v>
      </c>
      <c r="D153" s="121">
        <v>4</v>
      </c>
      <c r="E153" s="121">
        <v>28.398</v>
      </c>
      <c r="F153" s="124">
        <f t="shared" si="15"/>
        <v>-1.197499999999998</v>
      </c>
      <c r="G153" s="12"/>
      <c r="H153" s="13"/>
    </row>
    <row r="154" spans="1:8" x14ac:dyDescent="0.25">
      <c r="A154" s="120" t="s">
        <v>343</v>
      </c>
      <c r="B154" s="12" t="s">
        <v>344</v>
      </c>
      <c r="C154" s="12">
        <v>1</v>
      </c>
      <c r="D154" s="12">
        <v>5</v>
      </c>
      <c r="E154" s="12">
        <v>25.390999999999998</v>
      </c>
      <c r="F154" s="124">
        <f t="shared" si="15"/>
        <v>1.8095000000000034</v>
      </c>
      <c r="G154" s="12"/>
      <c r="H154" s="13"/>
    </row>
    <row r="155" spans="1:8" x14ac:dyDescent="0.25">
      <c r="A155" s="120" t="s">
        <v>343</v>
      </c>
      <c r="B155" s="12" t="s">
        <v>344</v>
      </c>
      <c r="C155" s="12">
        <v>1</v>
      </c>
      <c r="D155" s="121">
        <v>6</v>
      </c>
      <c r="E155" s="121">
        <v>25.934999999999999</v>
      </c>
      <c r="F155" s="124">
        <f t="shared" si="15"/>
        <v>1.265500000000003</v>
      </c>
      <c r="G155" s="12"/>
      <c r="H155" s="13"/>
    </row>
    <row r="156" spans="1:8" x14ac:dyDescent="0.25">
      <c r="A156" s="120" t="s">
        <v>343</v>
      </c>
      <c r="B156" s="12" t="s">
        <v>344</v>
      </c>
      <c r="C156" s="12">
        <v>1</v>
      </c>
      <c r="D156" s="12">
        <v>7</v>
      </c>
      <c r="E156" s="12">
        <v>29.113</v>
      </c>
      <c r="F156" s="124">
        <f t="shared" si="15"/>
        <v>-1.9124999999999979</v>
      </c>
      <c r="G156" s="12"/>
      <c r="H156" s="13"/>
    </row>
    <row r="157" spans="1:8" x14ac:dyDescent="0.25">
      <c r="A157" s="120" t="s">
        <v>343</v>
      </c>
      <c r="B157" s="12" t="s">
        <v>344</v>
      </c>
      <c r="C157" s="12">
        <v>1</v>
      </c>
      <c r="D157" s="121">
        <v>8</v>
      </c>
      <c r="E157" s="121">
        <v>27.846999999999998</v>
      </c>
      <c r="F157" s="124">
        <f t="shared" si="15"/>
        <v>-0.64649999999999608</v>
      </c>
      <c r="G157" s="12"/>
      <c r="H157" s="13"/>
    </row>
    <row r="158" spans="1:8" x14ac:dyDescent="0.25">
      <c r="A158" s="120" t="s">
        <v>343</v>
      </c>
      <c r="B158" s="12" t="s">
        <v>344</v>
      </c>
      <c r="C158" s="12">
        <v>1</v>
      </c>
      <c r="D158" s="12">
        <v>9</v>
      </c>
      <c r="E158" s="12">
        <v>24.614000000000001</v>
      </c>
      <c r="F158" s="124">
        <f t="shared" si="15"/>
        <v>2.5865000000000009</v>
      </c>
      <c r="G158" s="12"/>
      <c r="H158" s="13"/>
    </row>
    <row r="159" spans="1:8" x14ac:dyDescent="0.25">
      <c r="A159" s="120" t="s">
        <v>343</v>
      </c>
      <c r="B159" s="12" t="s">
        <v>344</v>
      </c>
      <c r="C159" s="12">
        <v>1</v>
      </c>
      <c r="D159" s="12">
        <v>10</v>
      </c>
      <c r="E159" s="12">
        <v>28.518999999999998</v>
      </c>
      <c r="F159" s="124">
        <f t="shared" si="15"/>
        <v>-1.3184999999999967</v>
      </c>
      <c r="G159" s="12"/>
      <c r="H159" s="13"/>
    </row>
    <row r="160" spans="1:8" x14ac:dyDescent="0.25">
      <c r="A160" s="120" t="s">
        <v>343</v>
      </c>
      <c r="B160" s="12" t="s">
        <v>344</v>
      </c>
      <c r="C160" s="12">
        <v>1</v>
      </c>
      <c r="D160" s="12">
        <v>11</v>
      </c>
      <c r="E160" s="12">
        <v>18.568999999999999</v>
      </c>
      <c r="F160" s="124">
        <f t="shared" si="15"/>
        <v>8.6315000000000026</v>
      </c>
      <c r="G160" s="12"/>
      <c r="H160" s="13"/>
    </row>
    <row r="161" spans="1:8" x14ac:dyDescent="0.25">
      <c r="A161" s="122" t="s">
        <v>343</v>
      </c>
      <c r="B161" s="29" t="s">
        <v>344</v>
      </c>
      <c r="C161" s="29">
        <v>1</v>
      </c>
      <c r="D161" s="29">
        <v>12</v>
      </c>
      <c r="E161" s="29">
        <v>29.652000000000001</v>
      </c>
      <c r="F161" s="125">
        <f t="shared" si="15"/>
        <v>-2.4514999999999993</v>
      </c>
      <c r="G161" s="29"/>
      <c r="H161" s="23"/>
    </row>
    <row r="162" spans="1:8" x14ac:dyDescent="0.25">
      <c r="A162" s="120" t="s">
        <v>343</v>
      </c>
      <c r="B162" s="12" t="s">
        <v>344</v>
      </c>
      <c r="C162" s="12">
        <v>2</v>
      </c>
      <c r="D162" s="12">
        <v>1</v>
      </c>
      <c r="E162" s="12">
        <v>32.506999999999998</v>
      </c>
      <c r="F162" s="124">
        <f>$G$162-E162</f>
        <v>-1.5460625000000014</v>
      </c>
      <c r="G162" s="12">
        <f>AVERAGE(E162:E177)</f>
        <v>30.960937499999996</v>
      </c>
      <c r="H162" s="13">
        <f>STDEV(E162:E177)</f>
        <v>2.7456227579852746</v>
      </c>
    </row>
    <row r="163" spans="1:8" x14ac:dyDescent="0.25">
      <c r="A163" s="120" t="s">
        <v>343</v>
      </c>
      <c r="B163" s="12" t="s">
        <v>344</v>
      </c>
      <c r="C163" s="12">
        <v>2</v>
      </c>
      <c r="D163" s="121">
        <v>2</v>
      </c>
      <c r="E163" s="121">
        <v>30.660999999999998</v>
      </c>
      <c r="F163" s="124">
        <f t="shared" ref="F163:F177" si="16">$G$162-E163</f>
        <v>0.29993749999999864</v>
      </c>
      <c r="G163" s="12"/>
      <c r="H163" s="13"/>
    </row>
    <row r="164" spans="1:8" x14ac:dyDescent="0.25">
      <c r="A164" s="120" t="s">
        <v>343</v>
      </c>
      <c r="B164" s="12" t="s">
        <v>344</v>
      </c>
      <c r="C164" s="12">
        <v>2</v>
      </c>
      <c r="D164" s="121">
        <v>3</v>
      </c>
      <c r="E164" s="121">
        <v>30.263000000000002</v>
      </c>
      <c r="F164" s="124">
        <f t="shared" si="16"/>
        <v>0.69793749999999477</v>
      </c>
      <c r="G164" s="12"/>
      <c r="H164" s="13"/>
    </row>
    <row r="165" spans="1:8" x14ac:dyDescent="0.25">
      <c r="A165" s="120" t="s">
        <v>343</v>
      </c>
      <c r="B165" s="12" t="s">
        <v>344</v>
      </c>
      <c r="C165" s="12">
        <v>2</v>
      </c>
      <c r="D165" s="12">
        <v>4</v>
      </c>
      <c r="E165" s="12">
        <v>31.134999999999998</v>
      </c>
      <c r="F165" s="124">
        <f t="shared" si="16"/>
        <v>-0.17406250000000156</v>
      </c>
      <c r="G165" s="12"/>
      <c r="H165" s="13"/>
    </row>
    <row r="166" spans="1:8" x14ac:dyDescent="0.25">
      <c r="A166" s="120" t="s">
        <v>343</v>
      </c>
      <c r="B166" s="12" t="s">
        <v>344</v>
      </c>
      <c r="C166" s="12">
        <v>2</v>
      </c>
      <c r="D166" s="121">
        <v>5</v>
      </c>
      <c r="E166" s="121">
        <v>30.816999999999997</v>
      </c>
      <c r="F166" s="124">
        <f t="shared" si="16"/>
        <v>0.14393749999999983</v>
      </c>
      <c r="G166" s="12"/>
      <c r="H166" s="13"/>
    </row>
    <row r="167" spans="1:8" x14ac:dyDescent="0.25">
      <c r="A167" s="120" t="s">
        <v>343</v>
      </c>
      <c r="B167" s="12" t="s">
        <v>344</v>
      </c>
      <c r="C167" s="12">
        <v>2</v>
      </c>
      <c r="D167" s="12">
        <v>6</v>
      </c>
      <c r="E167" s="12">
        <v>31.995999999999999</v>
      </c>
      <c r="F167" s="124">
        <f t="shared" si="16"/>
        <v>-1.0350625000000022</v>
      </c>
      <c r="G167" s="12"/>
      <c r="H167" s="13"/>
    </row>
    <row r="168" spans="1:8" x14ac:dyDescent="0.25">
      <c r="A168" s="120" t="s">
        <v>343</v>
      </c>
      <c r="B168" s="12" t="s">
        <v>344</v>
      </c>
      <c r="C168" s="12">
        <v>2</v>
      </c>
      <c r="D168" s="12">
        <v>7</v>
      </c>
      <c r="E168" s="12">
        <v>31.132999999999999</v>
      </c>
      <c r="F168" s="124">
        <f t="shared" si="16"/>
        <v>-0.17206250000000267</v>
      </c>
      <c r="G168" s="12"/>
      <c r="H168" s="13"/>
    </row>
    <row r="169" spans="1:8" x14ac:dyDescent="0.25">
      <c r="A169" s="120" t="s">
        <v>343</v>
      </c>
      <c r="B169" s="12" t="s">
        <v>344</v>
      </c>
      <c r="C169" s="12">
        <v>2</v>
      </c>
      <c r="D169" s="12">
        <v>8</v>
      </c>
      <c r="E169" s="12">
        <v>29.943999999999999</v>
      </c>
      <c r="F169" s="124">
        <f t="shared" si="16"/>
        <v>1.0169374999999974</v>
      </c>
      <c r="G169" s="12"/>
      <c r="H169" s="13"/>
    </row>
    <row r="170" spans="1:8" x14ac:dyDescent="0.25">
      <c r="A170" s="120" t="s">
        <v>343</v>
      </c>
      <c r="B170" s="12" t="s">
        <v>344</v>
      </c>
      <c r="C170" s="12">
        <v>2</v>
      </c>
      <c r="D170" s="12">
        <v>9</v>
      </c>
      <c r="E170" s="12">
        <v>33.332999999999998</v>
      </c>
      <c r="F170" s="124">
        <f t="shared" si="16"/>
        <v>-2.372062500000002</v>
      </c>
      <c r="G170" s="12"/>
      <c r="H170" s="13"/>
    </row>
    <row r="171" spans="1:8" x14ac:dyDescent="0.25">
      <c r="A171" s="120" t="s">
        <v>343</v>
      </c>
      <c r="B171" s="12" t="s">
        <v>344</v>
      </c>
      <c r="C171" s="12">
        <v>2</v>
      </c>
      <c r="D171" s="12">
        <v>10</v>
      </c>
      <c r="E171" s="12">
        <v>24.695</v>
      </c>
      <c r="F171" s="124">
        <f t="shared" si="16"/>
        <v>6.2659374999999962</v>
      </c>
      <c r="G171" s="12"/>
      <c r="H171" s="13"/>
    </row>
    <row r="172" spans="1:8" x14ac:dyDescent="0.25">
      <c r="A172" s="120" t="s">
        <v>343</v>
      </c>
      <c r="B172" s="12" t="s">
        <v>344</v>
      </c>
      <c r="C172" s="12">
        <v>2</v>
      </c>
      <c r="D172" s="12">
        <v>11</v>
      </c>
      <c r="E172" s="12">
        <v>33.372</v>
      </c>
      <c r="F172" s="124">
        <f t="shared" si="16"/>
        <v>-2.4110625000000034</v>
      </c>
      <c r="G172" s="12"/>
      <c r="H172" s="13"/>
    </row>
    <row r="173" spans="1:8" x14ac:dyDescent="0.25">
      <c r="A173" s="120" t="s">
        <v>343</v>
      </c>
      <c r="B173" s="12" t="s">
        <v>344</v>
      </c>
      <c r="C173" s="12">
        <v>2</v>
      </c>
      <c r="D173" s="12">
        <v>12</v>
      </c>
      <c r="E173" s="12">
        <v>35.131</v>
      </c>
      <c r="F173" s="124">
        <f t="shared" si="16"/>
        <v>-4.1700625000000038</v>
      </c>
      <c r="G173" s="12"/>
      <c r="H173" s="13"/>
    </row>
    <row r="174" spans="1:8" x14ac:dyDescent="0.25">
      <c r="A174" s="120" t="s">
        <v>343</v>
      </c>
      <c r="B174" s="12" t="s">
        <v>344</v>
      </c>
      <c r="C174" s="12">
        <v>2</v>
      </c>
      <c r="D174" s="12">
        <v>13</v>
      </c>
      <c r="E174" s="12">
        <v>26.61</v>
      </c>
      <c r="F174" s="124">
        <f t="shared" si="16"/>
        <v>4.350937499999997</v>
      </c>
      <c r="G174" s="12"/>
      <c r="H174" s="13"/>
    </row>
    <row r="175" spans="1:8" x14ac:dyDescent="0.25">
      <c r="A175" s="120" t="s">
        <v>343</v>
      </c>
      <c r="B175" s="12" t="s">
        <v>344</v>
      </c>
      <c r="C175" s="12">
        <v>2</v>
      </c>
      <c r="D175" s="12">
        <v>14</v>
      </c>
      <c r="E175" s="12">
        <v>32.542999999999999</v>
      </c>
      <c r="F175" s="124">
        <f t="shared" si="16"/>
        <v>-1.5820625000000028</v>
      </c>
      <c r="G175" s="12"/>
      <c r="H175" s="13"/>
    </row>
    <row r="176" spans="1:8" x14ac:dyDescent="0.25">
      <c r="A176" s="120" t="s">
        <v>343</v>
      </c>
      <c r="B176" s="12" t="s">
        <v>344</v>
      </c>
      <c r="C176" s="12">
        <v>2</v>
      </c>
      <c r="D176" s="12">
        <v>15</v>
      </c>
      <c r="E176" s="12">
        <v>33.631</v>
      </c>
      <c r="F176" s="124">
        <f t="shared" si="16"/>
        <v>-2.6700625000000038</v>
      </c>
      <c r="G176" s="12"/>
      <c r="H176" s="13"/>
    </row>
    <row r="177" spans="1:8" x14ac:dyDescent="0.25">
      <c r="A177" s="122" t="s">
        <v>343</v>
      </c>
      <c r="B177" s="29" t="s">
        <v>344</v>
      </c>
      <c r="C177" s="29">
        <v>2</v>
      </c>
      <c r="D177" s="29">
        <v>16</v>
      </c>
      <c r="E177" s="29">
        <v>27.603999999999999</v>
      </c>
      <c r="F177" s="125">
        <f t="shared" si="16"/>
        <v>3.3569374999999972</v>
      </c>
      <c r="G177" s="29"/>
      <c r="H177" s="23"/>
    </row>
    <row r="178" spans="1:8" x14ac:dyDescent="0.25">
      <c r="A178" s="120" t="s">
        <v>343</v>
      </c>
      <c r="B178" s="12" t="s">
        <v>344</v>
      </c>
      <c r="C178" s="12">
        <v>3</v>
      </c>
      <c r="D178" s="12">
        <v>1</v>
      </c>
      <c r="E178" s="12">
        <v>32.387</v>
      </c>
      <c r="F178" s="124">
        <f>$G$178-E178</f>
        <v>-4.8431818181818151</v>
      </c>
      <c r="G178" s="12">
        <f>AVERAGE(E178:E188)</f>
        <v>27.543818181818185</v>
      </c>
      <c r="H178" s="13">
        <f>STDEV(E178:E188)</f>
        <v>4.5681691478793205</v>
      </c>
    </row>
    <row r="179" spans="1:8" x14ac:dyDescent="0.25">
      <c r="A179" s="120" t="s">
        <v>343</v>
      </c>
      <c r="B179" s="12" t="s">
        <v>344</v>
      </c>
      <c r="C179" s="12">
        <v>3</v>
      </c>
      <c r="D179" s="12">
        <v>2</v>
      </c>
      <c r="E179" s="12">
        <v>25.186</v>
      </c>
      <c r="F179" s="124">
        <f t="shared" ref="F179:F188" si="17">$G$178-E179</f>
        <v>2.3578181818181854</v>
      </c>
      <c r="G179" s="12"/>
      <c r="H179" s="13"/>
    </row>
    <row r="180" spans="1:8" x14ac:dyDescent="0.25">
      <c r="A180" s="120" t="s">
        <v>343</v>
      </c>
      <c r="B180" s="12" t="s">
        <v>344</v>
      </c>
      <c r="C180" s="12">
        <v>3</v>
      </c>
      <c r="D180" s="121">
        <v>3</v>
      </c>
      <c r="E180" s="121">
        <v>27.375000000000004</v>
      </c>
      <c r="F180" s="124">
        <f t="shared" si="17"/>
        <v>0.16881818181818176</v>
      </c>
      <c r="G180" s="12"/>
      <c r="H180" s="13"/>
    </row>
    <row r="181" spans="1:8" x14ac:dyDescent="0.25">
      <c r="A181" s="120" t="s">
        <v>343</v>
      </c>
      <c r="B181" s="12" t="s">
        <v>344</v>
      </c>
      <c r="C181" s="12">
        <v>3</v>
      </c>
      <c r="D181" s="121">
        <v>4</v>
      </c>
      <c r="E181" s="121">
        <v>27.055</v>
      </c>
      <c r="F181" s="124">
        <f t="shared" si="17"/>
        <v>0.48881818181818559</v>
      </c>
      <c r="G181" s="12"/>
      <c r="H181" s="13"/>
    </row>
    <row r="182" spans="1:8" x14ac:dyDescent="0.25">
      <c r="A182" s="120" t="s">
        <v>343</v>
      </c>
      <c r="B182" s="12" t="s">
        <v>344</v>
      </c>
      <c r="C182" s="12">
        <v>3</v>
      </c>
      <c r="D182" s="12">
        <v>5</v>
      </c>
      <c r="E182" s="12">
        <v>36.538000000000004</v>
      </c>
      <c r="F182" s="124">
        <f t="shared" si="17"/>
        <v>-8.9941818181818185</v>
      </c>
      <c r="G182" s="12"/>
      <c r="H182" s="13"/>
    </row>
    <row r="183" spans="1:8" x14ac:dyDescent="0.25">
      <c r="A183" s="120" t="s">
        <v>343</v>
      </c>
      <c r="B183" s="12" t="s">
        <v>344</v>
      </c>
      <c r="C183" s="12">
        <v>3</v>
      </c>
      <c r="D183" s="12">
        <v>6</v>
      </c>
      <c r="E183" s="12">
        <v>28.876999999999999</v>
      </c>
      <c r="F183" s="124">
        <f t="shared" si="17"/>
        <v>-1.3331818181818136</v>
      </c>
      <c r="G183" s="12"/>
      <c r="H183" s="13"/>
    </row>
    <row r="184" spans="1:8" x14ac:dyDescent="0.25">
      <c r="A184" s="120" t="s">
        <v>343</v>
      </c>
      <c r="B184" s="12" t="s">
        <v>344</v>
      </c>
      <c r="C184" s="12">
        <v>3</v>
      </c>
      <c r="D184" s="12">
        <v>7</v>
      </c>
      <c r="E184" s="12">
        <v>24.233999999999998</v>
      </c>
      <c r="F184" s="124">
        <f t="shared" si="17"/>
        <v>3.3098181818181871</v>
      </c>
      <c r="G184" s="12"/>
      <c r="H184" s="13"/>
    </row>
    <row r="185" spans="1:8" x14ac:dyDescent="0.25">
      <c r="A185" s="120" t="s">
        <v>343</v>
      </c>
      <c r="B185" s="12" t="s">
        <v>344</v>
      </c>
      <c r="C185" s="12">
        <v>3</v>
      </c>
      <c r="D185" s="121">
        <v>8</v>
      </c>
      <c r="E185" s="121">
        <v>25.898</v>
      </c>
      <c r="F185" s="124">
        <f t="shared" si="17"/>
        <v>1.6458181818181856</v>
      </c>
      <c r="G185" s="12"/>
      <c r="H185" s="13"/>
    </row>
    <row r="186" spans="1:8" x14ac:dyDescent="0.25">
      <c r="A186" s="120" t="s">
        <v>343</v>
      </c>
      <c r="B186" s="12" t="s">
        <v>344</v>
      </c>
      <c r="C186" s="12">
        <v>3</v>
      </c>
      <c r="D186" s="12">
        <v>9</v>
      </c>
      <c r="E186" s="12">
        <v>24.137</v>
      </c>
      <c r="F186" s="124">
        <f t="shared" si="17"/>
        <v>3.4068181818181849</v>
      </c>
      <c r="G186" s="12"/>
      <c r="H186" s="13"/>
    </row>
    <row r="187" spans="1:8" x14ac:dyDescent="0.25">
      <c r="A187" s="120" t="s">
        <v>343</v>
      </c>
      <c r="B187" s="12" t="s">
        <v>344</v>
      </c>
      <c r="C187" s="12">
        <v>3</v>
      </c>
      <c r="D187" s="12">
        <v>10</v>
      </c>
      <c r="E187" s="12">
        <v>31.315999999999999</v>
      </c>
      <c r="F187" s="124">
        <f t="shared" si="17"/>
        <v>-3.7721818181818136</v>
      </c>
      <c r="G187" s="12"/>
      <c r="H187" s="13"/>
    </row>
    <row r="188" spans="1:8" x14ac:dyDescent="0.25">
      <c r="A188" s="122" t="s">
        <v>343</v>
      </c>
      <c r="B188" s="29" t="s">
        <v>344</v>
      </c>
      <c r="C188" s="29">
        <v>3</v>
      </c>
      <c r="D188" s="29">
        <v>11</v>
      </c>
      <c r="E188" s="29">
        <v>19.978999999999999</v>
      </c>
      <c r="F188" s="125">
        <f t="shared" si="17"/>
        <v>7.5648181818181861</v>
      </c>
      <c r="G188" s="29"/>
      <c r="H188" s="2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99"/>
  <sheetViews>
    <sheetView zoomScale="70" zoomScaleNormal="70" workbookViewId="0">
      <selection activeCell="F38" sqref="F38"/>
    </sheetView>
  </sheetViews>
  <sheetFormatPr defaultRowHeight="15" x14ac:dyDescent="0.25"/>
  <cols>
    <col min="1" max="1" width="21.140625" customWidth="1"/>
    <col min="2" max="2" width="13" customWidth="1"/>
    <col min="3" max="3" width="12.7109375" customWidth="1"/>
    <col min="4" max="4" width="16.140625" style="6" customWidth="1"/>
    <col min="5" max="5" width="16.85546875" bestFit="1" customWidth="1"/>
    <col min="6" max="7" width="11.7109375" customWidth="1"/>
    <col min="8" max="8" width="36.5703125" customWidth="1"/>
    <col min="9" max="9" width="17.28515625" bestFit="1" customWidth="1"/>
    <col min="10" max="10" width="14.42578125" bestFit="1" customWidth="1"/>
    <col min="13" max="13" width="16.42578125" customWidth="1"/>
    <col min="14" max="14" width="18" customWidth="1"/>
    <col min="15" max="15" width="11.85546875" customWidth="1"/>
    <col min="17" max="17" width="15.85546875" customWidth="1"/>
    <col min="18" max="18" width="10.5703125" customWidth="1"/>
    <col min="19" max="19" width="12.42578125" customWidth="1"/>
    <col min="21" max="21" width="15.42578125" customWidth="1"/>
    <col min="23" max="23" width="16.85546875" customWidth="1"/>
    <col min="25" max="25" width="10.5703125" customWidth="1"/>
    <col min="29" max="29" width="13.5703125" bestFit="1" customWidth="1"/>
    <col min="30" max="31" width="13.5703125" customWidth="1"/>
    <col min="32" max="32" width="12" customWidth="1"/>
    <col min="33" max="33" width="11" customWidth="1"/>
    <col min="35" max="35" width="10.42578125" customWidth="1"/>
    <col min="36" max="36" width="10.7109375" customWidth="1"/>
    <col min="37" max="37" width="11" customWidth="1"/>
    <col min="38" max="38" width="11.85546875" customWidth="1"/>
  </cols>
  <sheetData>
    <row r="1" spans="1:38" x14ac:dyDescent="0.25">
      <c r="A1" s="38" t="s">
        <v>231</v>
      </c>
      <c r="H1" s="38" t="s">
        <v>313</v>
      </c>
      <c r="M1" s="38" t="s">
        <v>314</v>
      </c>
    </row>
    <row r="3" spans="1:38" s="7" customFormat="1" ht="75" x14ac:dyDescent="0.25">
      <c r="A3" s="112" t="s">
        <v>246</v>
      </c>
      <c r="B3" s="113" t="s">
        <v>303</v>
      </c>
      <c r="C3" s="113" t="s">
        <v>244</v>
      </c>
      <c r="D3" s="113" t="s">
        <v>316</v>
      </c>
      <c r="E3" s="114" t="s">
        <v>317</v>
      </c>
      <c r="H3" s="88" t="s">
        <v>246</v>
      </c>
      <c r="I3" s="80" t="s">
        <v>303</v>
      </c>
      <c r="J3" s="89" t="s">
        <v>318</v>
      </c>
      <c r="M3" s="76" t="s">
        <v>232</v>
      </c>
      <c r="N3" s="77" t="s">
        <v>233</v>
      </c>
      <c r="O3" s="77" t="s">
        <v>245</v>
      </c>
      <c r="P3" s="78" t="s">
        <v>330</v>
      </c>
      <c r="Q3" s="78" t="s">
        <v>329</v>
      </c>
      <c r="R3" s="78" t="s">
        <v>319</v>
      </c>
      <c r="S3" s="78" t="s">
        <v>320</v>
      </c>
      <c r="T3" s="78" t="s">
        <v>331</v>
      </c>
      <c r="U3" s="78" t="s">
        <v>332</v>
      </c>
      <c r="V3" s="78" t="s">
        <v>321</v>
      </c>
      <c r="W3" s="78" t="s">
        <v>333</v>
      </c>
      <c r="X3" s="79" t="s">
        <v>234</v>
      </c>
      <c r="Y3" s="79" t="s">
        <v>235</v>
      </c>
      <c r="Z3" s="79" t="s">
        <v>236</v>
      </c>
      <c r="AA3" s="79" t="s">
        <v>328</v>
      </c>
      <c r="AB3" s="79" t="s">
        <v>237</v>
      </c>
      <c r="AC3" s="77" t="s">
        <v>238</v>
      </c>
      <c r="AD3" s="80" t="s">
        <v>239</v>
      </c>
      <c r="AE3" s="80" t="s">
        <v>240</v>
      </c>
      <c r="AF3" s="80" t="s">
        <v>322</v>
      </c>
      <c r="AG3" s="80" t="s">
        <v>323</v>
      </c>
      <c r="AH3" s="80" t="s">
        <v>4</v>
      </c>
      <c r="AI3" s="81" t="s">
        <v>326</v>
      </c>
      <c r="AJ3" s="81" t="s">
        <v>324</v>
      </c>
      <c r="AK3" s="81" t="s">
        <v>325</v>
      </c>
      <c r="AL3" s="82" t="s">
        <v>327</v>
      </c>
    </row>
    <row r="4" spans="1:38" x14ac:dyDescent="0.25">
      <c r="A4" s="11" t="s">
        <v>256</v>
      </c>
      <c r="B4" s="12" t="s">
        <v>3</v>
      </c>
      <c r="C4" s="12">
        <v>5487.5</v>
      </c>
      <c r="D4" s="12">
        <f>C4/10.896601</f>
        <v>503.5974062003371</v>
      </c>
      <c r="E4" s="13">
        <f>LN(D4)</f>
        <v>6.221777151641315</v>
      </c>
      <c r="G4" s="1"/>
      <c r="H4" s="25" t="s">
        <v>256</v>
      </c>
      <c r="I4" s="109" t="s">
        <v>3</v>
      </c>
      <c r="J4" s="115">
        <v>6.4843448724917474</v>
      </c>
      <c r="M4" s="96" t="s">
        <v>176</v>
      </c>
      <c r="N4" s="95" t="s">
        <v>3</v>
      </c>
      <c r="O4" s="95" t="s">
        <v>243</v>
      </c>
      <c r="P4" s="95">
        <v>199</v>
      </c>
      <c r="Q4" s="97">
        <v>2031500</v>
      </c>
      <c r="R4" s="97">
        <f t="shared" ref="R4:R53" si="0">Q4/10.896601</f>
        <v>186434.28349812937</v>
      </c>
      <c r="S4" s="95">
        <v>37.518999999999998</v>
      </c>
      <c r="T4" s="101"/>
      <c r="U4" s="95"/>
      <c r="V4" s="95">
        <f t="shared" ref="V4:V53" si="1">S4*1000000</f>
        <v>37519000</v>
      </c>
      <c r="W4" s="102">
        <v>47</v>
      </c>
      <c r="X4" s="102">
        <f>W4*AC4</f>
        <v>9458.5232228368204</v>
      </c>
      <c r="Y4" s="103">
        <f>X4/S4</f>
        <v>252.09955550086144</v>
      </c>
      <c r="Z4" s="103">
        <f t="shared" ref="Z4:Z35" si="2">(X4/(AE4+X4))*100</f>
        <v>30.921052631578949</v>
      </c>
      <c r="AA4" s="102">
        <f>W4*2</f>
        <v>94</v>
      </c>
      <c r="AB4" s="102">
        <f>P4-AA4</f>
        <v>105</v>
      </c>
      <c r="AC4" s="97">
        <f>V4/R4</f>
        <v>201.2451749539749</v>
      </c>
      <c r="AD4" s="97">
        <f>(AA4+AB4)*AC4</f>
        <v>40047.789815841003</v>
      </c>
      <c r="AE4" s="97">
        <f>AB4*AC4</f>
        <v>21130.743370167365</v>
      </c>
      <c r="AF4" s="101"/>
      <c r="AG4" s="95"/>
      <c r="AH4" s="97"/>
      <c r="AI4" s="95">
        <v>6.6569383493866434</v>
      </c>
      <c r="AJ4" s="95">
        <f t="shared" ref="AJ4:AJ53" si="3">EXP(AI4)</f>
        <v>778.16481746765089</v>
      </c>
      <c r="AK4" s="95"/>
      <c r="AL4" s="104"/>
    </row>
    <row r="5" spans="1:38" x14ac:dyDescent="0.25">
      <c r="A5" s="11" t="s">
        <v>256</v>
      </c>
      <c r="B5" s="12" t="s">
        <v>3</v>
      </c>
      <c r="C5" s="12">
        <v>2603.5</v>
      </c>
      <c r="D5" s="12">
        <f t="shared" ref="D5:D68" si="4">C5/10.896601</f>
        <v>238.92771700092533</v>
      </c>
      <c r="E5" s="13">
        <f t="shared" ref="E5:E68" si="5">LN(D5)</f>
        <v>5.4761610668608416</v>
      </c>
      <c r="G5" s="1"/>
      <c r="H5" s="25" t="s">
        <v>257</v>
      </c>
      <c r="I5" s="109" t="s">
        <v>3</v>
      </c>
      <c r="J5" s="115">
        <v>6.5684642855149056</v>
      </c>
      <c r="M5" s="96" t="s">
        <v>176</v>
      </c>
      <c r="N5" s="95" t="s">
        <v>3</v>
      </c>
      <c r="O5" s="95" t="s">
        <v>243</v>
      </c>
      <c r="P5" s="95">
        <v>172</v>
      </c>
      <c r="Q5" s="97">
        <v>2044830</v>
      </c>
      <c r="R5" s="97">
        <f t="shared" si="0"/>
        <v>187657.60075091306</v>
      </c>
      <c r="S5" s="95">
        <v>39.39</v>
      </c>
      <c r="T5" s="101">
        <f>AVERAGE(S4:S6)</f>
        <v>38.9</v>
      </c>
      <c r="U5" s="95">
        <f>STDEV(S4:S6)</f>
        <v>1.2126710188670295</v>
      </c>
      <c r="V5" s="95">
        <f t="shared" si="1"/>
        <v>39390000</v>
      </c>
      <c r="W5" s="102">
        <v>35</v>
      </c>
      <c r="X5" s="102">
        <f t="shared" ref="X5:X54" si="6">W5*AC5</f>
        <v>7346.6248874723078</v>
      </c>
      <c r="Y5" s="103">
        <f t="shared" ref="Y5:Y54" si="7">X5/S5</f>
        <v>186.50989813334115</v>
      </c>
      <c r="Z5" s="103">
        <f t="shared" si="2"/>
        <v>25.547445255474454</v>
      </c>
      <c r="AA5" s="102">
        <f t="shared" ref="AA5:AA54" si="8">W5*2</f>
        <v>70</v>
      </c>
      <c r="AB5" s="102">
        <f t="shared" ref="AB5:AB54" si="9">P5-AA5</f>
        <v>102</v>
      </c>
      <c r="AC5" s="97">
        <f t="shared" ref="AC5:AC54" si="10">V5/R5</f>
        <v>209.90356821349451</v>
      </c>
      <c r="AD5" s="97">
        <f t="shared" ref="AD5:AD54" si="11">(AA5+AB5)*AC5</f>
        <v>36103.413732721056</v>
      </c>
      <c r="AE5" s="97">
        <f t="shared" ref="AE5:AE60" si="12">AB5*AC5</f>
        <v>21410.16395777644</v>
      </c>
      <c r="AF5" s="101">
        <f>AVERAGE(AE4:AE6)</f>
        <v>21827.29514366703</v>
      </c>
      <c r="AG5" s="95">
        <f>STDEV(AE4:AE6)</f>
        <v>974.5441327729244</v>
      </c>
      <c r="AH5" s="97" t="str">
        <f>N5</f>
        <v>Col-0</v>
      </c>
      <c r="AI5" s="95">
        <v>6.8263892414985916</v>
      </c>
      <c r="AJ5" s="95">
        <f t="shared" si="3"/>
        <v>921.85619575825433</v>
      </c>
      <c r="AK5" s="95">
        <f>AVERAGE(AJ4:AJ6)</f>
        <v>760.09492843969213</v>
      </c>
      <c r="AL5" s="104">
        <f>STDEV(AJ4:AJ6)</f>
        <v>171.51162247340082</v>
      </c>
    </row>
    <row r="6" spans="1:38" x14ac:dyDescent="0.25">
      <c r="A6" s="11" t="s">
        <v>256</v>
      </c>
      <c r="B6" s="12" t="s">
        <v>3</v>
      </c>
      <c r="C6" s="12">
        <v>2601</v>
      </c>
      <c r="D6" s="12">
        <f t="shared" si="4"/>
        <v>238.69828765869283</v>
      </c>
      <c r="E6" s="13">
        <f t="shared" si="5"/>
        <v>5.4752003597065393</v>
      </c>
      <c r="G6" s="1"/>
      <c r="H6" s="25" t="s">
        <v>258</v>
      </c>
      <c r="I6" s="109" t="s">
        <v>3</v>
      </c>
      <c r="J6" s="115">
        <v>6.8523264961492822</v>
      </c>
      <c r="M6" s="96" t="s">
        <v>176</v>
      </c>
      <c r="N6" s="95" t="s">
        <v>3</v>
      </c>
      <c r="O6" s="95" t="s">
        <v>243</v>
      </c>
      <c r="P6" s="95">
        <v>178</v>
      </c>
      <c r="Q6" s="97">
        <v>2003410</v>
      </c>
      <c r="R6" s="97">
        <f t="shared" si="0"/>
        <v>183856.41540880498</v>
      </c>
      <c r="S6" s="95">
        <v>39.790999999999997</v>
      </c>
      <c r="T6" s="101"/>
      <c r="U6" s="95"/>
      <c r="V6" s="95">
        <f t="shared" si="1"/>
        <v>39791000</v>
      </c>
      <c r="W6" s="102">
        <v>36</v>
      </c>
      <c r="X6" s="102">
        <f t="shared" si="6"/>
        <v>7791.2755821703995</v>
      </c>
      <c r="Y6" s="103">
        <f t="shared" si="7"/>
        <v>195.80497052525445</v>
      </c>
      <c r="Z6" s="103">
        <f t="shared" si="2"/>
        <v>25.352112676056336</v>
      </c>
      <c r="AA6" s="102">
        <f t="shared" si="8"/>
        <v>72</v>
      </c>
      <c r="AB6" s="102">
        <f t="shared" si="9"/>
        <v>106</v>
      </c>
      <c r="AC6" s="97">
        <f t="shared" si="10"/>
        <v>216.42432172695555</v>
      </c>
      <c r="AD6" s="97">
        <f t="shared" si="11"/>
        <v>38523.529267398088</v>
      </c>
      <c r="AE6" s="97">
        <f t="shared" si="12"/>
        <v>22940.978103057289</v>
      </c>
      <c r="AF6" s="101"/>
      <c r="AG6" s="95"/>
      <c r="AH6" s="97"/>
      <c r="AI6" s="95">
        <v>6.3634827796306084</v>
      </c>
      <c r="AJ6" s="95">
        <f t="shared" si="3"/>
        <v>580.26377209317104</v>
      </c>
      <c r="AK6" s="95"/>
      <c r="AL6" s="104"/>
    </row>
    <row r="7" spans="1:38" x14ac:dyDescent="0.25">
      <c r="A7" s="11" t="s">
        <v>256</v>
      </c>
      <c r="B7" s="12" t="s">
        <v>3</v>
      </c>
      <c r="C7" s="12">
        <v>12581</v>
      </c>
      <c r="D7" s="12">
        <f t="shared" si="4"/>
        <v>1154.5802218508322</v>
      </c>
      <c r="E7" s="13">
        <f t="shared" si="5"/>
        <v>7.0514921126090186</v>
      </c>
      <c r="G7" s="1"/>
      <c r="H7" s="25" t="s">
        <v>259</v>
      </c>
      <c r="I7" s="109" t="s">
        <v>3</v>
      </c>
      <c r="J7" s="115">
        <v>6.1371946757112417</v>
      </c>
      <c r="M7" s="96" t="s">
        <v>177</v>
      </c>
      <c r="N7" s="95" t="s">
        <v>3</v>
      </c>
      <c r="O7" s="95" t="s">
        <v>243</v>
      </c>
      <c r="P7" s="95">
        <v>213</v>
      </c>
      <c r="Q7" s="97">
        <v>1995020</v>
      </c>
      <c r="R7" s="97">
        <f t="shared" si="0"/>
        <v>183086.45053627272</v>
      </c>
      <c r="S7" s="95">
        <v>38.424999999999997</v>
      </c>
      <c r="T7" s="101"/>
      <c r="U7" s="95"/>
      <c r="V7" s="95">
        <f t="shared" si="1"/>
        <v>38425000</v>
      </c>
      <c r="W7" s="102">
        <v>44</v>
      </c>
      <c r="X7" s="102">
        <f t="shared" si="6"/>
        <v>9234.4353994947414</v>
      </c>
      <c r="Y7" s="103">
        <f t="shared" si="7"/>
        <v>240.32362783330493</v>
      </c>
      <c r="Z7" s="103">
        <f t="shared" si="2"/>
        <v>26.035502958579883</v>
      </c>
      <c r="AA7" s="102">
        <f t="shared" si="8"/>
        <v>88</v>
      </c>
      <c r="AB7" s="102">
        <f t="shared" si="9"/>
        <v>125</v>
      </c>
      <c r="AC7" s="97">
        <f t="shared" si="10"/>
        <v>209.87353180669868</v>
      </c>
      <c r="AD7" s="97">
        <f t="shared" si="11"/>
        <v>44703.062274826822</v>
      </c>
      <c r="AE7" s="97">
        <f t="shared" si="12"/>
        <v>26234.191475837335</v>
      </c>
      <c r="AF7" s="101"/>
      <c r="AG7" s="95"/>
      <c r="AH7" s="97"/>
      <c r="AI7" s="95">
        <v>6.4645114325007738</v>
      </c>
      <c r="AJ7" s="95">
        <f t="shared" si="3"/>
        <v>641.95065059333979</v>
      </c>
      <c r="AK7" s="95"/>
      <c r="AL7" s="104"/>
    </row>
    <row r="8" spans="1:38" x14ac:dyDescent="0.25">
      <c r="A8" s="11" t="s">
        <v>256</v>
      </c>
      <c r="B8" s="12" t="s">
        <v>3</v>
      </c>
      <c r="C8" s="12">
        <v>3660.5</v>
      </c>
      <c r="D8" s="12">
        <f t="shared" si="4"/>
        <v>335.93044289682626</v>
      </c>
      <c r="E8" s="13">
        <f t="shared" si="5"/>
        <v>5.8169041233445853</v>
      </c>
      <c r="G8" s="1"/>
      <c r="H8" s="25" t="s">
        <v>260</v>
      </c>
      <c r="I8" s="109" t="s">
        <v>3</v>
      </c>
      <c r="J8" s="115">
        <v>6.1799573356579636</v>
      </c>
      <c r="M8" s="96" t="s">
        <v>177</v>
      </c>
      <c r="N8" s="95" t="s">
        <v>3</v>
      </c>
      <c r="O8" s="95" t="s">
        <v>243</v>
      </c>
      <c r="P8" s="95">
        <v>227</v>
      </c>
      <c r="Q8" s="97">
        <v>1892030</v>
      </c>
      <c r="R8" s="97">
        <f t="shared" si="0"/>
        <v>173634.87935366266</v>
      </c>
      <c r="S8" s="95">
        <v>36.524999999999999</v>
      </c>
      <c r="T8" s="101">
        <f t="shared" ref="T8" si="13">AVERAGE(S7:S9)</f>
        <v>37.498999999999995</v>
      </c>
      <c r="U8" s="95">
        <f t="shared" ref="U8" si="14">STDEV(S7:S9)</f>
        <v>0.95090903876238264</v>
      </c>
      <c r="V8" s="95">
        <f t="shared" si="1"/>
        <v>36525000</v>
      </c>
      <c r="W8" s="102">
        <v>48</v>
      </c>
      <c r="X8" s="102">
        <f t="shared" si="6"/>
        <v>10097.049662637484</v>
      </c>
      <c r="Y8" s="103">
        <f t="shared" si="7"/>
        <v>276.44215366563958</v>
      </c>
      <c r="Z8" s="103">
        <f t="shared" si="2"/>
        <v>26.815642458100559</v>
      </c>
      <c r="AA8" s="102">
        <f t="shared" si="8"/>
        <v>96</v>
      </c>
      <c r="AB8" s="102">
        <f t="shared" si="9"/>
        <v>131</v>
      </c>
      <c r="AC8" s="97">
        <f t="shared" si="10"/>
        <v>210.3552013049476</v>
      </c>
      <c r="AD8" s="97">
        <f t="shared" si="11"/>
        <v>47750.630696223103</v>
      </c>
      <c r="AE8" s="97">
        <f t="shared" si="12"/>
        <v>27556.531370948134</v>
      </c>
      <c r="AF8" s="101">
        <f t="shared" ref="AF8" si="15">AVERAGE(AE7:AE9)</f>
        <v>27182.682457646613</v>
      </c>
      <c r="AG8" s="95">
        <f t="shared" ref="AG8" si="16">STDEV(AE7:AE9)</f>
        <v>827.52995699524934</v>
      </c>
      <c r="AH8" s="97" t="str">
        <f>N8</f>
        <v>Col-0</v>
      </c>
      <c r="AI8" s="95">
        <v>6.2902168191335281</v>
      </c>
      <c r="AJ8" s="95">
        <f t="shared" si="3"/>
        <v>539.27024051615354</v>
      </c>
      <c r="AK8" s="95">
        <f t="shared" ref="AK8" si="17">AVERAGE(AJ7:AJ9)</f>
        <v>599.07619856717963</v>
      </c>
      <c r="AL8" s="104">
        <f>STDEV(AJ7:AJ9)</f>
        <v>53.393104195273516</v>
      </c>
    </row>
    <row r="9" spans="1:38" x14ac:dyDescent="0.25">
      <c r="A9" s="11" t="s">
        <v>256</v>
      </c>
      <c r="B9" s="12" t="s">
        <v>3</v>
      </c>
      <c r="C9" s="12">
        <v>4859.5</v>
      </c>
      <c r="D9" s="12">
        <f t="shared" si="4"/>
        <v>445.96475543153315</v>
      </c>
      <c r="E9" s="13">
        <f t="shared" si="5"/>
        <v>6.1002399252014134</v>
      </c>
      <c r="G9" s="1"/>
      <c r="H9" s="25" t="s">
        <v>261</v>
      </c>
      <c r="I9" s="109" t="s">
        <v>3</v>
      </c>
      <c r="J9" s="115">
        <v>6.2822172770696785</v>
      </c>
      <c r="M9" s="96" t="s">
        <v>177</v>
      </c>
      <c r="N9" s="95" t="s">
        <v>3</v>
      </c>
      <c r="O9" s="95" t="s">
        <v>243</v>
      </c>
      <c r="P9" s="95">
        <v>212</v>
      </c>
      <c r="Q9" s="97">
        <v>1975120</v>
      </c>
      <c r="R9" s="97">
        <f t="shared" si="0"/>
        <v>181260.19297210203</v>
      </c>
      <c r="S9" s="95">
        <v>37.546999999999997</v>
      </c>
      <c r="T9" s="101"/>
      <c r="U9" s="95"/>
      <c r="V9" s="95">
        <f t="shared" si="1"/>
        <v>37547000</v>
      </c>
      <c r="W9" s="102">
        <v>39</v>
      </c>
      <c r="X9" s="102">
        <f t="shared" si="6"/>
        <v>8078.6243023882089</v>
      </c>
      <c r="Y9" s="103">
        <f t="shared" si="7"/>
        <v>215.16031380371825</v>
      </c>
      <c r="Z9" s="103">
        <f t="shared" si="2"/>
        <v>22.543352601156069</v>
      </c>
      <c r="AA9" s="102">
        <f t="shared" si="8"/>
        <v>78</v>
      </c>
      <c r="AB9" s="102">
        <f t="shared" si="9"/>
        <v>134</v>
      </c>
      <c r="AC9" s="97">
        <f t="shared" si="10"/>
        <v>207.14421288174896</v>
      </c>
      <c r="AD9" s="97">
        <f t="shared" si="11"/>
        <v>43914.573130930781</v>
      </c>
      <c r="AE9" s="97">
        <f t="shared" si="12"/>
        <v>27757.32452615436</v>
      </c>
      <c r="AF9" s="101"/>
      <c r="AG9" s="95"/>
      <c r="AH9" s="97"/>
      <c r="AI9" s="95">
        <v>6.4232594709099216</v>
      </c>
      <c r="AJ9" s="95">
        <f t="shared" si="3"/>
        <v>616.00770459204546</v>
      </c>
      <c r="AK9" s="95"/>
      <c r="AL9" s="104"/>
    </row>
    <row r="10" spans="1:38" x14ac:dyDescent="0.25">
      <c r="A10" s="11" t="s">
        <v>256</v>
      </c>
      <c r="B10" s="12" t="s">
        <v>3</v>
      </c>
      <c r="C10" s="12">
        <v>16795</v>
      </c>
      <c r="D10" s="12">
        <f t="shared" si="4"/>
        <v>1541.306321117934</v>
      </c>
      <c r="E10" s="13">
        <f t="shared" si="5"/>
        <v>7.340385596304281</v>
      </c>
      <c r="G10" s="1"/>
      <c r="H10" s="25" t="s">
        <v>262</v>
      </c>
      <c r="I10" s="109" t="s">
        <v>3</v>
      </c>
      <c r="J10" s="115">
        <v>6.1107227903513639</v>
      </c>
      <c r="M10" s="96" t="s">
        <v>178</v>
      </c>
      <c r="N10" s="95" t="s">
        <v>3</v>
      </c>
      <c r="O10" s="95" t="s">
        <v>243</v>
      </c>
      <c r="P10" s="95">
        <v>208</v>
      </c>
      <c r="Q10" s="97">
        <v>2133180</v>
      </c>
      <c r="R10" s="97">
        <f t="shared" si="0"/>
        <v>195765.63370540959</v>
      </c>
      <c r="S10" s="95">
        <v>39.049999999999997</v>
      </c>
      <c r="T10" s="101"/>
      <c r="U10" s="95"/>
      <c r="V10" s="95">
        <f t="shared" si="1"/>
        <v>39050000</v>
      </c>
      <c r="W10" s="102">
        <v>39</v>
      </c>
      <c r="X10" s="102">
        <f t="shared" si="6"/>
        <v>7779.4553169212168</v>
      </c>
      <c r="Y10" s="103">
        <f t="shared" si="7"/>
        <v>199.21780581104269</v>
      </c>
      <c r="Z10" s="103">
        <f t="shared" si="2"/>
        <v>23.076923076923077</v>
      </c>
      <c r="AA10" s="102">
        <f t="shared" si="8"/>
        <v>78</v>
      </c>
      <c r="AB10" s="102">
        <f t="shared" si="9"/>
        <v>130</v>
      </c>
      <c r="AC10" s="97">
        <f t="shared" si="10"/>
        <v>199.47321325439017</v>
      </c>
      <c r="AD10" s="97">
        <f t="shared" si="11"/>
        <v>41490.428356913158</v>
      </c>
      <c r="AE10" s="97">
        <f t="shared" si="12"/>
        <v>25931.517723070723</v>
      </c>
      <c r="AF10" s="101"/>
      <c r="AG10" s="95"/>
      <c r="AH10" s="97"/>
      <c r="AI10" s="95">
        <v>6.4959939095123174</v>
      </c>
      <c r="AJ10" s="95">
        <f t="shared" si="3"/>
        <v>662.48234570464024</v>
      </c>
      <c r="AK10" s="95"/>
      <c r="AL10" s="104"/>
    </row>
    <row r="11" spans="1:38" x14ac:dyDescent="0.25">
      <c r="A11" s="11" t="s">
        <v>256</v>
      </c>
      <c r="B11" s="12" t="s">
        <v>3</v>
      </c>
      <c r="C11" s="12">
        <v>24812</v>
      </c>
      <c r="D11" s="12">
        <f t="shared" si="4"/>
        <v>2277.0403357891141</v>
      </c>
      <c r="E11" s="13">
        <f t="shared" si="5"/>
        <v>7.7306317803508957</v>
      </c>
      <c r="G11" s="1"/>
      <c r="H11" s="25" t="s">
        <v>263</v>
      </c>
      <c r="I11" s="109" t="s">
        <v>3</v>
      </c>
      <c r="J11" s="115">
        <v>6.2097241090945543</v>
      </c>
      <c r="M11" s="96" t="s">
        <v>178</v>
      </c>
      <c r="N11" s="95" t="s">
        <v>3</v>
      </c>
      <c r="O11" s="95" t="s">
        <v>243</v>
      </c>
      <c r="P11" s="95">
        <v>202</v>
      </c>
      <c r="Q11" s="97">
        <v>1944780</v>
      </c>
      <c r="R11" s="97">
        <f t="shared" si="0"/>
        <v>178475.83847476842</v>
      </c>
      <c r="S11" s="95">
        <v>39.274000000000001</v>
      </c>
      <c r="T11" s="101">
        <f t="shared" ref="T11" si="18">AVERAGE(S10:S12)</f>
        <v>39.742666666666672</v>
      </c>
      <c r="U11" s="95">
        <f t="shared" ref="U11" si="19">STDEV(S10:S12)</f>
        <v>1.0119611323234401</v>
      </c>
      <c r="V11" s="95">
        <f t="shared" si="1"/>
        <v>39274000</v>
      </c>
      <c r="W11" s="102">
        <v>38</v>
      </c>
      <c r="X11" s="102">
        <f t="shared" si="6"/>
        <v>8361.9834076923871</v>
      </c>
      <c r="Y11" s="103">
        <f t="shared" si="7"/>
        <v>212.91397381708987</v>
      </c>
      <c r="Z11" s="103">
        <f t="shared" si="2"/>
        <v>23.170731707317074</v>
      </c>
      <c r="AA11" s="102">
        <f t="shared" si="8"/>
        <v>76</v>
      </c>
      <c r="AB11" s="102">
        <f t="shared" si="9"/>
        <v>126</v>
      </c>
      <c r="AC11" s="97">
        <f t="shared" si="10"/>
        <v>220.05219493927333</v>
      </c>
      <c r="AD11" s="97">
        <f t="shared" si="11"/>
        <v>44450.543377733215</v>
      </c>
      <c r="AE11" s="97">
        <f t="shared" si="12"/>
        <v>27726.57656234844</v>
      </c>
      <c r="AF11" s="101">
        <f t="shared" ref="AF11" si="20">AVERAGE(AE10:AE12)</f>
        <v>27401.065963590037</v>
      </c>
      <c r="AG11" s="95">
        <f t="shared" ref="AG11" si="21">STDEV(AE10:AE12)</f>
        <v>1336.8528914737249</v>
      </c>
      <c r="AH11" s="97" t="str">
        <f>N11</f>
        <v>Col-0</v>
      </c>
      <c r="AI11" s="95">
        <v>6.5130209019383125</v>
      </c>
      <c r="AJ11" s="95">
        <f t="shared" si="3"/>
        <v>673.8590079004482</v>
      </c>
      <c r="AK11" s="95">
        <f t="shared" ref="AK11" si="22">AVERAGE(AJ10:AJ12)</f>
        <v>666.93638760874364</v>
      </c>
      <c r="AL11" s="104">
        <f>STDEV(AJ10:AJ12)</f>
        <v>6.0768018003864874</v>
      </c>
    </row>
    <row r="12" spans="1:38" x14ac:dyDescent="0.25">
      <c r="A12" s="11" t="s">
        <v>256</v>
      </c>
      <c r="B12" s="12" t="s">
        <v>3</v>
      </c>
      <c r="C12" s="12">
        <v>101504</v>
      </c>
      <c r="D12" s="12">
        <f t="shared" si="4"/>
        <v>9315.1983815870644</v>
      </c>
      <c r="E12" s="13">
        <f t="shared" si="5"/>
        <v>9.1394025798123533</v>
      </c>
      <c r="G12" s="1"/>
      <c r="H12" s="25" t="s">
        <v>264</v>
      </c>
      <c r="I12" s="109" t="s">
        <v>3</v>
      </c>
      <c r="J12" s="115">
        <v>6.3399510938620427</v>
      </c>
      <c r="M12" s="96" t="s">
        <v>178</v>
      </c>
      <c r="N12" s="95" t="s">
        <v>3</v>
      </c>
      <c r="O12" s="95" t="s">
        <v>243</v>
      </c>
      <c r="P12" s="95">
        <v>184</v>
      </c>
      <c r="Q12" s="97">
        <v>1811270</v>
      </c>
      <c r="R12" s="97">
        <f t="shared" si="0"/>
        <v>166223.393882184</v>
      </c>
      <c r="S12" s="95">
        <v>40.904000000000003</v>
      </c>
      <c r="T12" s="101"/>
      <c r="U12" s="95"/>
      <c r="V12" s="95">
        <f t="shared" si="1"/>
        <v>40904000</v>
      </c>
      <c r="W12" s="102">
        <v>34</v>
      </c>
      <c r="X12" s="102">
        <f t="shared" si="6"/>
        <v>8366.6682981201029</v>
      </c>
      <c r="Y12" s="103">
        <f t="shared" si="7"/>
        <v>204.5440127645243</v>
      </c>
      <c r="Z12" s="103">
        <f t="shared" si="2"/>
        <v>22.666666666666664</v>
      </c>
      <c r="AA12" s="102">
        <f t="shared" si="8"/>
        <v>68</v>
      </c>
      <c r="AB12" s="102">
        <f t="shared" si="9"/>
        <v>116</v>
      </c>
      <c r="AC12" s="97">
        <f t="shared" si="10"/>
        <v>246.07847935647362</v>
      </c>
      <c r="AD12" s="97">
        <f t="shared" si="11"/>
        <v>45278.440201591147</v>
      </c>
      <c r="AE12" s="97">
        <f t="shared" si="12"/>
        <v>28545.103605350942</v>
      </c>
      <c r="AF12" s="101"/>
      <c r="AG12" s="95"/>
      <c r="AH12" s="97"/>
      <c r="AI12" s="95">
        <v>6.4989864333698515</v>
      </c>
      <c r="AJ12" s="95">
        <f t="shared" si="3"/>
        <v>664.46780922114237</v>
      </c>
      <c r="AK12" s="95"/>
      <c r="AL12" s="104"/>
    </row>
    <row r="13" spans="1:38" x14ac:dyDescent="0.25">
      <c r="A13" s="11" t="s">
        <v>256</v>
      </c>
      <c r="B13" s="12" t="s">
        <v>3</v>
      </c>
      <c r="C13" s="12">
        <v>5281</v>
      </c>
      <c r="D13" s="12">
        <f t="shared" si="4"/>
        <v>484.64654253193265</v>
      </c>
      <c r="E13" s="13">
        <f t="shared" si="5"/>
        <v>6.1834198469648216</v>
      </c>
      <c r="G13" s="1"/>
      <c r="H13" s="25" t="s">
        <v>274</v>
      </c>
      <c r="I13" s="12" t="s">
        <v>110</v>
      </c>
      <c r="J13" s="115">
        <v>6.5837205981643834</v>
      </c>
      <c r="M13" s="96" t="s">
        <v>176</v>
      </c>
      <c r="N13" s="95" t="s">
        <v>3</v>
      </c>
      <c r="O13" s="95" t="s">
        <v>243</v>
      </c>
      <c r="P13" s="95">
        <v>153</v>
      </c>
      <c r="Q13" s="97">
        <v>1762600</v>
      </c>
      <c r="R13" s="97">
        <f t="shared" si="0"/>
        <v>161756.86344760167</v>
      </c>
      <c r="S13" s="95">
        <v>43.48</v>
      </c>
      <c r="T13" s="101"/>
      <c r="U13" s="95"/>
      <c r="V13" s="95">
        <f t="shared" si="1"/>
        <v>43480000</v>
      </c>
      <c r="W13" s="95">
        <v>30</v>
      </c>
      <c r="X13" s="102">
        <f t="shared" si="6"/>
        <v>8063.9545809599458</v>
      </c>
      <c r="Y13" s="103">
        <f t="shared" si="7"/>
        <v>185.46353682060595</v>
      </c>
      <c r="Z13" s="103">
        <f t="shared" si="2"/>
        <v>24.390243902439021</v>
      </c>
      <c r="AA13" s="102">
        <f t="shared" si="8"/>
        <v>60</v>
      </c>
      <c r="AB13" s="102">
        <f t="shared" si="9"/>
        <v>93</v>
      </c>
      <c r="AC13" s="97">
        <f t="shared" si="10"/>
        <v>268.79848603199821</v>
      </c>
      <c r="AD13" s="97">
        <f t="shared" si="11"/>
        <v>41126.168362895725</v>
      </c>
      <c r="AE13" s="97">
        <f t="shared" si="12"/>
        <v>24998.259200975834</v>
      </c>
      <c r="AF13" s="101"/>
      <c r="AG13" s="95"/>
      <c r="AH13" s="97"/>
      <c r="AI13" s="98">
        <v>6.4843448724917474</v>
      </c>
      <c r="AJ13" s="95">
        <f t="shared" si="3"/>
        <v>654.80983975010452</v>
      </c>
      <c r="AK13" s="95"/>
      <c r="AL13" s="104"/>
    </row>
    <row r="14" spans="1:38" x14ac:dyDescent="0.25">
      <c r="A14" s="11" t="s">
        <v>256</v>
      </c>
      <c r="B14" s="12" t="s">
        <v>3</v>
      </c>
      <c r="C14" s="12">
        <v>1764</v>
      </c>
      <c r="D14" s="12">
        <f t="shared" si="4"/>
        <v>161.88534387925188</v>
      </c>
      <c r="E14" s="13">
        <f t="shared" si="5"/>
        <v>5.0868883308246247</v>
      </c>
      <c r="G14" s="1"/>
      <c r="H14" s="25" t="s">
        <v>277</v>
      </c>
      <c r="I14" s="12" t="s">
        <v>110</v>
      </c>
      <c r="J14" s="115">
        <v>6.167800972618867</v>
      </c>
      <c r="M14" s="96" t="s">
        <v>176</v>
      </c>
      <c r="N14" s="95" t="s">
        <v>3</v>
      </c>
      <c r="O14" s="95" t="s">
        <v>243</v>
      </c>
      <c r="P14" s="95">
        <v>221</v>
      </c>
      <c r="Q14" s="97">
        <v>2088760</v>
      </c>
      <c r="R14" s="97">
        <f t="shared" si="0"/>
        <v>191689.13315262253</v>
      </c>
      <c r="S14" s="95">
        <v>43.034999999999997</v>
      </c>
      <c r="T14" s="101">
        <f t="shared" ref="T14" si="23">AVERAGE(S13:S15)</f>
        <v>43.170666666666669</v>
      </c>
      <c r="U14" s="95">
        <f t="shared" ref="U14" si="24">STDEV(S13:S15)</f>
        <v>0.26856346239452017</v>
      </c>
      <c r="V14" s="95">
        <f t="shared" si="1"/>
        <v>43035000</v>
      </c>
      <c r="W14" s="95">
        <v>43</v>
      </c>
      <c r="X14" s="102">
        <f t="shared" si="6"/>
        <v>9653.6771259048437</v>
      </c>
      <c r="Y14" s="103">
        <f t="shared" si="7"/>
        <v>224.32153191367129</v>
      </c>
      <c r="Z14" s="103">
        <f t="shared" si="2"/>
        <v>24.157303370786519</v>
      </c>
      <c r="AA14" s="102">
        <f t="shared" si="8"/>
        <v>86</v>
      </c>
      <c r="AB14" s="102">
        <f t="shared" si="9"/>
        <v>135</v>
      </c>
      <c r="AC14" s="97">
        <f t="shared" si="10"/>
        <v>224.50411920708939</v>
      </c>
      <c r="AD14" s="97">
        <f t="shared" si="11"/>
        <v>49615.410344766758</v>
      </c>
      <c r="AE14" s="97">
        <f t="shared" si="12"/>
        <v>30308.056092957067</v>
      </c>
      <c r="AF14" s="101">
        <f t="shared" ref="AF14" si="25">AVERAGE(AE13:AE15)</f>
        <v>26103.856176668796</v>
      </c>
      <c r="AG14" s="95">
        <f t="shared" ref="AG14" si="26">STDEV(AE13:AE15)</f>
        <v>3774.8497845772372</v>
      </c>
      <c r="AH14" s="97" t="str">
        <f>N14</f>
        <v>Col-0</v>
      </c>
      <c r="AI14" s="98">
        <v>6.5684642855149056</v>
      </c>
      <c r="AJ14" s="95">
        <f t="shared" si="3"/>
        <v>712.27515151357261</v>
      </c>
      <c r="AK14" s="95">
        <f t="shared" ref="AK14" si="27">AVERAGE(AJ13:AJ15)</f>
        <v>771.05479654320391</v>
      </c>
      <c r="AL14" s="104">
        <f>STDEV(AJ13:AJ15)</f>
        <v>154.27499455978688</v>
      </c>
    </row>
    <row r="15" spans="1:38" x14ac:dyDescent="0.25">
      <c r="A15" s="11" t="s">
        <v>256</v>
      </c>
      <c r="B15" s="12" t="s">
        <v>3</v>
      </c>
      <c r="C15" s="12">
        <v>48569.5</v>
      </c>
      <c r="D15" s="12">
        <f t="shared" si="4"/>
        <v>4457.3073750245603</v>
      </c>
      <c r="E15" s="13">
        <f t="shared" si="5"/>
        <v>8.4023001351242659</v>
      </c>
      <c r="G15" s="1"/>
      <c r="H15" s="25" t="s">
        <v>278</v>
      </c>
      <c r="I15" s="12" t="s">
        <v>110</v>
      </c>
      <c r="J15" s="115">
        <v>6.0656058909083939</v>
      </c>
      <c r="M15" s="96" t="s">
        <v>176</v>
      </c>
      <c r="N15" s="95" t="s">
        <v>3</v>
      </c>
      <c r="O15" s="95" t="s">
        <v>243</v>
      </c>
      <c r="P15" s="95">
        <v>162</v>
      </c>
      <c r="Q15" s="97">
        <v>1955120</v>
      </c>
      <c r="R15" s="97">
        <f t="shared" si="0"/>
        <v>179424.75823424204</v>
      </c>
      <c r="S15" s="95">
        <v>42.997</v>
      </c>
      <c r="T15" s="101"/>
      <c r="U15" s="95"/>
      <c r="V15" s="95">
        <f t="shared" si="1"/>
        <v>42997000</v>
      </c>
      <c r="W15" s="95">
        <v>33</v>
      </c>
      <c r="X15" s="102">
        <f t="shared" si="6"/>
        <v>7908.0557999002613</v>
      </c>
      <c r="Y15" s="103">
        <f t="shared" si="7"/>
        <v>183.92110612136338</v>
      </c>
      <c r="Z15" s="103">
        <f t="shared" si="2"/>
        <v>25.581395348837212</v>
      </c>
      <c r="AA15" s="102">
        <f t="shared" si="8"/>
        <v>66</v>
      </c>
      <c r="AB15" s="102">
        <f t="shared" si="9"/>
        <v>96</v>
      </c>
      <c r="AC15" s="97">
        <f t="shared" si="10"/>
        <v>239.63805454243217</v>
      </c>
      <c r="AD15" s="97">
        <f t="shared" si="11"/>
        <v>38821.36483587401</v>
      </c>
      <c r="AE15" s="97">
        <f t="shared" si="12"/>
        <v>23005.253236073488</v>
      </c>
      <c r="AF15" s="101"/>
      <c r="AG15" s="95"/>
      <c r="AH15" s="97"/>
      <c r="AI15" s="98">
        <v>6.8523264961492822</v>
      </c>
      <c r="AJ15" s="95">
        <f t="shared" si="3"/>
        <v>946.07939836593471</v>
      </c>
      <c r="AK15" s="95"/>
      <c r="AL15" s="104"/>
    </row>
    <row r="16" spans="1:38" x14ac:dyDescent="0.25">
      <c r="A16" s="11" t="s">
        <v>256</v>
      </c>
      <c r="B16" s="12" t="s">
        <v>3</v>
      </c>
      <c r="C16" s="12">
        <v>1311.5</v>
      </c>
      <c r="D16" s="12">
        <f t="shared" si="4"/>
        <v>120.35863293516941</v>
      </c>
      <c r="E16" s="13">
        <f t="shared" si="5"/>
        <v>4.7904758935648166</v>
      </c>
      <c r="G16" s="1"/>
      <c r="H16" s="25" t="s">
        <v>275</v>
      </c>
      <c r="I16" s="12" t="s">
        <v>110</v>
      </c>
      <c r="J16" s="115">
        <v>5.9604866175807469</v>
      </c>
      <c r="M16" s="96" t="s">
        <v>177</v>
      </c>
      <c r="N16" s="95" t="s">
        <v>3</v>
      </c>
      <c r="O16" s="95" t="s">
        <v>243</v>
      </c>
      <c r="P16" s="95">
        <v>213</v>
      </c>
      <c r="Q16" s="97">
        <v>1798470</v>
      </c>
      <c r="R16" s="97">
        <f t="shared" si="0"/>
        <v>165048.71564995358</v>
      </c>
      <c r="S16" s="95">
        <v>38.101999999999997</v>
      </c>
      <c r="T16" s="101"/>
      <c r="U16" s="95"/>
      <c r="V16" s="95">
        <f t="shared" si="1"/>
        <v>38102000</v>
      </c>
      <c r="W16" s="95">
        <v>39</v>
      </c>
      <c r="X16" s="102">
        <f t="shared" si="6"/>
        <v>9003.2690902700633</v>
      </c>
      <c r="Y16" s="103">
        <f t="shared" si="7"/>
        <v>236.29387145740549</v>
      </c>
      <c r="Z16" s="103">
        <f t="shared" si="2"/>
        <v>22.413793103448274</v>
      </c>
      <c r="AA16" s="102">
        <f t="shared" si="8"/>
        <v>78</v>
      </c>
      <c r="AB16" s="102">
        <f t="shared" si="9"/>
        <v>135</v>
      </c>
      <c r="AC16" s="97">
        <f t="shared" si="10"/>
        <v>230.8530535966683</v>
      </c>
      <c r="AD16" s="97">
        <f t="shared" si="11"/>
        <v>49171.700416090345</v>
      </c>
      <c r="AE16" s="97">
        <f t="shared" si="12"/>
        <v>31165.162235550222</v>
      </c>
      <c r="AF16" s="101"/>
      <c r="AG16" s="95"/>
      <c r="AH16" s="97"/>
      <c r="AI16" s="98">
        <v>6.1371946757112417</v>
      </c>
      <c r="AJ16" s="95">
        <f t="shared" si="3"/>
        <v>462.75357441402531</v>
      </c>
      <c r="AK16" s="95"/>
      <c r="AL16" s="104"/>
    </row>
    <row r="17" spans="1:38" x14ac:dyDescent="0.25">
      <c r="A17" s="11" t="s">
        <v>256</v>
      </c>
      <c r="B17" s="12" t="s">
        <v>3</v>
      </c>
      <c r="C17" s="12">
        <v>1567.5</v>
      </c>
      <c r="D17" s="12">
        <f t="shared" si="4"/>
        <v>143.8521975797774</v>
      </c>
      <c r="E17" s="13">
        <f t="shared" si="5"/>
        <v>4.9687863667649639</v>
      </c>
      <c r="G17" s="1"/>
      <c r="H17" s="25" t="s">
        <v>276</v>
      </c>
      <c r="I17" s="12" t="s">
        <v>110</v>
      </c>
      <c r="J17" s="115">
        <v>6.3323142183801986</v>
      </c>
      <c r="M17" s="96" t="s">
        <v>177</v>
      </c>
      <c r="N17" s="95" t="s">
        <v>3</v>
      </c>
      <c r="O17" s="95" t="s">
        <v>243</v>
      </c>
      <c r="P17" s="95">
        <v>244</v>
      </c>
      <c r="Q17" s="97">
        <v>1965370</v>
      </c>
      <c r="R17" s="97">
        <f t="shared" si="0"/>
        <v>180365.41853739528</v>
      </c>
      <c r="S17" s="95">
        <v>40.423000000000002</v>
      </c>
      <c r="T17" s="101">
        <f t="shared" ref="T17" si="28">AVERAGE(S16:S18)</f>
        <v>39.246333333333332</v>
      </c>
      <c r="U17" s="95">
        <f t="shared" ref="U17" si="29">STDEV(S16:S18)</f>
        <v>1.1608377721858207</v>
      </c>
      <c r="V17" s="95">
        <f t="shared" si="1"/>
        <v>40423000</v>
      </c>
      <c r="W17" s="95">
        <v>47</v>
      </c>
      <c r="X17" s="102">
        <f t="shared" si="6"/>
        <v>10533.510333667962</v>
      </c>
      <c r="Y17" s="103">
        <f t="shared" si="7"/>
        <v>260.5821026066339</v>
      </c>
      <c r="Z17" s="103">
        <f t="shared" si="2"/>
        <v>23.857868020304569</v>
      </c>
      <c r="AA17" s="102">
        <f t="shared" si="8"/>
        <v>94</v>
      </c>
      <c r="AB17" s="102">
        <f t="shared" si="9"/>
        <v>150</v>
      </c>
      <c r="AC17" s="97">
        <f t="shared" si="10"/>
        <v>224.11724114187152</v>
      </c>
      <c r="AD17" s="97">
        <f t="shared" si="11"/>
        <v>54684.606838616652</v>
      </c>
      <c r="AE17" s="97">
        <f t="shared" si="12"/>
        <v>33617.586171280731</v>
      </c>
      <c r="AF17" s="101">
        <f t="shared" ref="AF17" si="30">AVERAGE(AE16:AE18)</f>
        <v>32080.676407945619</v>
      </c>
      <c r="AG17" s="95">
        <f t="shared" ref="AG17" si="31">STDEV(AE16:AE18)</f>
        <v>1339.1023674332998</v>
      </c>
      <c r="AH17" s="97" t="str">
        <f>N17</f>
        <v>Col-0</v>
      </c>
      <c r="AI17" s="98">
        <v>6.1799573356579636</v>
      </c>
      <c r="AJ17" s="95">
        <f t="shared" si="3"/>
        <v>482.97135025833478</v>
      </c>
      <c r="AK17" s="95">
        <f t="shared" ref="AK17" si="32">AVERAGE(AJ16:AJ18)</f>
        <v>493.56615298996894</v>
      </c>
      <c r="AL17" s="104">
        <f>STDEV(AJ16:AJ18)</f>
        <v>37.257456100571915</v>
      </c>
    </row>
    <row r="18" spans="1:38" x14ac:dyDescent="0.25">
      <c r="A18" s="11" t="s">
        <v>256</v>
      </c>
      <c r="B18" s="12" t="s">
        <v>3</v>
      </c>
      <c r="C18" s="12">
        <v>724.5</v>
      </c>
      <c r="D18" s="12">
        <f t="shared" si="4"/>
        <v>66.488623378978446</v>
      </c>
      <c r="E18" s="13">
        <f t="shared" si="5"/>
        <v>4.1970308560186247</v>
      </c>
      <c r="G18" s="1"/>
      <c r="H18" s="25" t="s">
        <v>270</v>
      </c>
      <c r="I18" s="12" t="s">
        <v>110</v>
      </c>
      <c r="J18" s="115">
        <v>6.0820999679621019</v>
      </c>
      <c r="M18" s="96" t="s">
        <v>177</v>
      </c>
      <c r="N18" s="95" t="s">
        <v>3</v>
      </c>
      <c r="O18" s="95" t="s">
        <v>243</v>
      </c>
      <c r="P18" s="95">
        <v>202</v>
      </c>
      <c r="Q18" s="97">
        <v>1765740</v>
      </c>
      <c r="R18" s="97">
        <f t="shared" si="0"/>
        <v>162045.02670144569</v>
      </c>
      <c r="S18" s="95">
        <v>39.213999999999999</v>
      </c>
      <c r="T18" s="101"/>
      <c r="U18" s="95"/>
      <c r="V18" s="95">
        <f t="shared" si="1"/>
        <v>39214000</v>
      </c>
      <c r="W18" s="95">
        <v>36</v>
      </c>
      <c r="X18" s="102">
        <f t="shared" si="6"/>
        <v>8711.8008416324046</v>
      </c>
      <c r="Y18" s="103">
        <f t="shared" si="7"/>
        <v>222.1604743620239</v>
      </c>
      <c r="Z18" s="103">
        <f t="shared" si="2"/>
        <v>21.686746987951807</v>
      </c>
      <c r="AA18" s="102">
        <f t="shared" si="8"/>
        <v>72</v>
      </c>
      <c r="AB18" s="102">
        <f t="shared" si="9"/>
        <v>130</v>
      </c>
      <c r="AC18" s="97">
        <f t="shared" si="10"/>
        <v>241.99446782312233</v>
      </c>
      <c r="AD18" s="97">
        <f t="shared" si="11"/>
        <v>48882.882500270709</v>
      </c>
      <c r="AE18" s="97">
        <f t="shared" si="12"/>
        <v>31459.280817005903</v>
      </c>
      <c r="AF18" s="101"/>
      <c r="AG18" s="95"/>
      <c r="AH18" s="97"/>
      <c r="AI18" s="98">
        <v>6.2822172770696785</v>
      </c>
      <c r="AJ18" s="95">
        <f t="shared" si="3"/>
        <v>534.97353429754673</v>
      </c>
      <c r="AK18" s="95"/>
      <c r="AL18" s="104"/>
    </row>
    <row r="19" spans="1:38" x14ac:dyDescent="0.25">
      <c r="A19" s="11" t="s">
        <v>256</v>
      </c>
      <c r="B19" s="12" t="s">
        <v>3</v>
      </c>
      <c r="C19" s="12">
        <v>50092</v>
      </c>
      <c r="D19" s="12">
        <f t="shared" si="4"/>
        <v>4597.0298444441523</v>
      </c>
      <c r="E19" s="13">
        <f t="shared" si="5"/>
        <v>8.4331656879418109</v>
      </c>
      <c r="G19" s="1"/>
      <c r="H19" s="25" t="s">
        <v>279</v>
      </c>
      <c r="I19" s="12" t="s">
        <v>110</v>
      </c>
      <c r="J19" s="115">
        <v>6.0949831535117367</v>
      </c>
      <c r="M19" s="96" t="s">
        <v>178</v>
      </c>
      <c r="N19" s="95" t="s">
        <v>3</v>
      </c>
      <c r="O19" s="95" t="s">
        <v>243</v>
      </c>
      <c r="P19" s="95">
        <v>230</v>
      </c>
      <c r="Q19" s="97">
        <v>1863590</v>
      </c>
      <c r="R19" s="97">
        <f t="shared" si="0"/>
        <v>171024.89115642576</v>
      </c>
      <c r="S19" s="95">
        <v>41.749000000000002</v>
      </c>
      <c r="T19" s="101"/>
      <c r="U19" s="95"/>
      <c r="V19" s="95">
        <f t="shared" si="1"/>
        <v>41749000</v>
      </c>
      <c r="W19" s="95">
        <v>44</v>
      </c>
      <c r="X19" s="102">
        <f t="shared" si="6"/>
        <v>10740.869282704885</v>
      </c>
      <c r="Y19" s="103">
        <f t="shared" si="7"/>
        <v>257.2724923400533</v>
      </c>
      <c r="Z19" s="103">
        <f t="shared" si="2"/>
        <v>23.65591397849462</v>
      </c>
      <c r="AA19" s="102">
        <f t="shared" si="8"/>
        <v>88</v>
      </c>
      <c r="AB19" s="102">
        <f t="shared" si="9"/>
        <v>142</v>
      </c>
      <c r="AC19" s="97">
        <f t="shared" si="10"/>
        <v>244.11066551602013</v>
      </c>
      <c r="AD19" s="97">
        <f t="shared" si="11"/>
        <v>56145.453068684634</v>
      </c>
      <c r="AE19" s="97">
        <f t="shared" si="12"/>
        <v>34663.714503274859</v>
      </c>
      <c r="AF19" s="101"/>
      <c r="AG19" s="95"/>
      <c r="AH19" s="97"/>
      <c r="AI19" s="98">
        <v>6.1107227903513639</v>
      </c>
      <c r="AJ19" s="95">
        <f t="shared" si="3"/>
        <v>450.66433330843887</v>
      </c>
      <c r="AK19" s="95"/>
      <c r="AL19" s="104"/>
    </row>
    <row r="20" spans="1:38" x14ac:dyDescent="0.25">
      <c r="A20" s="11" t="s">
        <v>256</v>
      </c>
      <c r="B20" s="12" t="s">
        <v>3</v>
      </c>
      <c r="C20" s="12">
        <v>1312</v>
      </c>
      <c r="D20" s="12">
        <f t="shared" si="4"/>
        <v>120.40451880361591</v>
      </c>
      <c r="E20" s="13">
        <f t="shared" si="5"/>
        <v>4.7908570637619228</v>
      </c>
      <c r="G20" s="1"/>
      <c r="H20" s="25" t="s">
        <v>280</v>
      </c>
      <c r="I20" s="12" t="s">
        <v>110</v>
      </c>
      <c r="J20" s="115">
        <v>6.0342395314866071</v>
      </c>
      <c r="M20" s="96" t="s">
        <v>178</v>
      </c>
      <c r="N20" s="95" t="s">
        <v>3</v>
      </c>
      <c r="O20" s="95" t="s">
        <v>243</v>
      </c>
      <c r="P20" s="95">
        <v>241</v>
      </c>
      <c r="Q20" s="97">
        <v>1833140</v>
      </c>
      <c r="R20" s="97">
        <f t="shared" si="0"/>
        <v>168230.4417680339</v>
      </c>
      <c r="S20" s="95">
        <v>37.032000000000004</v>
      </c>
      <c r="T20" s="101">
        <f t="shared" ref="T20" si="33">AVERAGE(S19:S21)</f>
        <v>39.809666666666665</v>
      </c>
      <c r="U20" s="95">
        <f t="shared" ref="U20" si="34">STDEV(S19:S21)</f>
        <v>2.467716420769074</v>
      </c>
      <c r="V20" s="95">
        <f t="shared" si="1"/>
        <v>37032000</v>
      </c>
      <c r="W20" s="95">
        <v>46</v>
      </c>
      <c r="X20" s="102">
        <f t="shared" si="6"/>
        <v>10125.824922631115</v>
      </c>
      <c r="Y20" s="103">
        <f t="shared" si="7"/>
        <v>273.43445999759973</v>
      </c>
      <c r="Z20" s="103">
        <f t="shared" si="2"/>
        <v>23.589743589743591</v>
      </c>
      <c r="AA20" s="102">
        <f t="shared" si="8"/>
        <v>92</v>
      </c>
      <c r="AB20" s="102">
        <f t="shared" si="9"/>
        <v>149</v>
      </c>
      <c r="AC20" s="97">
        <f t="shared" si="10"/>
        <v>220.12662875285031</v>
      </c>
      <c r="AD20" s="97">
        <f t="shared" si="11"/>
        <v>53050.517529436926</v>
      </c>
      <c r="AE20" s="97">
        <f t="shared" si="12"/>
        <v>32798.867684174693</v>
      </c>
      <c r="AF20" s="101">
        <f t="shared" ref="AF20" si="35">AVERAGE(AE19:AE21)</f>
        <v>32561.394409696532</v>
      </c>
      <c r="AG20" s="95">
        <f t="shared" ref="AG20" si="36">STDEV(AE19:AE21)</f>
        <v>2230.5578155649409</v>
      </c>
      <c r="AH20" s="97" t="str">
        <f>N20</f>
        <v>Col-0</v>
      </c>
      <c r="AI20" s="98">
        <v>6.2097241090945543</v>
      </c>
      <c r="AJ20" s="95">
        <f t="shared" si="3"/>
        <v>497.56395897766868</v>
      </c>
      <c r="AK20" s="95">
        <f t="shared" ref="AK20" si="37">AVERAGE(AJ19:AJ21)</f>
        <v>504.99896150897627</v>
      </c>
      <c r="AL20" s="104">
        <f>STDEV(AJ19:AJ21)</f>
        <v>58.408125997500065</v>
      </c>
    </row>
    <row r="21" spans="1:38" x14ac:dyDescent="0.25">
      <c r="A21" s="11" t="s">
        <v>256</v>
      </c>
      <c r="B21" s="12" t="s">
        <v>3</v>
      </c>
      <c r="C21" s="12">
        <v>36751</v>
      </c>
      <c r="D21" s="12">
        <f t="shared" si="4"/>
        <v>3372.7031025546407</v>
      </c>
      <c r="E21" s="13">
        <f t="shared" si="5"/>
        <v>8.1234698094130149</v>
      </c>
      <c r="G21" s="1"/>
      <c r="H21" s="25" t="s">
        <v>281</v>
      </c>
      <c r="I21" s="12" t="s">
        <v>110</v>
      </c>
      <c r="J21" s="115">
        <v>6.085626611929051</v>
      </c>
      <c r="M21" s="96" t="s">
        <v>178</v>
      </c>
      <c r="N21" s="95" t="s">
        <v>3</v>
      </c>
      <c r="O21" s="95" t="s">
        <v>243</v>
      </c>
      <c r="P21" s="95">
        <v>214</v>
      </c>
      <c r="Q21" s="97">
        <v>1934580</v>
      </c>
      <c r="R21" s="97">
        <f t="shared" si="0"/>
        <v>177539.76675845982</v>
      </c>
      <c r="S21" s="95">
        <v>40.648000000000003</v>
      </c>
      <c r="T21" s="101"/>
      <c r="U21" s="95"/>
      <c r="V21" s="95">
        <f t="shared" si="1"/>
        <v>40648000</v>
      </c>
      <c r="W21" s="95">
        <v>41</v>
      </c>
      <c r="X21" s="102">
        <f t="shared" si="6"/>
        <v>9387.0124447518319</v>
      </c>
      <c r="Y21" s="103">
        <f t="shared" si="7"/>
        <v>230.93417744419975</v>
      </c>
      <c r="Z21" s="103">
        <f t="shared" si="2"/>
        <v>23.699421965317917</v>
      </c>
      <c r="AA21" s="102">
        <f t="shared" si="8"/>
        <v>82</v>
      </c>
      <c r="AB21" s="102">
        <f t="shared" si="9"/>
        <v>132</v>
      </c>
      <c r="AC21" s="97">
        <f t="shared" si="10"/>
        <v>228.95152304272762</v>
      </c>
      <c r="AD21" s="97">
        <f t="shared" si="11"/>
        <v>48995.62593114371</v>
      </c>
      <c r="AE21" s="97">
        <f t="shared" si="12"/>
        <v>30221.601041640046</v>
      </c>
      <c r="AF21" s="101"/>
      <c r="AG21" s="95"/>
      <c r="AH21" s="97"/>
      <c r="AI21" s="98">
        <v>6.3399510938620427</v>
      </c>
      <c r="AJ21" s="95">
        <f t="shared" si="3"/>
        <v>566.76859224082136</v>
      </c>
      <c r="AK21" s="95"/>
      <c r="AL21" s="104"/>
    </row>
    <row r="22" spans="1:38" x14ac:dyDescent="0.25">
      <c r="A22" s="11" t="s">
        <v>256</v>
      </c>
      <c r="B22" s="12" t="s">
        <v>3</v>
      </c>
      <c r="C22" s="12">
        <v>49032</v>
      </c>
      <c r="D22" s="12">
        <f t="shared" si="4"/>
        <v>4499.7518033375727</v>
      </c>
      <c r="E22" s="13">
        <f t="shared" si="5"/>
        <v>8.4117775194234561</v>
      </c>
      <c r="G22" s="1"/>
      <c r="H22" s="25" t="s">
        <v>282</v>
      </c>
      <c r="I22" s="12" t="s">
        <v>110</v>
      </c>
      <c r="J22" s="115">
        <v>6.1323566132141467</v>
      </c>
      <c r="M22" s="96" t="s">
        <v>176</v>
      </c>
      <c r="N22" s="95" t="s">
        <v>109</v>
      </c>
      <c r="O22" s="95" t="s">
        <v>243</v>
      </c>
      <c r="P22" s="95">
        <v>253</v>
      </c>
      <c r="Q22" s="97">
        <v>1571790</v>
      </c>
      <c r="R22" s="97">
        <f t="shared" si="0"/>
        <v>144245.89833104837</v>
      </c>
      <c r="S22" s="95">
        <v>25.475999999999999</v>
      </c>
      <c r="T22" s="101"/>
      <c r="U22" s="95"/>
      <c r="V22" s="95">
        <f t="shared" si="1"/>
        <v>25476000</v>
      </c>
      <c r="W22" s="102">
        <v>49</v>
      </c>
      <c r="X22" s="102">
        <f t="shared" si="6"/>
        <v>8654.1386233046396</v>
      </c>
      <c r="Y22" s="103">
        <f t="shared" si="7"/>
        <v>339.69770071065471</v>
      </c>
      <c r="Z22" s="103">
        <f t="shared" si="2"/>
        <v>24.019607843137251</v>
      </c>
      <c r="AA22" s="102">
        <f t="shared" si="8"/>
        <v>98</v>
      </c>
      <c r="AB22" s="102">
        <f t="shared" si="9"/>
        <v>155</v>
      </c>
      <c r="AC22" s="97">
        <f t="shared" si="10"/>
        <v>176.61507394499264</v>
      </c>
      <c r="AD22" s="97">
        <f t="shared" si="11"/>
        <v>44683.613708083139</v>
      </c>
      <c r="AE22" s="97">
        <f t="shared" si="12"/>
        <v>27375.33646147386</v>
      </c>
      <c r="AF22" s="101"/>
      <c r="AG22" s="95"/>
      <c r="AH22" s="97"/>
      <c r="AI22" s="95">
        <v>5.877287576010275</v>
      </c>
      <c r="AJ22" s="95">
        <f t="shared" si="3"/>
        <v>356.84002639356174</v>
      </c>
      <c r="AK22" s="95"/>
      <c r="AL22" s="104"/>
    </row>
    <row r="23" spans="1:38" x14ac:dyDescent="0.25">
      <c r="A23" s="11" t="s">
        <v>256</v>
      </c>
      <c r="B23" s="12" t="s">
        <v>3</v>
      </c>
      <c r="C23" s="12">
        <v>6634.5</v>
      </c>
      <c r="D23" s="12">
        <f t="shared" si="4"/>
        <v>608.85958841660806</v>
      </c>
      <c r="E23" s="13">
        <f t="shared" si="5"/>
        <v>6.411587680234379</v>
      </c>
      <c r="G23" s="1"/>
      <c r="H23" s="25" t="s">
        <v>283</v>
      </c>
      <c r="I23" s="12" t="s">
        <v>110</v>
      </c>
      <c r="J23" s="115">
        <v>5.9897807034944375</v>
      </c>
      <c r="M23" s="96" t="s">
        <v>176</v>
      </c>
      <c r="N23" s="95" t="s">
        <v>109</v>
      </c>
      <c r="O23" s="95" t="s">
        <v>243</v>
      </c>
      <c r="P23" s="95">
        <v>248</v>
      </c>
      <c r="Q23" s="97">
        <v>1545680</v>
      </c>
      <c r="R23" s="97">
        <f t="shared" si="0"/>
        <v>141849.73828077214</v>
      </c>
      <c r="S23" s="95">
        <v>28.552</v>
      </c>
      <c r="T23" s="101">
        <f t="shared" ref="T23" si="38">AVERAGE(S22:S24)</f>
        <v>27.928333333333331</v>
      </c>
      <c r="U23" s="95">
        <f t="shared" ref="U23" si="39">STDEV(S22:S24)</f>
        <v>2.2075915232065322</v>
      </c>
      <c r="V23" s="95">
        <f t="shared" si="1"/>
        <v>28552000</v>
      </c>
      <c r="W23" s="102">
        <v>46</v>
      </c>
      <c r="X23" s="102">
        <f t="shared" si="6"/>
        <v>9259.0371749598871</v>
      </c>
      <c r="Y23" s="103">
        <f t="shared" si="7"/>
        <v>324.28681615858392</v>
      </c>
      <c r="Z23" s="103">
        <f t="shared" si="2"/>
        <v>22.772277227722771</v>
      </c>
      <c r="AA23" s="102">
        <f t="shared" si="8"/>
        <v>92</v>
      </c>
      <c r="AB23" s="102">
        <f t="shared" si="9"/>
        <v>156</v>
      </c>
      <c r="AC23" s="97">
        <f t="shared" si="10"/>
        <v>201.28341684695408</v>
      </c>
      <c r="AD23" s="97">
        <f t="shared" si="11"/>
        <v>49918.28737804461</v>
      </c>
      <c r="AE23" s="97">
        <f t="shared" si="12"/>
        <v>31400.213028124836</v>
      </c>
      <c r="AF23" s="101">
        <f t="shared" ref="AF23" si="40">AVERAGE(AE22:AE24)</f>
        <v>29874.262019757356</v>
      </c>
      <c r="AG23" s="95">
        <f t="shared" ref="AG23" si="41">STDEV(AE22:AE24)</f>
        <v>2181.72350454457</v>
      </c>
      <c r="AH23" s="97" t="str">
        <f>N23</f>
        <v>35S::UBP12_3.1</v>
      </c>
      <c r="AI23" s="95">
        <v>5.7764495572229366</v>
      </c>
      <c r="AJ23" s="95">
        <f t="shared" si="3"/>
        <v>322.61174012178697</v>
      </c>
      <c r="AK23" s="95">
        <f t="shared" ref="AK23" si="42">AVERAGE(AJ22:AJ24)</f>
        <v>337.35315075044929</v>
      </c>
      <c r="AL23" s="104">
        <f t="shared" ref="AL23" si="43">STDEV(AJ22:AJ24)</f>
        <v>17.600666860325759</v>
      </c>
    </row>
    <row r="24" spans="1:38" x14ac:dyDescent="0.25">
      <c r="A24" s="11" t="s">
        <v>256</v>
      </c>
      <c r="B24" s="12" t="s">
        <v>3</v>
      </c>
      <c r="C24" s="12">
        <v>11046</v>
      </c>
      <c r="D24" s="12">
        <f t="shared" si="4"/>
        <v>1013.7106057200773</v>
      </c>
      <c r="E24" s="13">
        <f t="shared" si="5"/>
        <v>6.9213727447190205</v>
      </c>
      <c r="G24" s="1"/>
      <c r="H24" s="25" t="s">
        <v>265</v>
      </c>
      <c r="I24" s="12" t="s">
        <v>109</v>
      </c>
      <c r="J24" s="115">
        <v>5.877287576010275</v>
      </c>
      <c r="M24" s="96" t="s">
        <v>176</v>
      </c>
      <c r="N24" s="95" t="s">
        <v>109</v>
      </c>
      <c r="O24" s="95" t="s">
        <v>243</v>
      </c>
      <c r="P24" s="95">
        <v>252</v>
      </c>
      <c r="Q24" s="97">
        <v>1702860</v>
      </c>
      <c r="R24" s="97">
        <f t="shared" si="0"/>
        <v>156274.41988561387</v>
      </c>
      <c r="S24" s="95">
        <v>29.757000000000001</v>
      </c>
      <c r="T24" s="101"/>
      <c r="U24" s="95"/>
      <c r="V24" s="95">
        <f t="shared" si="1"/>
        <v>29757000</v>
      </c>
      <c r="W24" s="102">
        <v>45</v>
      </c>
      <c r="X24" s="102">
        <f t="shared" si="6"/>
        <v>8568.6768249092711</v>
      </c>
      <c r="Y24" s="103">
        <f t="shared" si="7"/>
        <v>287.9549963003418</v>
      </c>
      <c r="Z24" s="103">
        <f t="shared" si="2"/>
        <v>21.739130434782609</v>
      </c>
      <c r="AA24" s="102">
        <f t="shared" si="8"/>
        <v>90</v>
      </c>
      <c r="AB24" s="102">
        <f t="shared" si="9"/>
        <v>162</v>
      </c>
      <c r="AC24" s="97">
        <f t="shared" si="10"/>
        <v>190.41504055353934</v>
      </c>
      <c r="AD24" s="97">
        <f t="shared" si="11"/>
        <v>47984.590219491911</v>
      </c>
      <c r="AE24" s="97">
        <f t="shared" si="12"/>
        <v>30847.236569673372</v>
      </c>
      <c r="AF24" s="101"/>
      <c r="AG24" s="95"/>
      <c r="AH24" s="97"/>
      <c r="AI24" s="95">
        <v>5.8069636745375384</v>
      </c>
      <c r="AJ24" s="95">
        <f t="shared" si="3"/>
        <v>332.6076857359991</v>
      </c>
      <c r="AK24" s="95"/>
      <c r="AL24" s="104"/>
    </row>
    <row r="25" spans="1:38" x14ac:dyDescent="0.25">
      <c r="A25" s="11" t="s">
        <v>256</v>
      </c>
      <c r="B25" s="12" t="s">
        <v>3</v>
      </c>
      <c r="C25" s="12">
        <v>60343.5</v>
      </c>
      <c r="D25" s="12">
        <f t="shared" si="4"/>
        <v>5537.8278052027417</v>
      </c>
      <c r="E25" s="13">
        <f t="shared" si="5"/>
        <v>8.6193576099291072</v>
      </c>
      <c r="G25" s="1"/>
      <c r="H25" s="25" t="s">
        <v>266</v>
      </c>
      <c r="I25" s="12" t="s">
        <v>109</v>
      </c>
      <c r="J25" s="115">
        <v>5.7764495572229366</v>
      </c>
      <c r="M25" s="96" t="s">
        <v>177</v>
      </c>
      <c r="N25" s="95" t="s">
        <v>109</v>
      </c>
      <c r="O25" s="95" t="s">
        <v>243</v>
      </c>
      <c r="P25" s="95">
        <v>270</v>
      </c>
      <c r="Q25" s="97">
        <v>1990590</v>
      </c>
      <c r="R25" s="97">
        <f t="shared" si="0"/>
        <v>182679.90174183674</v>
      </c>
      <c r="S25" s="95">
        <v>32.330999999999996</v>
      </c>
      <c r="T25" s="101"/>
      <c r="U25" s="95"/>
      <c r="V25" s="95">
        <f t="shared" si="1"/>
        <v>32330999.999999996</v>
      </c>
      <c r="W25" s="102">
        <v>46</v>
      </c>
      <c r="X25" s="102">
        <f t="shared" si="6"/>
        <v>8141.1583092580586</v>
      </c>
      <c r="Y25" s="103">
        <f t="shared" si="7"/>
        <v>251.80657292561503</v>
      </c>
      <c r="Z25" s="103">
        <f t="shared" si="2"/>
        <v>20.535714285714288</v>
      </c>
      <c r="AA25" s="102">
        <f t="shared" si="8"/>
        <v>92</v>
      </c>
      <c r="AB25" s="102">
        <f t="shared" si="9"/>
        <v>178</v>
      </c>
      <c r="AC25" s="97">
        <f t="shared" si="10"/>
        <v>176.98170237517519</v>
      </c>
      <c r="AD25" s="97">
        <f t="shared" si="11"/>
        <v>47785.059641297303</v>
      </c>
      <c r="AE25" s="97">
        <f t="shared" si="12"/>
        <v>31502.743022781182</v>
      </c>
      <c r="AF25" s="101"/>
      <c r="AG25" s="95"/>
      <c r="AH25" s="97"/>
      <c r="AI25" s="95">
        <v>5.9764969523479321</v>
      </c>
      <c r="AJ25" s="95">
        <f t="shared" si="3"/>
        <v>394.05754516363265</v>
      </c>
      <c r="AK25" s="95"/>
      <c r="AL25" s="104"/>
    </row>
    <row r="26" spans="1:38" x14ac:dyDescent="0.25">
      <c r="A26" s="11" t="s">
        <v>256</v>
      </c>
      <c r="B26" s="12" t="s">
        <v>3</v>
      </c>
      <c r="C26" s="12">
        <v>17692.5</v>
      </c>
      <c r="D26" s="12">
        <f t="shared" si="4"/>
        <v>1623.6714549794012</v>
      </c>
      <c r="E26" s="13">
        <f t="shared" si="5"/>
        <v>7.392445194207828</v>
      </c>
      <c r="G26" s="1"/>
      <c r="H26" s="25" t="s">
        <v>267</v>
      </c>
      <c r="I26" s="12" t="s">
        <v>109</v>
      </c>
      <c r="J26" s="115">
        <v>5.8069636745375384</v>
      </c>
      <c r="M26" s="96" t="s">
        <v>177</v>
      </c>
      <c r="N26" s="95" t="s">
        <v>109</v>
      </c>
      <c r="O26" s="95" t="s">
        <v>243</v>
      </c>
      <c r="P26" s="95">
        <v>276</v>
      </c>
      <c r="Q26" s="97">
        <v>2201610</v>
      </c>
      <c r="R26" s="97">
        <f t="shared" si="0"/>
        <v>202045.57366099759</v>
      </c>
      <c r="S26" s="95">
        <v>33.039000000000001</v>
      </c>
      <c r="T26" s="101">
        <f t="shared" ref="T26" si="44">AVERAGE(S25:S27)</f>
        <v>32.499666666666663</v>
      </c>
      <c r="U26" s="95">
        <f t="shared" ref="U26" si="45">STDEV(S25:S27)</f>
        <v>0.4778716703607106</v>
      </c>
      <c r="V26" s="95">
        <f t="shared" si="1"/>
        <v>33039000</v>
      </c>
      <c r="W26" s="102">
        <v>46</v>
      </c>
      <c r="X26" s="102">
        <f t="shared" si="6"/>
        <v>7522.0356103914864</v>
      </c>
      <c r="Y26" s="103">
        <f t="shared" si="7"/>
        <v>227.67140683408959</v>
      </c>
      <c r="Z26" s="103">
        <f t="shared" si="2"/>
        <v>20</v>
      </c>
      <c r="AA26" s="102">
        <f t="shared" si="8"/>
        <v>92</v>
      </c>
      <c r="AB26" s="102">
        <f t="shared" si="9"/>
        <v>184</v>
      </c>
      <c r="AC26" s="97">
        <f t="shared" si="10"/>
        <v>163.52251326938014</v>
      </c>
      <c r="AD26" s="97">
        <f t="shared" si="11"/>
        <v>45132.21366234892</v>
      </c>
      <c r="AE26" s="97">
        <f t="shared" si="12"/>
        <v>30088.142441565946</v>
      </c>
      <c r="AF26" s="101">
        <f t="shared" ref="AF26" si="46">AVERAGE(AE25:AE27)</f>
        <v>28575.249917564568</v>
      </c>
      <c r="AG26" s="95">
        <f t="shared" ref="AG26" si="47">STDEV(AE25:AE27)</f>
        <v>3909.9925963124074</v>
      </c>
      <c r="AH26" s="97" t="str">
        <f>N26</f>
        <v>35S::UBP12_3.1</v>
      </c>
      <c r="AI26" s="95">
        <v>5.7683459655056994</v>
      </c>
      <c r="AJ26" s="95">
        <f t="shared" si="3"/>
        <v>320.00799040757539</v>
      </c>
      <c r="AK26" s="95">
        <f t="shared" ref="AK26" si="48">AVERAGE(AJ25:AJ27)</f>
        <v>418.02972392250223</v>
      </c>
      <c r="AL26" s="104">
        <f>STDEV(AJ25:AJ27)</f>
        <v>111.94963203955851</v>
      </c>
    </row>
    <row r="27" spans="1:38" x14ac:dyDescent="0.25">
      <c r="A27" s="11" t="s">
        <v>256</v>
      </c>
      <c r="B27" s="12" t="s">
        <v>3</v>
      </c>
      <c r="C27" s="12">
        <v>39812.5</v>
      </c>
      <c r="D27" s="12">
        <f t="shared" si="4"/>
        <v>3653.6622750525598</v>
      </c>
      <c r="E27" s="13">
        <f t="shared" si="5"/>
        <v>8.2034853065724072</v>
      </c>
      <c r="G27" s="1"/>
      <c r="H27" s="25" t="s">
        <v>304</v>
      </c>
      <c r="I27" s="109" t="s">
        <v>3</v>
      </c>
      <c r="J27" s="115">
        <v>6.6569383493866434</v>
      </c>
      <c r="M27" s="96" t="s">
        <v>177</v>
      </c>
      <c r="N27" s="95" t="s">
        <v>109</v>
      </c>
      <c r="O27" s="95" t="s">
        <v>243</v>
      </c>
      <c r="P27" s="95">
        <v>214</v>
      </c>
      <c r="Q27" s="97">
        <v>2030820</v>
      </c>
      <c r="R27" s="97">
        <f t="shared" si="0"/>
        <v>186371.87871704213</v>
      </c>
      <c r="S27" s="95">
        <v>32.128999999999998</v>
      </c>
      <c r="T27" s="101"/>
      <c r="U27" s="95"/>
      <c r="V27" s="95">
        <f t="shared" si="1"/>
        <v>32128999.999999996</v>
      </c>
      <c r="W27" s="102">
        <v>37</v>
      </c>
      <c r="X27" s="102">
        <f t="shared" si="6"/>
        <v>6378.4998476344526</v>
      </c>
      <c r="Y27" s="103">
        <f t="shared" si="7"/>
        <v>198.52780502457136</v>
      </c>
      <c r="Z27" s="103">
        <f t="shared" si="2"/>
        <v>20.903954802259886</v>
      </c>
      <c r="AA27" s="102">
        <f t="shared" si="8"/>
        <v>74</v>
      </c>
      <c r="AB27" s="102">
        <f t="shared" si="9"/>
        <v>140</v>
      </c>
      <c r="AC27" s="97">
        <f t="shared" si="10"/>
        <v>172.39188777390413</v>
      </c>
      <c r="AD27" s="97">
        <f t="shared" si="11"/>
        <v>36891.863983615483</v>
      </c>
      <c r="AE27" s="97">
        <f t="shared" si="12"/>
        <v>24134.86428834658</v>
      </c>
      <c r="AF27" s="101"/>
      <c r="AG27" s="95"/>
      <c r="AH27" s="97"/>
      <c r="AI27" s="95">
        <v>6.2916129093342956</v>
      </c>
      <c r="AJ27" s="95">
        <f t="shared" si="3"/>
        <v>540.02363619629853</v>
      </c>
      <c r="AK27" s="95"/>
      <c r="AL27" s="104"/>
    </row>
    <row r="28" spans="1:38" x14ac:dyDescent="0.25">
      <c r="A28" s="11" t="s">
        <v>256</v>
      </c>
      <c r="B28" s="12" t="s">
        <v>3</v>
      </c>
      <c r="C28" s="12">
        <v>369.5</v>
      </c>
      <c r="D28" s="12">
        <f t="shared" si="4"/>
        <v>33.909656781963477</v>
      </c>
      <c r="E28" s="13">
        <f t="shared" si="5"/>
        <v>3.5236998346461448</v>
      </c>
      <c r="G28" s="1"/>
      <c r="H28" s="25" t="s">
        <v>305</v>
      </c>
      <c r="I28" s="109" t="s">
        <v>3</v>
      </c>
      <c r="J28" s="115">
        <v>6.8263892414985916</v>
      </c>
      <c r="M28" s="96" t="s">
        <v>178</v>
      </c>
      <c r="N28" s="95" t="s">
        <v>109</v>
      </c>
      <c r="O28" s="95" t="s">
        <v>243</v>
      </c>
      <c r="P28" s="95">
        <v>267</v>
      </c>
      <c r="Q28" s="97">
        <v>1987200</v>
      </c>
      <c r="R28" s="97">
        <f t="shared" si="0"/>
        <v>182368.79555376948</v>
      </c>
      <c r="S28" s="95">
        <v>30.292999999999999</v>
      </c>
      <c r="T28" s="101"/>
      <c r="U28" s="95"/>
      <c r="V28" s="95">
        <f t="shared" si="1"/>
        <v>30293000</v>
      </c>
      <c r="W28" s="102">
        <v>44</v>
      </c>
      <c r="X28" s="102">
        <f t="shared" si="6"/>
        <v>7308.7722927194036</v>
      </c>
      <c r="Y28" s="103">
        <f t="shared" si="7"/>
        <v>241.2693458132045</v>
      </c>
      <c r="Z28" s="103">
        <f t="shared" si="2"/>
        <v>19.730941704035875</v>
      </c>
      <c r="AA28" s="102">
        <f t="shared" si="8"/>
        <v>88</v>
      </c>
      <c r="AB28" s="102">
        <f t="shared" si="9"/>
        <v>179</v>
      </c>
      <c r="AC28" s="97">
        <f t="shared" si="10"/>
        <v>166.10846119816827</v>
      </c>
      <c r="AD28" s="97">
        <f t="shared" si="11"/>
        <v>44350.959139910927</v>
      </c>
      <c r="AE28" s="97">
        <f t="shared" si="12"/>
        <v>29733.414554472121</v>
      </c>
      <c r="AF28" s="101"/>
      <c r="AG28" s="95"/>
      <c r="AH28" s="97"/>
      <c r="AI28" s="95">
        <v>5.9649635425630496</v>
      </c>
      <c r="AJ28" s="95">
        <f t="shared" si="3"/>
        <v>389.53882622476362</v>
      </c>
      <c r="AK28" s="95"/>
      <c r="AL28" s="104"/>
    </row>
    <row r="29" spans="1:38" x14ac:dyDescent="0.25">
      <c r="A29" s="11" t="s">
        <v>256</v>
      </c>
      <c r="B29" s="12" t="s">
        <v>3</v>
      </c>
      <c r="C29" s="12">
        <v>65912</v>
      </c>
      <c r="D29" s="12">
        <f t="shared" si="4"/>
        <v>6048.8587220914114</v>
      </c>
      <c r="E29" s="13">
        <f t="shared" si="5"/>
        <v>8.7076248922533139</v>
      </c>
      <c r="G29" s="1"/>
      <c r="H29" s="25" t="s">
        <v>306</v>
      </c>
      <c r="I29" s="109" t="s">
        <v>3</v>
      </c>
      <c r="J29" s="115">
        <v>6.3634827796306084</v>
      </c>
      <c r="M29" s="96" t="s">
        <v>178</v>
      </c>
      <c r="N29" s="95" t="s">
        <v>109</v>
      </c>
      <c r="O29" s="95" t="s">
        <v>243</v>
      </c>
      <c r="P29" s="95">
        <v>347</v>
      </c>
      <c r="Q29" s="97">
        <v>2254400</v>
      </c>
      <c r="R29" s="97">
        <f t="shared" si="0"/>
        <v>206890.20365157904</v>
      </c>
      <c r="S29" s="95">
        <v>28.157</v>
      </c>
      <c r="T29" s="101">
        <f t="shared" ref="T29" si="49">AVERAGE(S28:S30)</f>
        <v>28.349666666666668</v>
      </c>
      <c r="U29" s="95">
        <f t="shared" ref="U29" si="50">STDEV(S28:S30)</f>
        <v>1.854521321886953</v>
      </c>
      <c r="V29" s="95">
        <f t="shared" si="1"/>
        <v>28157000</v>
      </c>
      <c r="W29" s="102">
        <v>55</v>
      </c>
      <c r="X29" s="102">
        <f t="shared" si="6"/>
        <v>7485.2988332305713</v>
      </c>
      <c r="Y29" s="103">
        <f t="shared" si="7"/>
        <v>265.84148997515967</v>
      </c>
      <c r="Z29" s="103">
        <f t="shared" si="2"/>
        <v>18.835616438356169</v>
      </c>
      <c r="AA29" s="102">
        <f t="shared" si="8"/>
        <v>110</v>
      </c>
      <c r="AB29" s="102">
        <f t="shared" si="9"/>
        <v>237</v>
      </c>
      <c r="AC29" s="97">
        <f t="shared" si="10"/>
        <v>136.09634242237402</v>
      </c>
      <c r="AD29" s="97">
        <f t="shared" si="11"/>
        <v>47225.430820563786</v>
      </c>
      <c r="AE29" s="97">
        <f t="shared" si="12"/>
        <v>32254.833154102642</v>
      </c>
      <c r="AF29" s="101">
        <f t="shared" ref="AF29" si="51">AVERAGE(AE28:AE30)</f>
        <v>30812.897226612364</v>
      </c>
      <c r="AG29" s="95">
        <f t="shared" ref="AG29" si="52">STDEV(AE28:AE30)</f>
        <v>1299.1986801009541</v>
      </c>
      <c r="AH29" s="97" t="str">
        <f>N29</f>
        <v>35S::UBP12_3.1</v>
      </c>
      <c r="AI29" s="95">
        <v>5.9131601291195599</v>
      </c>
      <c r="AJ29" s="95">
        <f t="shared" si="3"/>
        <v>369.87315743498846</v>
      </c>
      <c r="AK29" s="95">
        <f t="shared" ref="AK29" si="53">AVERAGE(AJ28:AJ30)</f>
        <v>375.53158839603833</v>
      </c>
      <c r="AL29" s="104">
        <f>STDEV(AJ28:AJ30)</f>
        <v>12.204981127498435</v>
      </c>
    </row>
    <row r="30" spans="1:38" x14ac:dyDescent="0.25">
      <c r="A30" s="11" t="s">
        <v>256</v>
      </c>
      <c r="B30" s="12" t="s">
        <v>3</v>
      </c>
      <c r="C30" s="12">
        <v>253</v>
      </c>
      <c r="D30" s="12">
        <f t="shared" si="4"/>
        <v>23.218249433928982</v>
      </c>
      <c r="E30" s="13">
        <f t="shared" si="5"/>
        <v>3.1449385829854082</v>
      </c>
      <c r="G30" s="1"/>
      <c r="H30" s="25" t="s">
        <v>268</v>
      </c>
      <c r="I30" s="12" t="s">
        <v>109</v>
      </c>
      <c r="J30" s="115">
        <v>5.9764969523479321</v>
      </c>
      <c r="M30" s="96" t="s">
        <v>178</v>
      </c>
      <c r="N30" s="95" t="s">
        <v>109</v>
      </c>
      <c r="O30" s="95" t="s">
        <v>243</v>
      </c>
      <c r="P30" s="95">
        <v>321</v>
      </c>
      <c r="Q30" s="97">
        <v>1989340</v>
      </c>
      <c r="R30" s="97">
        <f t="shared" si="0"/>
        <v>182565.18707072048</v>
      </c>
      <c r="S30" s="95">
        <v>26.599</v>
      </c>
      <c r="T30" s="101"/>
      <c r="U30" s="95"/>
      <c r="V30" s="95">
        <f t="shared" si="1"/>
        <v>26599000</v>
      </c>
      <c r="W30" s="102">
        <v>56</v>
      </c>
      <c r="X30" s="102">
        <f t="shared" si="6"/>
        <v>8158.9706334482808</v>
      </c>
      <c r="Y30" s="103">
        <f t="shared" si="7"/>
        <v>306.73975087214859</v>
      </c>
      <c r="Z30" s="103">
        <f t="shared" si="2"/>
        <v>21.132075471698116</v>
      </c>
      <c r="AA30" s="102">
        <f t="shared" si="8"/>
        <v>112</v>
      </c>
      <c r="AB30" s="102">
        <f t="shared" si="9"/>
        <v>209</v>
      </c>
      <c r="AC30" s="97">
        <f t="shared" si="10"/>
        <v>145.6959041687193</v>
      </c>
      <c r="AD30" s="97">
        <f t="shared" si="11"/>
        <v>46768.385238158895</v>
      </c>
      <c r="AE30" s="97">
        <f t="shared" si="12"/>
        <v>30450.443971262332</v>
      </c>
      <c r="AF30" s="101"/>
      <c r="AG30" s="95"/>
      <c r="AH30" s="97"/>
      <c r="AI30" s="95">
        <v>5.9058597663842773</v>
      </c>
      <c r="AJ30" s="95">
        <f t="shared" si="3"/>
        <v>367.18278152836285</v>
      </c>
      <c r="AK30" s="95"/>
      <c r="AL30" s="104"/>
    </row>
    <row r="31" spans="1:38" x14ac:dyDescent="0.25">
      <c r="A31" s="11" t="s">
        <v>256</v>
      </c>
      <c r="B31" s="12" t="s">
        <v>3</v>
      </c>
      <c r="C31" s="12">
        <v>162</v>
      </c>
      <c r="D31" s="12">
        <f t="shared" si="4"/>
        <v>14.867021376665988</v>
      </c>
      <c r="E31" s="13">
        <f t="shared" si="5"/>
        <v>2.6991454294902719</v>
      </c>
      <c r="G31" s="1"/>
      <c r="H31" s="25" t="s">
        <v>269</v>
      </c>
      <c r="I31" s="12" t="s">
        <v>109</v>
      </c>
      <c r="J31" s="115">
        <v>5.7683459655056994</v>
      </c>
      <c r="M31" s="96" t="s">
        <v>176</v>
      </c>
      <c r="N31" s="95" t="s">
        <v>110</v>
      </c>
      <c r="O31" s="95" t="s">
        <v>243</v>
      </c>
      <c r="P31" s="95">
        <v>160</v>
      </c>
      <c r="Q31" s="97">
        <v>1832540</v>
      </c>
      <c r="R31" s="97">
        <f t="shared" si="0"/>
        <v>168175.3787258981</v>
      </c>
      <c r="S31" s="95">
        <v>28.070999999999998</v>
      </c>
      <c r="T31" s="101"/>
      <c r="U31" s="95"/>
      <c r="V31" s="95">
        <f t="shared" si="1"/>
        <v>28070999.999999996</v>
      </c>
      <c r="W31" s="95">
        <v>32</v>
      </c>
      <c r="X31" s="102">
        <f t="shared" si="6"/>
        <v>5341.2812672421878</v>
      </c>
      <c r="Y31" s="103">
        <f t="shared" si="7"/>
        <v>190.27755574230304</v>
      </c>
      <c r="Z31" s="103">
        <f t="shared" si="2"/>
        <v>25</v>
      </c>
      <c r="AA31" s="102">
        <f t="shared" si="8"/>
        <v>64</v>
      </c>
      <c r="AB31" s="102">
        <f t="shared" si="9"/>
        <v>96</v>
      </c>
      <c r="AC31" s="97">
        <f t="shared" si="10"/>
        <v>166.91503960131837</v>
      </c>
      <c r="AD31" s="97">
        <f t="shared" si="11"/>
        <v>26706.406336210937</v>
      </c>
      <c r="AE31" s="97">
        <f t="shared" si="12"/>
        <v>16023.843801726563</v>
      </c>
      <c r="AF31" s="101"/>
      <c r="AG31" s="95"/>
      <c r="AH31" s="97"/>
      <c r="AI31" s="95">
        <v>6.5837205981643798</v>
      </c>
      <c r="AJ31" s="95">
        <f t="shared" si="3"/>
        <v>723.2251599049365</v>
      </c>
      <c r="AK31" s="95"/>
      <c r="AL31" s="104"/>
    </row>
    <row r="32" spans="1:38" x14ac:dyDescent="0.25">
      <c r="A32" s="11" t="s">
        <v>256</v>
      </c>
      <c r="B32" s="12" t="s">
        <v>3</v>
      </c>
      <c r="C32" s="12">
        <v>2193</v>
      </c>
      <c r="D32" s="12">
        <f t="shared" si="4"/>
        <v>201.25541900634886</v>
      </c>
      <c r="E32" s="13">
        <f t="shared" si="5"/>
        <v>5.3045748426757759</v>
      </c>
      <c r="G32" s="1"/>
      <c r="H32" s="25" t="s">
        <v>270</v>
      </c>
      <c r="I32" s="12" t="s">
        <v>109</v>
      </c>
      <c r="J32" s="115">
        <v>6.2916129093342956</v>
      </c>
      <c r="M32" s="96" t="s">
        <v>176</v>
      </c>
      <c r="N32" s="95" t="s">
        <v>110</v>
      </c>
      <c r="O32" s="95" t="s">
        <v>243</v>
      </c>
      <c r="P32" s="95">
        <v>203</v>
      </c>
      <c r="Q32" s="97">
        <v>1403000</v>
      </c>
      <c r="R32" s="97">
        <f t="shared" si="0"/>
        <v>128755.74686087891</v>
      </c>
      <c r="S32" s="95">
        <v>25.934999999999999</v>
      </c>
      <c r="T32" s="101">
        <f>AVERAGE(S31:S35)</f>
        <v>27.718</v>
      </c>
      <c r="U32" s="95">
        <f>STDEV(S31:S35)</f>
        <v>1.0208305442138768</v>
      </c>
      <c r="V32" s="95">
        <f t="shared" si="1"/>
        <v>25935000</v>
      </c>
      <c r="W32" s="95">
        <v>40</v>
      </c>
      <c r="X32" s="102">
        <f t="shared" si="6"/>
        <v>8057.1160922309346</v>
      </c>
      <c r="Y32" s="103">
        <f t="shared" si="7"/>
        <v>310.66574483250184</v>
      </c>
      <c r="Z32" s="103">
        <f t="shared" si="2"/>
        <v>24.539877300613497</v>
      </c>
      <c r="AA32" s="102">
        <f t="shared" si="8"/>
        <v>80</v>
      </c>
      <c r="AB32" s="102">
        <f t="shared" si="9"/>
        <v>123</v>
      </c>
      <c r="AC32" s="97">
        <f t="shared" si="10"/>
        <v>201.42790230577336</v>
      </c>
      <c r="AD32" s="97">
        <f t="shared" si="11"/>
        <v>40889.864168071988</v>
      </c>
      <c r="AE32" s="97">
        <f t="shared" si="12"/>
        <v>24775.631983610125</v>
      </c>
      <c r="AF32" s="101">
        <f>AVERAGE(AE31:AE35)</f>
        <v>22651.946201049046</v>
      </c>
      <c r="AG32" s="95">
        <f>STDEV(AE31:AE35)</f>
        <v>4341.393716884766</v>
      </c>
      <c r="AH32" s="97" t="str">
        <f>N32</f>
        <v>35S::UBP12_3.2</v>
      </c>
      <c r="AI32" s="95">
        <v>5.9604866175807469</v>
      </c>
      <c r="AJ32" s="95">
        <f t="shared" si="3"/>
        <v>387.79878803855127</v>
      </c>
      <c r="AK32" s="95">
        <f>AVERAGE(AJ31:AJ35)</f>
        <v>516.28000162074511</v>
      </c>
      <c r="AL32" s="104">
        <f>STDEV(AJ31:AJ35)</f>
        <v>132.57820354878385</v>
      </c>
    </row>
    <row r="33" spans="1:38" x14ac:dyDescent="0.25">
      <c r="A33" s="11" t="s">
        <v>256</v>
      </c>
      <c r="B33" s="12" t="s">
        <v>3</v>
      </c>
      <c r="C33" s="12">
        <v>14989.5</v>
      </c>
      <c r="D33" s="12">
        <f t="shared" si="4"/>
        <v>1375.6124501576226</v>
      </c>
      <c r="E33" s="13">
        <f t="shared" si="5"/>
        <v>7.2266543292278422</v>
      </c>
      <c r="G33" s="1"/>
      <c r="H33" s="25" t="s">
        <v>307</v>
      </c>
      <c r="I33" s="109" t="s">
        <v>3</v>
      </c>
      <c r="J33" s="115">
        <v>6.4645114325007738</v>
      </c>
      <c r="M33" s="96" t="s">
        <v>176</v>
      </c>
      <c r="N33" s="95" t="s">
        <v>110</v>
      </c>
      <c r="O33" s="95" t="s">
        <v>243</v>
      </c>
      <c r="P33" s="95">
        <v>170</v>
      </c>
      <c r="Q33" s="97">
        <v>1576430</v>
      </c>
      <c r="R33" s="97">
        <f t="shared" si="0"/>
        <v>144671.71919023187</v>
      </c>
      <c r="S33" s="95">
        <v>27.846999999999998</v>
      </c>
      <c r="T33" s="101"/>
      <c r="U33" s="95"/>
      <c r="V33" s="95">
        <f t="shared" si="1"/>
        <v>27846999.999999996</v>
      </c>
      <c r="W33" s="95">
        <v>31</v>
      </c>
      <c r="X33" s="102">
        <f t="shared" si="6"/>
        <v>5967.0058863742761</v>
      </c>
      <c r="Y33" s="103">
        <f t="shared" si="7"/>
        <v>214.27823055892114</v>
      </c>
      <c r="Z33" s="103">
        <f t="shared" si="2"/>
        <v>22.302158273381295</v>
      </c>
      <c r="AA33" s="102">
        <f t="shared" si="8"/>
        <v>62</v>
      </c>
      <c r="AB33" s="102">
        <f t="shared" si="9"/>
        <v>108</v>
      </c>
      <c r="AC33" s="97">
        <f t="shared" si="10"/>
        <v>192.4840608507831</v>
      </c>
      <c r="AD33" s="97">
        <f t="shared" si="11"/>
        <v>32722.290344633126</v>
      </c>
      <c r="AE33" s="97">
        <f t="shared" si="12"/>
        <v>20788.278571884573</v>
      </c>
      <c r="AF33" s="101"/>
      <c r="AG33" s="95"/>
      <c r="AH33" s="97"/>
      <c r="AI33" s="95">
        <v>6.3323142183801986</v>
      </c>
      <c r="AJ33" s="95">
        <f t="shared" si="3"/>
        <v>562.45673658350245</v>
      </c>
      <c r="AK33" s="95"/>
      <c r="AL33" s="104"/>
    </row>
    <row r="34" spans="1:38" x14ac:dyDescent="0.25">
      <c r="A34" s="11" t="s">
        <v>256</v>
      </c>
      <c r="B34" s="12" t="s">
        <v>3</v>
      </c>
      <c r="C34" s="12">
        <v>5922.5</v>
      </c>
      <c r="D34" s="12">
        <f t="shared" si="4"/>
        <v>543.51811174879208</v>
      </c>
      <c r="E34" s="13">
        <f t="shared" si="5"/>
        <v>6.2980630302908285</v>
      </c>
      <c r="G34" s="1"/>
      <c r="H34" s="25" t="s">
        <v>308</v>
      </c>
      <c r="I34" s="109" t="s">
        <v>3</v>
      </c>
      <c r="J34" s="115">
        <v>6.2902168191335281</v>
      </c>
      <c r="M34" s="96" t="s">
        <v>176</v>
      </c>
      <c r="N34" s="95" t="s">
        <v>110</v>
      </c>
      <c r="O34" s="95" t="s">
        <v>243</v>
      </c>
      <c r="P34" s="95">
        <v>185</v>
      </c>
      <c r="Q34" s="97">
        <v>1420130</v>
      </c>
      <c r="R34" s="97">
        <f t="shared" si="0"/>
        <v>130327.79671385599</v>
      </c>
      <c r="S34" s="95">
        <v>28.338999999999999</v>
      </c>
      <c r="T34" s="95"/>
      <c r="U34" s="95"/>
      <c r="V34" s="95">
        <f t="shared" si="1"/>
        <v>28339000</v>
      </c>
      <c r="W34" s="95">
        <v>36</v>
      </c>
      <c r="X34" s="102">
        <f t="shared" si="6"/>
        <v>7827.9847102758204</v>
      </c>
      <c r="Y34" s="103">
        <f t="shared" si="7"/>
        <v>276.22656799025447</v>
      </c>
      <c r="Z34" s="103">
        <f t="shared" si="2"/>
        <v>24.161073825503355</v>
      </c>
      <c r="AA34" s="102">
        <f t="shared" si="8"/>
        <v>72</v>
      </c>
      <c r="AB34" s="102">
        <f t="shared" si="9"/>
        <v>113</v>
      </c>
      <c r="AC34" s="97">
        <f t="shared" si="10"/>
        <v>217.44401972988391</v>
      </c>
      <c r="AD34" s="97">
        <f t="shared" si="11"/>
        <v>40227.14365002852</v>
      </c>
      <c r="AE34" s="97">
        <f t="shared" si="12"/>
        <v>24571.174229476881</v>
      </c>
      <c r="AF34" s="101"/>
      <c r="AG34" s="95"/>
      <c r="AH34" s="97"/>
      <c r="AI34" s="95">
        <v>6.167800972618867</v>
      </c>
      <c r="AJ34" s="95">
        <f t="shared" si="3"/>
        <v>477.13571708906164</v>
      </c>
      <c r="AK34" s="95"/>
      <c r="AL34" s="104"/>
    </row>
    <row r="35" spans="1:38" x14ac:dyDescent="0.25">
      <c r="A35" s="11" t="s">
        <v>256</v>
      </c>
      <c r="B35" s="12" t="s">
        <v>3</v>
      </c>
      <c r="C35" s="12">
        <v>7076</v>
      </c>
      <c r="D35" s="12">
        <f t="shared" si="4"/>
        <v>649.37681025486756</v>
      </c>
      <c r="E35" s="13">
        <f t="shared" si="5"/>
        <v>6.4760131495375637</v>
      </c>
      <c r="G35" s="1"/>
      <c r="H35" s="25" t="s">
        <v>309</v>
      </c>
      <c r="I35" s="109" t="s">
        <v>3</v>
      </c>
      <c r="J35" s="115">
        <v>6.4232594709099216</v>
      </c>
      <c r="M35" s="96" t="s">
        <v>176</v>
      </c>
      <c r="N35" s="95" t="s">
        <v>110</v>
      </c>
      <c r="O35" s="95" t="s">
        <v>243</v>
      </c>
      <c r="P35" s="95">
        <v>187</v>
      </c>
      <c r="Q35" s="97">
        <v>1313090</v>
      </c>
      <c r="R35" s="97">
        <f t="shared" si="0"/>
        <v>120504.54999682929</v>
      </c>
      <c r="S35" s="95">
        <v>28.398</v>
      </c>
      <c r="T35" s="95"/>
      <c r="U35" s="95"/>
      <c r="V35" s="95">
        <f t="shared" si="1"/>
        <v>28398000</v>
      </c>
      <c r="W35" s="95">
        <v>36</v>
      </c>
      <c r="X35" s="102">
        <f t="shared" si="6"/>
        <v>8483.7294527625672</v>
      </c>
      <c r="Y35" s="103">
        <f t="shared" si="7"/>
        <v>298.74390635828462</v>
      </c>
      <c r="Z35" s="103">
        <f t="shared" si="2"/>
        <v>23.841059602649008</v>
      </c>
      <c r="AA35" s="102">
        <f t="shared" si="8"/>
        <v>72</v>
      </c>
      <c r="AB35" s="102">
        <f t="shared" si="9"/>
        <v>115</v>
      </c>
      <c r="AC35" s="97">
        <f t="shared" si="10"/>
        <v>235.65915146562688</v>
      </c>
      <c r="AD35" s="97">
        <f t="shared" si="11"/>
        <v>44068.261324072228</v>
      </c>
      <c r="AE35" s="97">
        <f t="shared" si="12"/>
        <v>27100.802418547089</v>
      </c>
      <c r="AF35" s="101"/>
      <c r="AG35" s="95"/>
      <c r="AH35" s="97"/>
      <c r="AI35" s="95">
        <v>6.0656058909083939</v>
      </c>
      <c r="AJ35" s="95">
        <f t="shared" si="3"/>
        <v>430.78360648767426</v>
      </c>
      <c r="AK35" s="95"/>
      <c r="AL35" s="104"/>
    </row>
    <row r="36" spans="1:38" x14ac:dyDescent="0.25">
      <c r="A36" s="11" t="s">
        <v>256</v>
      </c>
      <c r="B36" s="12" t="s">
        <v>3</v>
      </c>
      <c r="C36" s="12">
        <v>1099</v>
      </c>
      <c r="D36" s="12">
        <f t="shared" si="4"/>
        <v>100.85713884540692</v>
      </c>
      <c r="E36" s="13">
        <f t="shared" si="5"/>
        <v>4.613705048661509</v>
      </c>
      <c r="G36" s="1"/>
      <c r="H36" s="25" t="s">
        <v>271</v>
      </c>
      <c r="I36" s="12" t="s">
        <v>109</v>
      </c>
      <c r="J36" s="115">
        <v>5.9649635425630496</v>
      </c>
      <c r="M36" s="96" t="s">
        <v>177</v>
      </c>
      <c r="N36" s="95" t="s">
        <v>110</v>
      </c>
      <c r="O36" s="95" t="s">
        <v>243</v>
      </c>
      <c r="P36" s="95">
        <v>179</v>
      </c>
      <c r="Q36" s="97">
        <v>1418090</v>
      </c>
      <c r="R36" s="97">
        <f t="shared" si="0"/>
        <v>130140.58237059427</v>
      </c>
      <c r="S36" s="95">
        <v>30.660999999999998</v>
      </c>
      <c r="T36" s="101"/>
      <c r="U36" s="95"/>
      <c r="V36" s="95">
        <f t="shared" si="1"/>
        <v>30660999.999999996</v>
      </c>
      <c r="W36" s="95">
        <v>30</v>
      </c>
      <c r="X36" s="102">
        <f t="shared" si="6"/>
        <v>7067.9720594814144</v>
      </c>
      <c r="Y36" s="103">
        <f t="shared" si="7"/>
        <v>230.5199458426475</v>
      </c>
      <c r="Z36" s="103">
        <f t="shared" ref="Z36:Z60" si="54">(X36/(AE36+X36))*100</f>
        <v>20.134228187919462</v>
      </c>
      <c r="AA36" s="102">
        <f t="shared" si="8"/>
        <v>60</v>
      </c>
      <c r="AB36" s="102">
        <f t="shared" si="9"/>
        <v>119</v>
      </c>
      <c r="AC36" s="97">
        <f t="shared" si="10"/>
        <v>235.59906864938048</v>
      </c>
      <c r="AD36" s="97">
        <f t="shared" si="11"/>
        <v>42172.233288239106</v>
      </c>
      <c r="AE36" s="97">
        <f t="shared" si="12"/>
        <v>28036.289169276279</v>
      </c>
      <c r="AF36" s="101"/>
      <c r="AG36" s="95"/>
      <c r="AH36" s="97"/>
      <c r="AI36" s="95">
        <v>6.0820999679621019</v>
      </c>
      <c r="AJ36" s="95">
        <f t="shared" si="3"/>
        <v>437.94790632065263</v>
      </c>
      <c r="AK36" s="95"/>
      <c r="AL36" s="104"/>
    </row>
    <row r="37" spans="1:38" x14ac:dyDescent="0.25">
      <c r="A37" s="11" t="s">
        <v>256</v>
      </c>
      <c r="B37" s="12" t="s">
        <v>3</v>
      </c>
      <c r="C37" s="12">
        <v>2670</v>
      </c>
      <c r="D37" s="12">
        <f t="shared" si="4"/>
        <v>245.03053750430982</v>
      </c>
      <c r="E37" s="13">
        <f t="shared" si="5"/>
        <v>5.5013828456521834</v>
      </c>
      <c r="G37" s="1"/>
      <c r="H37" s="25" t="s">
        <v>272</v>
      </c>
      <c r="I37" s="12" t="s">
        <v>109</v>
      </c>
      <c r="J37" s="115">
        <v>5.9131601291195599</v>
      </c>
      <c r="M37" s="96" t="s">
        <v>177</v>
      </c>
      <c r="N37" s="95" t="s">
        <v>110</v>
      </c>
      <c r="O37" s="95" t="s">
        <v>243</v>
      </c>
      <c r="P37" s="95">
        <v>229</v>
      </c>
      <c r="Q37" s="97">
        <v>1740720</v>
      </c>
      <c r="R37" s="97">
        <f t="shared" si="0"/>
        <v>159748.89784438285</v>
      </c>
      <c r="S37" s="95">
        <v>30.263000000000002</v>
      </c>
      <c r="T37" s="101">
        <f t="shared" ref="T37" si="55">AVERAGE(S36:S38)</f>
        <v>30.580333333333332</v>
      </c>
      <c r="U37" s="95">
        <f t="shared" ref="U37" si="56">STDEV(S36:S38)</f>
        <v>0.28567347327557702</v>
      </c>
      <c r="V37" s="95">
        <f t="shared" si="1"/>
        <v>30263000</v>
      </c>
      <c r="W37" s="95">
        <v>46</v>
      </c>
      <c r="X37" s="102">
        <f t="shared" si="6"/>
        <v>8714.2886040822177</v>
      </c>
      <c r="Y37" s="103">
        <f t="shared" si="7"/>
        <v>287.95190840571712</v>
      </c>
      <c r="Z37" s="103">
        <f t="shared" si="54"/>
        <v>25.136612021857925</v>
      </c>
      <c r="AA37" s="102">
        <f t="shared" si="8"/>
        <v>92</v>
      </c>
      <c r="AB37" s="102">
        <f t="shared" si="9"/>
        <v>137</v>
      </c>
      <c r="AC37" s="97">
        <f t="shared" si="10"/>
        <v>189.441056610483</v>
      </c>
      <c r="AD37" s="97">
        <f t="shared" si="11"/>
        <v>43382.001963800605</v>
      </c>
      <c r="AE37" s="97">
        <f t="shared" si="12"/>
        <v>25953.42475563617</v>
      </c>
      <c r="AF37" s="101">
        <f t="shared" ref="AF37" si="57">AVERAGE(AE36:AE38)</f>
        <v>28485.694967632051</v>
      </c>
      <c r="AG37" s="95">
        <f t="shared" ref="AG37" si="58">STDEV(AE36:AE38)</f>
        <v>2784.3086959660209</v>
      </c>
      <c r="AH37" s="97" t="str">
        <f>N37</f>
        <v>35S::UBP12_3.2</v>
      </c>
      <c r="AI37" s="95">
        <v>6.0949831535117367</v>
      </c>
      <c r="AJ37" s="95">
        <f t="shared" si="3"/>
        <v>443.62657156434307</v>
      </c>
      <c r="AK37" s="95">
        <f>AVERAGE(AJ36:AJ38)</f>
        <v>433.01856182071742</v>
      </c>
      <c r="AL37" s="104">
        <f>STDEV(AJ36:AJ38)</f>
        <v>13.75204866210486</v>
      </c>
    </row>
    <row r="38" spans="1:38" x14ac:dyDescent="0.25">
      <c r="A38" s="11" t="s">
        <v>256</v>
      </c>
      <c r="B38" s="12" t="s">
        <v>3</v>
      </c>
      <c r="C38" s="12">
        <v>2610</v>
      </c>
      <c r="D38" s="12">
        <f t="shared" si="4"/>
        <v>239.52423329072982</v>
      </c>
      <c r="E38" s="13">
        <f t="shared" si="5"/>
        <v>5.4786545945746274</v>
      </c>
      <c r="G38" s="1"/>
      <c r="H38" s="25" t="s">
        <v>273</v>
      </c>
      <c r="I38" s="12" t="s">
        <v>109</v>
      </c>
      <c r="J38" s="115">
        <v>5.9058597663842773</v>
      </c>
      <c r="M38" s="96" t="s">
        <v>177</v>
      </c>
      <c r="N38" s="95" t="s">
        <v>110</v>
      </c>
      <c r="O38" s="95" t="s">
        <v>243</v>
      </c>
      <c r="P38" s="95">
        <v>216</v>
      </c>
      <c r="Q38" s="97">
        <v>1536680</v>
      </c>
      <c r="R38" s="97">
        <f t="shared" si="0"/>
        <v>141023.79264873514</v>
      </c>
      <c r="S38" s="95">
        <v>30.816999999999997</v>
      </c>
      <c r="T38" s="101"/>
      <c r="U38" s="95"/>
      <c r="V38" s="95">
        <f t="shared" si="1"/>
        <v>30816999.999999996</v>
      </c>
      <c r="W38" s="95">
        <v>36</v>
      </c>
      <c r="X38" s="102">
        <f t="shared" si="6"/>
        <v>7866.8427444959261</v>
      </c>
      <c r="Y38" s="103">
        <f t="shared" si="7"/>
        <v>255.2760730926413</v>
      </c>
      <c r="Z38" s="103">
        <f t="shared" si="54"/>
        <v>20</v>
      </c>
      <c r="AA38" s="102">
        <f t="shared" si="8"/>
        <v>72</v>
      </c>
      <c r="AB38" s="102">
        <f t="shared" si="9"/>
        <v>144</v>
      </c>
      <c r="AC38" s="97">
        <f t="shared" si="10"/>
        <v>218.52340956933128</v>
      </c>
      <c r="AD38" s="97">
        <f t="shared" si="11"/>
        <v>47201.056466975555</v>
      </c>
      <c r="AE38" s="97">
        <f t="shared" si="12"/>
        <v>31467.370977983705</v>
      </c>
      <c r="AF38" s="101"/>
      <c r="AG38" s="95"/>
      <c r="AH38" s="97"/>
      <c r="AI38" s="95">
        <v>6.0342395314866071</v>
      </c>
      <c r="AJ38" s="95">
        <f t="shared" si="3"/>
        <v>417.48120757715645</v>
      </c>
      <c r="AK38" s="95"/>
      <c r="AL38" s="104"/>
    </row>
    <row r="39" spans="1:38" x14ac:dyDescent="0.25">
      <c r="A39" s="11" t="s">
        <v>256</v>
      </c>
      <c r="B39" s="12" t="s">
        <v>3</v>
      </c>
      <c r="C39" s="12">
        <v>3977</v>
      </c>
      <c r="D39" s="12">
        <f t="shared" si="4"/>
        <v>364.97619762346073</v>
      </c>
      <c r="E39" s="13">
        <f t="shared" si="5"/>
        <v>5.8998321394655786</v>
      </c>
      <c r="G39" s="1"/>
      <c r="H39" s="25" t="s">
        <v>310</v>
      </c>
      <c r="I39" s="109" t="s">
        <v>3</v>
      </c>
      <c r="J39" s="115">
        <v>6.4959939095123174</v>
      </c>
      <c r="M39" s="96" t="s">
        <v>178</v>
      </c>
      <c r="N39" s="95" t="s">
        <v>110</v>
      </c>
      <c r="O39" s="95" t="s">
        <v>243</v>
      </c>
      <c r="P39" s="95">
        <v>202</v>
      </c>
      <c r="Q39" s="97">
        <v>1550560</v>
      </c>
      <c r="R39" s="97">
        <f t="shared" si="0"/>
        <v>142297.58435680997</v>
      </c>
      <c r="S39" s="95">
        <v>27.375000000000004</v>
      </c>
      <c r="T39" s="101"/>
      <c r="U39" s="95"/>
      <c r="V39" s="95">
        <f t="shared" si="1"/>
        <v>27375000.000000004</v>
      </c>
      <c r="W39" s="95">
        <v>36</v>
      </c>
      <c r="X39" s="102">
        <f t="shared" si="6"/>
        <v>6925.6270544190502</v>
      </c>
      <c r="Y39" s="103">
        <f t="shared" si="7"/>
        <v>252.99094262717989</v>
      </c>
      <c r="Z39" s="103">
        <f t="shared" si="54"/>
        <v>21.68674698795181</v>
      </c>
      <c r="AA39" s="102">
        <f t="shared" si="8"/>
        <v>72</v>
      </c>
      <c r="AB39" s="102">
        <f t="shared" si="9"/>
        <v>130</v>
      </c>
      <c r="AC39" s="97">
        <f t="shared" si="10"/>
        <v>192.37852928941805</v>
      </c>
      <c r="AD39" s="97">
        <f t="shared" si="11"/>
        <v>38860.462916462449</v>
      </c>
      <c r="AE39" s="97">
        <f t="shared" si="12"/>
        <v>25009.208807624345</v>
      </c>
      <c r="AF39" s="101"/>
      <c r="AG39" s="95"/>
      <c r="AH39" s="97"/>
      <c r="AI39" s="95">
        <v>6.085626611929051</v>
      </c>
      <c r="AJ39" s="95">
        <f t="shared" si="3"/>
        <v>439.49511929337922</v>
      </c>
      <c r="AK39" s="95"/>
      <c r="AL39" s="104"/>
    </row>
    <row r="40" spans="1:38" x14ac:dyDescent="0.25">
      <c r="A40" s="11" t="s">
        <v>256</v>
      </c>
      <c r="B40" s="12" t="s">
        <v>3</v>
      </c>
      <c r="C40" s="12">
        <v>9206</v>
      </c>
      <c r="D40" s="12">
        <f t="shared" si="4"/>
        <v>844.85060983695735</v>
      </c>
      <c r="E40" s="13">
        <f t="shared" si="5"/>
        <v>6.7391598186350752</v>
      </c>
      <c r="G40" s="1"/>
      <c r="H40" s="25" t="s">
        <v>311</v>
      </c>
      <c r="I40" s="109" t="s">
        <v>3</v>
      </c>
      <c r="J40" s="115">
        <v>6.5130209019383125</v>
      </c>
      <c r="M40" s="96" t="s">
        <v>178</v>
      </c>
      <c r="N40" s="95" t="s">
        <v>110</v>
      </c>
      <c r="O40" s="95" t="s">
        <v>243</v>
      </c>
      <c r="P40" s="95">
        <v>216</v>
      </c>
      <c r="Q40" s="97">
        <v>1761180</v>
      </c>
      <c r="R40" s="97">
        <f t="shared" si="0"/>
        <v>161626.54758121361</v>
      </c>
      <c r="S40" s="95">
        <v>27.055</v>
      </c>
      <c r="T40" s="101">
        <f t="shared" ref="T40" si="59">AVERAGE(S39:S41)</f>
        <v>26.776</v>
      </c>
      <c r="U40" s="95">
        <f t="shared" ref="U40" si="60">STDEV(S39:S41)</f>
        <v>0.77702187871385076</v>
      </c>
      <c r="V40" s="95">
        <f t="shared" si="1"/>
        <v>27055000</v>
      </c>
      <c r="W40" s="95">
        <v>37</v>
      </c>
      <c r="X40" s="102">
        <f t="shared" si="6"/>
        <v>6193.5060482375457</v>
      </c>
      <c r="Y40" s="103">
        <f t="shared" si="7"/>
        <v>228.92278869848627</v>
      </c>
      <c r="Z40" s="103">
        <f t="shared" si="54"/>
        <v>20.670391061452513</v>
      </c>
      <c r="AA40" s="102">
        <f t="shared" si="8"/>
        <v>74</v>
      </c>
      <c r="AB40" s="102">
        <f t="shared" si="9"/>
        <v>142</v>
      </c>
      <c r="AC40" s="97">
        <f t="shared" si="10"/>
        <v>167.39205535777151</v>
      </c>
      <c r="AD40" s="97">
        <f t="shared" si="11"/>
        <v>36156.683957278648</v>
      </c>
      <c r="AE40" s="97">
        <f t="shared" si="12"/>
        <v>23769.671860803555</v>
      </c>
      <c r="AF40" s="101">
        <f t="shared" ref="AF40" si="61">AVERAGE(AE39:AE41)</f>
        <v>24672.235813021991</v>
      </c>
      <c r="AG40" s="95">
        <f t="shared" ref="AG40" si="62">STDEV(AE39:AE41)</f>
        <v>789.95747299222012</v>
      </c>
      <c r="AH40" s="97" t="str">
        <f>N40</f>
        <v>35S::UBP12_3.2</v>
      </c>
      <c r="AI40" s="95">
        <v>6.1323566132141467</v>
      </c>
      <c r="AJ40" s="95">
        <f t="shared" si="3"/>
        <v>460.52015077827139</v>
      </c>
      <c r="AK40" s="95">
        <f>AVERAGE(AJ39:AJ41)</f>
        <v>433.11409979131548</v>
      </c>
      <c r="AL40" s="104">
        <f>STDEV(AJ39:AJ41)</f>
        <v>31.091599933224199</v>
      </c>
    </row>
    <row r="41" spans="1:38" x14ac:dyDescent="0.25">
      <c r="A41" s="11" t="s">
        <v>256</v>
      </c>
      <c r="B41" s="12" t="s">
        <v>3</v>
      </c>
      <c r="C41" s="12">
        <v>12262.5</v>
      </c>
      <c r="D41" s="12">
        <f t="shared" si="4"/>
        <v>1125.3509236504117</v>
      </c>
      <c r="E41" s="13">
        <f t="shared" si="5"/>
        <v>7.0258501981315069</v>
      </c>
      <c r="G41" s="1"/>
      <c r="H41" s="25" t="s">
        <v>312</v>
      </c>
      <c r="I41" s="109" t="s">
        <v>3</v>
      </c>
      <c r="J41" s="115">
        <v>6.4989864333698515</v>
      </c>
      <c r="M41" s="96" t="s">
        <v>178</v>
      </c>
      <c r="N41" s="95" t="s">
        <v>110</v>
      </c>
      <c r="O41" s="95" t="s">
        <v>243</v>
      </c>
      <c r="P41" s="95">
        <v>233</v>
      </c>
      <c r="Q41" s="97">
        <v>1777880</v>
      </c>
      <c r="R41" s="97">
        <f t="shared" si="0"/>
        <v>163159.13558732672</v>
      </c>
      <c r="S41" s="95">
        <v>25.898</v>
      </c>
      <c r="T41" s="101"/>
      <c r="U41" s="95"/>
      <c r="V41" s="95">
        <f t="shared" si="1"/>
        <v>25898000</v>
      </c>
      <c r="W41" s="95">
        <v>37</v>
      </c>
      <c r="X41" s="102">
        <f t="shared" si="6"/>
        <v>5872.9533994566564</v>
      </c>
      <c r="Y41" s="103">
        <f t="shared" si="7"/>
        <v>226.77246889553851</v>
      </c>
      <c r="Z41" s="103">
        <f t="shared" si="54"/>
        <v>18.877551020408163</v>
      </c>
      <c r="AA41" s="102">
        <f t="shared" si="8"/>
        <v>74</v>
      </c>
      <c r="AB41" s="102">
        <f t="shared" si="9"/>
        <v>159</v>
      </c>
      <c r="AC41" s="97">
        <f t="shared" si="10"/>
        <v>158.72847025558531</v>
      </c>
      <c r="AD41" s="97">
        <f t="shared" si="11"/>
        <v>36983.733569551376</v>
      </c>
      <c r="AE41" s="97">
        <f t="shared" si="12"/>
        <v>25237.826770638065</v>
      </c>
      <c r="AF41" s="101"/>
      <c r="AG41" s="95"/>
      <c r="AH41" s="97"/>
      <c r="AI41" s="95">
        <v>5.9897807034944375</v>
      </c>
      <c r="AJ41" s="95">
        <f t="shared" si="3"/>
        <v>399.32702930229573</v>
      </c>
      <c r="AK41" s="95"/>
      <c r="AL41" s="104"/>
    </row>
    <row r="42" spans="1:38" x14ac:dyDescent="0.25">
      <c r="A42" s="11" t="s">
        <v>256</v>
      </c>
      <c r="B42" s="12" t="s">
        <v>3</v>
      </c>
      <c r="C42" s="12">
        <v>23453</v>
      </c>
      <c r="D42" s="12">
        <f t="shared" si="4"/>
        <v>2152.3225453515274</v>
      </c>
      <c r="E42" s="13">
        <f t="shared" si="5"/>
        <v>7.6743027917194651</v>
      </c>
      <c r="G42" s="1"/>
      <c r="H42" s="25" t="s">
        <v>284</v>
      </c>
      <c r="I42" s="109" t="s">
        <v>111</v>
      </c>
      <c r="J42" s="115">
        <v>6.1435248242616884</v>
      </c>
      <c r="M42" s="96" t="s">
        <v>176</v>
      </c>
      <c r="N42" s="95" t="s">
        <v>111</v>
      </c>
      <c r="O42" s="95" t="s">
        <v>243</v>
      </c>
      <c r="P42" s="95">
        <v>162</v>
      </c>
      <c r="Q42" s="97">
        <v>1230040</v>
      </c>
      <c r="R42" s="97">
        <f t="shared" si="0"/>
        <v>112882.90724786563</v>
      </c>
      <c r="S42" s="95">
        <v>27.988</v>
      </c>
      <c r="T42" s="101"/>
      <c r="U42" s="95"/>
      <c r="V42" s="95">
        <f t="shared" si="1"/>
        <v>27988000</v>
      </c>
      <c r="W42" s="95">
        <v>32</v>
      </c>
      <c r="X42" s="102">
        <f t="shared" si="6"/>
        <v>7934.0266993073401</v>
      </c>
      <c r="Y42" s="103">
        <f t="shared" si="7"/>
        <v>283.47958765568603</v>
      </c>
      <c r="Z42" s="103">
        <f t="shared" si="54"/>
        <v>24.615384615384613</v>
      </c>
      <c r="AA42" s="102">
        <f t="shared" si="8"/>
        <v>64</v>
      </c>
      <c r="AB42" s="102">
        <f t="shared" si="9"/>
        <v>98</v>
      </c>
      <c r="AC42" s="97">
        <f t="shared" si="10"/>
        <v>247.93833435335438</v>
      </c>
      <c r="AD42" s="97">
        <f t="shared" si="11"/>
        <v>40166.01016524341</v>
      </c>
      <c r="AE42" s="97">
        <f t="shared" si="12"/>
        <v>24297.956766628729</v>
      </c>
      <c r="AF42" s="101"/>
      <c r="AG42" s="95"/>
      <c r="AH42" s="95"/>
      <c r="AI42" s="95">
        <v>6.1435248242616884</v>
      </c>
      <c r="AJ42" s="95">
        <f t="shared" si="3"/>
        <v>465.69216432502299</v>
      </c>
      <c r="AK42" s="95"/>
      <c r="AL42" s="104"/>
    </row>
    <row r="43" spans="1:38" x14ac:dyDescent="0.25">
      <c r="A43" s="11" t="s">
        <v>256</v>
      </c>
      <c r="B43" s="12" t="s">
        <v>3</v>
      </c>
      <c r="C43" s="12">
        <v>5387</v>
      </c>
      <c r="D43" s="12">
        <f t="shared" si="4"/>
        <v>494.37434664259064</v>
      </c>
      <c r="E43" s="13">
        <f t="shared" si="5"/>
        <v>6.2032930169384217</v>
      </c>
      <c r="G43" s="1"/>
      <c r="H43" s="25" t="s">
        <v>285</v>
      </c>
      <c r="I43" s="109" t="s">
        <v>111</v>
      </c>
      <c r="J43" s="115">
        <v>6.1480482862557482</v>
      </c>
      <c r="M43" s="96" t="s">
        <v>176</v>
      </c>
      <c r="N43" s="95" t="s">
        <v>111</v>
      </c>
      <c r="O43" s="95" t="s">
        <v>243</v>
      </c>
      <c r="P43" s="95">
        <v>180</v>
      </c>
      <c r="Q43" s="97">
        <v>1286960</v>
      </c>
      <c r="R43" s="97">
        <f t="shared" si="0"/>
        <v>118106.55451181519</v>
      </c>
      <c r="S43" s="95">
        <v>20.742000000000001</v>
      </c>
      <c r="T43" s="101">
        <f>AVERAGE(S42:S45)</f>
        <v>27.999250000000004</v>
      </c>
      <c r="U43" s="95">
        <f>STDEV(S42:S45)</f>
        <v>5.6178128232138942</v>
      </c>
      <c r="V43" s="95">
        <f t="shared" si="1"/>
        <v>20742000</v>
      </c>
      <c r="W43" s="95">
        <v>36</v>
      </c>
      <c r="X43" s="102">
        <f t="shared" si="6"/>
        <v>6322.3586793000559</v>
      </c>
      <c r="Y43" s="103">
        <f t="shared" si="7"/>
        <v>304.80950146080687</v>
      </c>
      <c r="Z43" s="103">
        <f t="shared" si="54"/>
        <v>25</v>
      </c>
      <c r="AA43" s="102">
        <f t="shared" si="8"/>
        <v>72</v>
      </c>
      <c r="AB43" s="102">
        <f t="shared" si="9"/>
        <v>108</v>
      </c>
      <c r="AC43" s="97">
        <f t="shared" si="10"/>
        <v>175.62107442500155</v>
      </c>
      <c r="AD43" s="97">
        <f t="shared" si="11"/>
        <v>31611.793396500281</v>
      </c>
      <c r="AE43" s="97">
        <f t="shared" si="12"/>
        <v>18967.076037900166</v>
      </c>
      <c r="AF43" s="101">
        <f>AVERAGE(AE42:AE45)</f>
        <v>24169.874979205961</v>
      </c>
      <c r="AG43" s="95">
        <f>STDEV(AE42:AE45)</f>
        <v>5130.1451288267881</v>
      </c>
      <c r="AH43" s="97" t="str">
        <f>N43</f>
        <v>35S::UBP13_1.1</v>
      </c>
      <c r="AI43" s="95">
        <v>6.1480482862557482</v>
      </c>
      <c r="AJ43" s="95">
        <f t="shared" si="3"/>
        <v>467.80347675195196</v>
      </c>
      <c r="AK43" s="95">
        <f>AVERAGE(AJ42:AJ45)</f>
        <v>486.70120222114139</v>
      </c>
      <c r="AL43" s="104">
        <f>STDEV(AJ42:AJ45)</f>
        <v>100.33385118645417</v>
      </c>
    </row>
    <row r="44" spans="1:38" x14ac:dyDescent="0.25">
      <c r="A44" s="11" t="s">
        <v>256</v>
      </c>
      <c r="B44" s="12" t="s">
        <v>3</v>
      </c>
      <c r="C44" s="12">
        <v>19349.5</v>
      </c>
      <c r="D44" s="12">
        <f t="shared" si="4"/>
        <v>1775.7372230111023</v>
      </c>
      <c r="E44" s="13">
        <f t="shared" si="5"/>
        <v>7.4819709525886813</v>
      </c>
      <c r="G44" s="1"/>
      <c r="H44" s="25" t="s">
        <v>286</v>
      </c>
      <c r="I44" s="109" t="s">
        <v>111</v>
      </c>
      <c r="J44" s="115">
        <v>5.9585789771703945</v>
      </c>
      <c r="M44" s="96" t="s">
        <v>176</v>
      </c>
      <c r="N44" s="95" t="s">
        <v>111</v>
      </c>
      <c r="O44" s="95" t="s">
        <v>243</v>
      </c>
      <c r="P44" s="95">
        <v>165</v>
      </c>
      <c r="Q44" s="97">
        <v>1193260</v>
      </c>
      <c r="R44" s="97">
        <f t="shared" si="0"/>
        <v>109507.5427649411</v>
      </c>
      <c r="S44" s="95">
        <v>34.426000000000002</v>
      </c>
      <c r="T44" s="101"/>
      <c r="U44" s="95"/>
      <c r="V44" s="95">
        <f t="shared" si="1"/>
        <v>34426000</v>
      </c>
      <c r="W44" s="95">
        <v>33</v>
      </c>
      <c r="X44" s="102">
        <f t="shared" si="6"/>
        <v>10374.244287798134</v>
      </c>
      <c r="Y44" s="103">
        <f t="shared" si="7"/>
        <v>301.34910497293129</v>
      </c>
      <c r="Z44" s="103">
        <f t="shared" si="54"/>
        <v>25</v>
      </c>
      <c r="AA44" s="102">
        <f t="shared" si="8"/>
        <v>66</v>
      </c>
      <c r="AB44" s="102">
        <f t="shared" si="9"/>
        <v>99</v>
      </c>
      <c r="AC44" s="97">
        <f t="shared" si="10"/>
        <v>314.37103902418585</v>
      </c>
      <c r="AD44" s="97">
        <f t="shared" si="11"/>
        <v>51871.221438990666</v>
      </c>
      <c r="AE44" s="97">
        <f t="shared" si="12"/>
        <v>31122.732863394398</v>
      </c>
      <c r="AF44" s="101"/>
      <c r="AG44" s="95"/>
      <c r="AH44" s="95"/>
      <c r="AI44" s="95">
        <v>5.9585789771703945</v>
      </c>
      <c r="AJ44" s="95">
        <f t="shared" si="3"/>
        <v>387.05971256864984</v>
      </c>
      <c r="AK44" s="95"/>
      <c r="AL44" s="104"/>
    </row>
    <row r="45" spans="1:38" x14ac:dyDescent="0.25">
      <c r="A45" s="11" t="s">
        <v>256</v>
      </c>
      <c r="B45" s="12" t="s">
        <v>3</v>
      </c>
      <c r="C45" s="12">
        <v>2867</v>
      </c>
      <c r="D45" s="12">
        <f t="shared" si="4"/>
        <v>263.1095696722308</v>
      </c>
      <c r="E45" s="13">
        <f t="shared" si="5"/>
        <v>5.5725705601412576</v>
      </c>
      <c r="G45" s="1"/>
      <c r="H45" s="25" t="s">
        <v>287</v>
      </c>
      <c r="I45" s="109" t="s">
        <v>111</v>
      </c>
      <c r="J45" s="115">
        <v>6.4397487825207573</v>
      </c>
      <c r="M45" s="96" t="s">
        <v>176</v>
      </c>
      <c r="N45" s="95" t="s">
        <v>111</v>
      </c>
      <c r="O45" s="95" t="s">
        <v>243</v>
      </c>
      <c r="P45" s="95">
        <v>172</v>
      </c>
      <c r="Q45" s="97">
        <v>1409800</v>
      </c>
      <c r="R45" s="97">
        <f t="shared" si="0"/>
        <v>129379.79467175131</v>
      </c>
      <c r="S45" s="95">
        <v>28.841000000000001</v>
      </c>
      <c r="T45" s="101"/>
      <c r="U45" s="95"/>
      <c r="V45" s="95">
        <f t="shared" si="1"/>
        <v>28841000</v>
      </c>
      <c r="W45" s="95">
        <v>36</v>
      </c>
      <c r="X45" s="102">
        <f t="shared" si="6"/>
        <v>8025.024329604199</v>
      </c>
      <c r="Y45" s="103">
        <f t="shared" si="7"/>
        <v>278.2505575258902</v>
      </c>
      <c r="Z45" s="103">
        <f t="shared" si="54"/>
        <v>26.47058823529412</v>
      </c>
      <c r="AA45" s="102">
        <f t="shared" si="8"/>
        <v>72</v>
      </c>
      <c r="AB45" s="102">
        <f t="shared" si="9"/>
        <v>100</v>
      </c>
      <c r="AC45" s="97">
        <f t="shared" si="10"/>
        <v>222.91734248900553</v>
      </c>
      <c r="AD45" s="97">
        <f t="shared" si="11"/>
        <v>38341.782908108951</v>
      </c>
      <c r="AE45" s="97">
        <f t="shared" si="12"/>
        <v>22291.734248900553</v>
      </c>
      <c r="AF45" s="101"/>
      <c r="AG45" s="95"/>
      <c r="AH45" s="95"/>
      <c r="AI45" s="95">
        <v>6.4397487825207573</v>
      </c>
      <c r="AJ45" s="95">
        <f t="shared" si="3"/>
        <v>626.24945523894075</v>
      </c>
      <c r="AK45" s="95"/>
      <c r="AL45" s="104"/>
    </row>
    <row r="46" spans="1:38" x14ac:dyDescent="0.25">
      <c r="A46" s="11" t="s">
        <v>256</v>
      </c>
      <c r="B46" s="12" t="s">
        <v>3</v>
      </c>
      <c r="C46" s="12">
        <v>48862</v>
      </c>
      <c r="D46" s="12">
        <f t="shared" si="4"/>
        <v>4484.1506080657628</v>
      </c>
      <c r="E46" s="13">
        <f t="shared" si="5"/>
        <v>8.4083043715106314</v>
      </c>
      <c r="G46" s="1"/>
      <c r="H46" s="25" t="s">
        <v>288</v>
      </c>
      <c r="I46" s="109" t="s">
        <v>111</v>
      </c>
      <c r="J46" s="115">
        <v>6.5228992794026697</v>
      </c>
      <c r="M46" s="96" t="s">
        <v>177</v>
      </c>
      <c r="N46" s="95" t="s">
        <v>111</v>
      </c>
      <c r="O46" s="95" t="s">
        <v>243</v>
      </c>
      <c r="P46" s="95">
        <v>163</v>
      </c>
      <c r="Q46" s="97">
        <v>1637220</v>
      </c>
      <c r="R46" s="97">
        <f t="shared" si="0"/>
        <v>150250.52307595735</v>
      </c>
      <c r="S46" s="95">
        <v>27.882000000000001</v>
      </c>
      <c r="T46" s="95"/>
      <c r="U46" s="95"/>
      <c r="V46" s="95">
        <f t="shared" si="1"/>
        <v>27882000</v>
      </c>
      <c r="W46" s="95">
        <v>35</v>
      </c>
      <c r="X46" s="102">
        <f t="shared" si="6"/>
        <v>6494.9524302598311</v>
      </c>
      <c r="Y46" s="103">
        <f t="shared" si="7"/>
        <v>232.94428054873507</v>
      </c>
      <c r="Z46" s="103">
        <f t="shared" si="54"/>
        <v>27.343750000000007</v>
      </c>
      <c r="AA46" s="102">
        <f t="shared" si="8"/>
        <v>70</v>
      </c>
      <c r="AB46" s="102">
        <f t="shared" si="9"/>
        <v>93</v>
      </c>
      <c r="AC46" s="97">
        <f t="shared" si="10"/>
        <v>185.57006943599518</v>
      </c>
      <c r="AD46" s="97">
        <f t="shared" si="11"/>
        <v>30247.921318067216</v>
      </c>
      <c r="AE46" s="97">
        <f t="shared" si="12"/>
        <v>17258.01645754755</v>
      </c>
      <c r="AF46" s="95"/>
      <c r="AG46" s="95"/>
      <c r="AH46" s="95"/>
      <c r="AI46" s="95">
        <v>6.5228992794026697</v>
      </c>
      <c r="AJ46" s="95">
        <f t="shared" si="3"/>
        <v>680.54862843764488</v>
      </c>
      <c r="AK46" s="95"/>
      <c r="AL46" s="104"/>
    </row>
    <row r="47" spans="1:38" x14ac:dyDescent="0.25">
      <c r="A47" s="11" t="s">
        <v>256</v>
      </c>
      <c r="B47" s="12" t="s">
        <v>3</v>
      </c>
      <c r="C47" s="12">
        <v>8137</v>
      </c>
      <c r="D47" s="12">
        <f t="shared" si="4"/>
        <v>746.74662309834048</v>
      </c>
      <c r="E47" s="13">
        <f t="shared" si="5"/>
        <v>6.6157259349545452</v>
      </c>
      <c r="G47" s="1"/>
      <c r="H47" s="25" t="s">
        <v>289</v>
      </c>
      <c r="I47" s="109" t="s">
        <v>111</v>
      </c>
      <c r="J47" s="115">
        <v>5.9512129519985306</v>
      </c>
      <c r="M47" s="96" t="s">
        <v>177</v>
      </c>
      <c r="N47" s="95" t="s">
        <v>111</v>
      </c>
      <c r="O47" s="95" t="s">
        <v>243</v>
      </c>
      <c r="P47" s="95">
        <v>202</v>
      </c>
      <c r="Q47" s="97">
        <v>1474620</v>
      </c>
      <c r="R47" s="97">
        <f t="shared" si="0"/>
        <v>135328.43865715555</v>
      </c>
      <c r="S47" s="95">
        <v>27.152000000000001</v>
      </c>
      <c r="T47" s="101">
        <f>AVERAGE(S46:S48)</f>
        <v>27.151333333333337</v>
      </c>
      <c r="U47" s="95">
        <f>STDEV(S46:S48)</f>
        <v>0.73100022799814035</v>
      </c>
      <c r="V47" s="95">
        <f t="shared" si="1"/>
        <v>27152000</v>
      </c>
      <c r="W47" s="95">
        <v>37</v>
      </c>
      <c r="X47" s="102">
        <f t="shared" si="6"/>
        <v>7423.5985426916768</v>
      </c>
      <c r="Y47" s="103">
        <f t="shared" si="7"/>
        <v>273.40890331068346</v>
      </c>
      <c r="Z47" s="103">
        <f t="shared" si="54"/>
        <v>22.424242424242426</v>
      </c>
      <c r="AA47" s="102">
        <f t="shared" si="8"/>
        <v>74</v>
      </c>
      <c r="AB47" s="102">
        <f t="shared" si="9"/>
        <v>128</v>
      </c>
      <c r="AC47" s="97">
        <f t="shared" si="10"/>
        <v>200.6377984511264</v>
      </c>
      <c r="AD47" s="97">
        <f t="shared" si="11"/>
        <v>40528.835287127535</v>
      </c>
      <c r="AE47" s="97">
        <f t="shared" si="12"/>
        <v>25681.638201744179</v>
      </c>
      <c r="AF47" s="101">
        <f>AVERAGE(AE46:AE48)</f>
        <v>23832.666577357188</v>
      </c>
      <c r="AG47" s="95">
        <f>STDEV(AE46:AE48)</f>
        <v>5872.6807127495467</v>
      </c>
      <c r="AH47" s="97" t="str">
        <f>N47</f>
        <v>35S::UBP13_1.1</v>
      </c>
      <c r="AI47" s="95">
        <v>5.9512129519985306</v>
      </c>
      <c r="AJ47" s="95">
        <f t="shared" si="3"/>
        <v>384.2190958538813</v>
      </c>
      <c r="AK47" s="95">
        <f t="shared" ref="AK47" si="63">AVERAGE(AJ46:AJ48)</f>
        <v>466.40849562006787</v>
      </c>
      <c r="AL47" s="104">
        <f t="shared" ref="AL47" si="64">STDEV(AJ46:AJ48)</f>
        <v>187.11238584050909</v>
      </c>
    </row>
    <row r="48" spans="1:38" x14ac:dyDescent="0.25">
      <c r="A48" s="11" t="s">
        <v>256</v>
      </c>
      <c r="B48" s="12" t="s">
        <v>3</v>
      </c>
      <c r="C48" s="12">
        <v>2388</v>
      </c>
      <c r="D48" s="12">
        <f t="shared" si="4"/>
        <v>219.15090770048383</v>
      </c>
      <c r="E48" s="13">
        <f t="shared" si="5"/>
        <v>5.3897605687703809</v>
      </c>
      <c r="G48" s="1"/>
      <c r="H48" s="25" t="s">
        <v>290</v>
      </c>
      <c r="I48" s="109" t="s">
        <v>111</v>
      </c>
      <c r="J48" s="115">
        <v>5.8125106012477614</v>
      </c>
      <c r="M48" s="96" t="s">
        <v>177</v>
      </c>
      <c r="N48" s="95" t="s">
        <v>111</v>
      </c>
      <c r="O48" s="95" t="s">
        <v>243</v>
      </c>
      <c r="P48" s="95">
        <v>202</v>
      </c>
      <c r="Q48" s="97">
        <v>1290330</v>
      </c>
      <c r="R48" s="97">
        <f t="shared" si="0"/>
        <v>118415.82526514461</v>
      </c>
      <c r="S48" s="95">
        <v>26.42</v>
      </c>
      <c r="T48" s="101"/>
      <c r="U48" s="95"/>
      <c r="V48" s="95">
        <f t="shared" si="1"/>
        <v>26420000</v>
      </c>
      <c r="W48" s="95">
        <v>37</v>
      </c>
      <c r="X48" s="102">
        <f t="shared" si="6"/>
        <v>8255.1466226004195</v>
      </c>
      <c r="Y48" s="103">
        <f t="shared" si="7"/>
        <v>312.45823704013696</v>
      </c>
      <c r="Z48" s="103">
        <f t="shared" si="54"/>
        <v>22.424242424242426</v>
      </c>
      <c r="AA48" s="102">
        <f t="shared" si="8"/>
        <v>74</v>
      </c>
      <c r="AB48" s="102">
        <f t="shared" si="9"/>
        <v>128</v>
      </c>
      <c r="AC48" s="97">
        <f t="shared" si="10"/>
        <v>223.11207088109242</v>
      </c>
      <c r="AD48" s="97">
        <f t="shared" si="11"/>
        <v>45068.638317980673</v>
      </c>
      <c r="AE48" s="97">
        <f t="shared" si="12"/>
        <v>28558.34507277983</v>
      </c>
      <c r="AF48" s="101"/>
      <c r="AG48" s="95"/>
      <c r="AH48" s="95"/>
      <c r="AI48" s="95">
        <v>5.8125106012477614</v>
      </c>
      <c r="AJ48" s="95">
        <f t="shared" si="3"/>
        <v>334.45776256867754</v>
      </c>
      <c r="AK48" s="95"/>
      <c r="AL48" s="104"/>
    </row>
    <row r="49" spans="1:38" x14ac:dyDescent="0.25">
      <c r="A49" s="11" t="s">
        <v>256</v>
      </c>
      <c r="B49" s="12" t="s">
        <v>3</v>
      </c>
      <c r="C49" s="12">
        <v>6829.5</v>
      </c>
      <c r="D49" s="12">
        <f t="shared" si="4"/>
        <v>626.75507711074306</v>
      </c>
      <c r="E49" s="13">
        <f t="shared" si="5"/>
        <v>6.4405558377008347</v>
      </c>
      <c r="G49" s="1"/>
      <c r="H49" s="25" t="s">
        <v>291</v>
      </c>
      <c r="I49" s="109" t="s">
        <v>111</v>
      </c>
      <c r="J49" s="115">
        <v>6.043548982781946</v>
      </c>
      <c r="M49" s="96" t="s">
        <v>178</v>
      </c>
      <c r="N49" s="95" t="s">
        <v>111</v>
      </c>
      <c r="O49" s="95" t="s">
        <v>243</v>
      </c>
      <c r="P49" s="95">
        <v>191</v>
      </c>
      <c r="Q49" s="97">
        <v>1506670</v>
      </c>
      <c r="R49" s="97">
        <f t="shared" si="0"/>
        <v>138269.72282457619</v>
      </c>
      <c r="S49" s="95">
        <v>21.347000000000001</v>
      </c>
      <c r="T49" s="95"/>
      <c r="U49" s="95"/>
      <c r="V49" s="95">
        <f t="shared" si="1"/>
        <v>21347000</v>
      </c>
      <c r="W49" s="95">
        <v>31</v>
      </c>
      <c r="X49" s="102">
        <f t="shared" si="6"/>
        <v>4785.9863061964479</v>
      </c>
      <c r="Y49" s="103">
        <f t="shared" si="7"/>
        <v>224.19948031088433</v>
      </c>
      <c r="Z49" s="103">
        <f t="shared" si="54"/>
        <v>19.375000000000004</v>
      </c>
      <c r="AA49" s="102">
        <f t="shared" si="8"/>
        <v>62</v>
      </c>
      <c r="AB49" s="102">
        <f t="shared" si="9"/>
        <v>129</v>
      </c>
      <c r="AC49" s="97">
        <f t="shared" si="10"/>
        <v>154.38665503859508</v>
      </c>
      <c r="AD49" s="97">
        <f t="shared" si="11"/>
        <v>29487.85111237166</v>
      </c>
      <c r="AE49" s="97">
        <f t="shared" si="12"/>
        <v>19915.878499978764</v>
      </c>
      <c r="AF49" s="95"/>
      <c r="AG49" s="95"/>
      <c r="AH49" s="95"/>
      <c r="AI49" s="95">
        <v>6.043548982781946</v>
      </c>
      <c r="AJ49" s="95">
        <f t="shared" si="3"/>
        <v>421.38587550367458</v>
      </c>
      <c r="AK49" s="95"/>
      <c r="AL49" s="104"/>
    </row>
    <row r="50" spans="1:38" x14ac:dyDescent="0.25">
      <c r="A50" s="11" t="s">
        <v>256</v>
      </c>
      <c r="B50" s="12" t="s">
        <v>3</v>
      </c>
      <c r="C50" s="12">
        <v>5000</v>
      </c>
      <c r="D50" s="12">
        <f t="shared" si="4"/>
        <v>458.85868446499967</v>
      </c>
      <c r="E50" s="13">
        <f t="shared" si="5"/>
        <v>6.1287422856741252</v>
      </c>
      <c r="G50" s="1"/>
      <c r="H50" s="25" t="s">
        <v>292</v>
      </c>
      <c r="I50" s="109" t="s">
        <v>111</v>
      </c>
      <c r="J50" s="115">
        <v>5.9618452923234573</v>
      </c>
      <c r="M50" s="96" t="s">
        <v>178</v>
      </c>
      <c r="N50" s="95" t="s">
        <v>111</v>
      </c>
      <c r="O50" s="95" t="s">
        <v>243</v>
      </c>
      <c r="P50" s="95">
        <v>174</v>
      </c>
      <c r="Q50" s="97">
        <v>1380970</v>
      </c>
      <c r="R50" s="97">
        <f t="shared" si="0"/>
        <v>126734.01549712612</v>
      </c>
      <c r="S50" s="95">
        <v>24.108000000000001</v>
      </c>
      <c r="T50" s="101">
        <f t="shared" ref="T50" si="65">AVERAGE(S49:S51)</f>
        <v>23.129333333333335</v>
      </c>
      <c r="U50" s="95">
        <f t="shared" ref="U50" si="66">STDEV(S49:S51)</f>
        <v>1.5460240403477985</v>
      </c>
      <c r="V50" s="95">
        <f t="shared" si="1"/>
        <v>24108000</v>
      </c>
      <c r="W50" s="95">
        <v>32</v>
      </c>
      <c r="X50" s="102">
        <f t="shared" si="6"/>
        <v>6087.2055302113731</v>
      </c>
      <c r="Y50" s="103">
        <f t="shared" si="7"/>
        <v>252.49732579273987</v>
      </c>
      <c r="Z50" s="103">
        <f t="shared" si="54"/>
        <v>22.535211267605636</v>
      </c>
      <c r="AA50" s="102">
        <f t="shared" si="8"/>
        <v>64</v>
      </c>
      <c r="AB50" s="102">
        <f t="shared" si="9"/>
        <v>110</v>
      </c>
      <c r="AC50" s="97">
        <f t="shared" si="10"/>
        <v>190.22517281910541</v>
      </c>
      <c r="AD50" s="97">
        <f t="shared" si="11"/>
        <v>33099.180070524344</v>
      </c>
      <c r="AE50" s="97">
        <f t="shared" si="12"/>
        <v>20924.769010101594</v>
      </c>
      <c r="AF50" s="101">
        <f t="shared" ref="AF50" si="67">AVERAGE(AE49:AE51)</f>
        <v>22304.888821106313</v>
      </c>
      <c r="AG50" s="95">
        <f>STDEV(AE49:AE51)</f>
        <v>3302.9110614826418</v>
      </c>
      <c r="AH50" s="97" t="str">
        <f>N50</f>
        <v>35S::UBP13_1.1</v>
      </c>
      <c r="AI50" s="95">
        <v>5.9618452923234573</v>
      </c>
      <c r="AJ50" s="95">
        <f t="shared" si="3"/>
        <v>388.32603855698557</v>
      </c>
      <c r="AK50" s="95">
        <f t="shared" ref="AK50" si="68">AVERAGE(AJ49:AJ51)</f>
        <v>397.51352090489235</v>
      </c>
      <c r="AL50" s="104">
        <f t="shared" ref="AL50" si="69">STDEV(AJ49:AJ51)</f>
        <v>20.85598977521358</v>
      </c>
    </row>
    <row r="51" spans="1:38" x14ac:dyDescent="0.25">
      <c r="A51" s="11" t="s">
        <v>256</v>
      </c>
      <c r="B51" s="12" t="s">
        <v>3</v>
      </c>
      <c r="C51" s="12">
        <v>7246</v>
      </c>
      <c r="D51" s="12">
        <f t="shared" si="4"/>
        <v>664.97800552667752</v>
      </c>
      <c r="E51" s="13">
        <f t="shared" si="5"/>
        <v>6.4997539657129106</v>
      </c>
      <c r="G51" s="1"/>
      <c r="H51" s="25" t="s">
        <v>293</v>
      </c>
      <c r="I51" s="109" t="s">
        <v>111</v>
      </c>
      <c r="J51" s="115">
        <v>5.9475874965224813</v>
      </c>
      <c r="M51" s="96" t="s">
        <v>178</v>
      </c>
      <c r="N51" s="95" t="s">
        <v>111</v>
      </c>
      <c r="O51" s="95" t="s">
        <v>243</v>
      </c>
      <c r="P51" s="95">
        <v>253</v>
      </c>
      <c r="Q51" s="97">
        <v>1570290</v>
      </c>
      <c r="R51" s="97">
        <f t="shared" si="0"/>
        <v>144108.24072570886</v>
      </c>
      <c r="S51" s="95">
        <v>23.933</v>
      </c>
      <c r="T51" s="101"/>
      <c r="U51" s="95"/>
      <c r="V51" s="95">
        <f t="shared" si="1"/>
        <v>23933000</v>
      </c>
      <c r="W51" s="95">
        <v>48</v>
      </c>
      <c r="X51" s="102">
        <f t="shared" si="6"/>
        <v>7971.6745844296274</v>
      </c>
      <c r="Y51" s="103">
        <f t="shared" si="7"/>
        <v>333.08296429321973</v>
      </c>
      <c r="Z51" s="103">
        <f t="shared" si="54"/>
        <v>23.414634146341463</v>
      </c>
      <c r="AA51" s="102">
        <f t="shared" si="8"/>
        <v>96</v>
      </c>
      <c r="AB51" s="102">
        <f t="shared" si="9"/>
        <v>157</v>
      </c>
      <c r="AC51" s="97">
        <f t="shared" si="10"/>
        <v>166.07655384228391</v>
      </c>
      <c r="AD51" s="97">
        <f t="shared" si="11"/>
        <v>42017.368122097832</v>
      </c>
      <c r="AE51" s="97">
        <f t="shared" si="12"/>
        <v>26074.018953238574</v>
      </c>
      <c r="AF51" s="101"/>
      <c r="AG51" s="95"/>
      <c r="AH51" s="95"/>
      <c r="AI51" s="95">
        <v>5.9475874965224813</v>
      </c>
      <c r="AJ51" s="95">
        <f t="shared" si="3"/>
        <v>382.828648654017</v>
      </c>
      <c r="AK51" s="95"/>
      <c r="AL51" s="104"/>
    </row>
    <row r="52" spans="1:38" x14ac:dyDescent="0.25">
      <c r="A52" s="11" t="s">
        <v>256</v>
      </c>
      <c r="B52" s="12" t="s">
        <v>3</v>
      </c>
      <c r="C52" s="12">
        <v>20317.5</v>
      </c>
      <c r="D52" s="12">
        <f t="shared" si="4"/>
        <v>1864.572264323526</v>
      </c>
      <c r="E52" s="13">
        <f t="shared" si="5"/>
        <v>7.5307869568852475</v>
      </c>
      <c r="G52" s="1"/>
      <c r="H52" s="25" t="s">
        <v>294</v>
      </c>
      <c r="I52" s="109" t="s">
        <v>112</v>
      </c>
      <c r="J52" s="115">
        <v>5.9965735935857518</v>
      </c>
      <c r="M52" s="96" t="s">
        <v>176</v>
      </c>
      <c r="N52" s="95" t="s">
        <v>112</v>
      </c>
      <c r="O52" s="95" t="s">
        <v>243</v>
      </c>
      <c r="P52" s="95">
        <v>242</v>
      </c>
      <c r="Q52" s="97">
        <v>1542780</v>
      </c>
      <c r="R52" s="97">
        <f t="shared" si="0"/>
        <v>141583.60024378245</v>
      </c>
      <c r="S52" s="95">
        <v>22.61</v>
      </c>
      <c r="T52" s="95"/>
      <c r="U52" s="95"/>
      <c r="V52" s="95">
        <f t="shared" si="1"/>
        <v>22610000</v>
      </c>
      <c r="W52" s="95">
        <v>49</v>
      </c>
      <c r="X52" s="102">
        <f t="shared" si="6"/>
        <v>7824.9881913753088</v>
      </c>
      <c r="Y52" s="103">
        <f t="shared" si="7"/>
        <v>346.08528046772705</v>
      </c>
      <c r="Z52" s="103">
        <f t="shared" si="54"/>
        <v>25.388601036269431</v>
      </c>
      <c r="AA52" s="102">
        <f t="shared" si="8"/>
        <v>98</v>
      </c>
      <c r="AB52" s="102">
        <f t="shared" si="9"/>
        <v>144</v>
      </c>
      <c r="AC52" s="97">
        <f t="shared" si="10"/>
        <v>159.69363655867977</v>
      </c>
      <c r="AD52" s="97">
        <f t="shared" si="11"/>
        <v>38645.860047200506</v>
      </c>
      <c r="AE52" s="97">
        <f t="shared" si="12"/>
        <v>22995.883664449888</v>
      </c>
      <c r="AF52" s="95"/>
      <c r="AG52" s="95"/>
      <c r="AH52" s="95"/>
      <c r="AI52" s="95">
        <v>5.9965735935857518</v>
      </c>
      <c r="AJ52" s="95">
        <f t="shared" si="3"/>
        <v>402.04884796420077</v>
      </c>
      <c r="AK52" s="95"/>
      <c r="AL52" s="104"/>
    </row>
    <row r="53" spans="1:38" x14ac:dyDescent="0.25">
      <c r="A53" s="11" t="s">
        <v>256</v>
      </c>
      <c r="B53" s="12" t="s">
        <v>3</v>
      </c>
      <c r="C53" s="12">
        <v>28989.5</v>
      </c>
      <c r="D53" s="12">
        <f t="shared" si="4"/>
        <v>2660.4167666596218</v>
      </c>
      <c r="E53" s="13">
        <f t="shared" si="5"/>
        <v>7.8862380686981881</v>
      </c>
      <c r="G53" s="1"/>
      <c r="H53" s="25" t="s">
        <v>295</v>
      </c>
      <c r="I53" s="109" t="s">
        <v>112</v>
      </c>
      <c r="J53" s="115">
        <v>5.9637109456295265</v>
      </c>
      <c r="M53" s="96" t="s">
        <v>176</v>
      </c>
      <c r="N53" s="95" t="s">
        <v>112</v>
      </c>
      <c r="O53" s="95" t="s">
        <v>243</v>
      </c>
      <c r="P53" s="95">
        <v>253</v>
      </c>
      <c r="Q53" s="97">
        <v>1527310</v>
      </c>
      <c r="R53" s="97">
        <f t="shared" si="0"/>
        <v>140163.89147404773</v>
      </c>
      <c r="S53" s="95">
        <v>25.07</v>
      </c>
      <c r="T53" s="101">
        <f t="shared" ref="T53" si="70">AVERAGE(S52:S54)</f>
        <v>23.586666666666662</v>
      </c>
      <c r="U53" s="95">
        <f t="shared" ref="U53" si="71">STDEV(S52:S54)</f>
        <v>1.3059224070875479</v>
      </c>
      <c r="V53" s="95">
        <f t="shared" si="1"/>
        <v>25070000</v>
      </c>
      <c r="W53" s="95">
        <v>47</v>
      </c>
      <c r="X53" s="102">
        <f t="shared" si="6"/>
        <v>8406.5160264059032</v>
      </c>
      <c r="Y53" s="103">
        <f t="shared" si="7"/>
        <v>335.32174018372172</v>
      </c>
      <c r="Z53" s="103">
        <f t="shared" si="54"/>
        <v>22.815533980582522</v>
      </c>
      <c r="AA53" s="102">
        <f t="shared" si="8"/>
        <v>94</v>
      </c>
      <c r="AB53" s="102">
        <f t="shared" si="9"/>
        <v>159</v>
      </c>
      <c r="AC53" s="97">
        <f t="shared" si="10"/>
        <v>178.86204311501922</v>
      </c>
      <c r="AD53" s="97">
        <f t="shared" si="11"/>
        <v>45252.096908099862</v>
      </c>
      <c r="AE53" s="97">
        <f t="shared" si="12"/>
        <v>28439.064855288056</v>
      </c>
      <c r="AF53" s="101">
        <f t="shared" ref="AF53" si="72">AVERAGE(AE52:AE54)</f>
        <v>26815.728797706353</v>
      </c>
      <c r="AG53" s="95">
        <f>STDEV(AE52:AE54)</f>
        <v>3320.4735292898699</v>
      </c>
      <c r="AH53" s="97" t="str">
        <f>N53</f>
        <v>35S::UBP13_2.3</v>
      </c>
      <c r="AI53" s="95">
        <v>5.9637109456295265</v>
      </c>
      <c r="AJ53" s="95">
        <f t="shared" si="3"/>
        <v>389.05119655102084</v>
      </c>
      <c r="AK53" s="95">
        <f t="shared" ref="AK53" si="73">AVERAGE(AJ52:AJ54)</f>
        <v>349.12794181585627</v>
      </c>
      <c r="AL53" s="104">
        <f t="shared" ref="AL53" si="74">STDEV(AJ52:AJ54)</f>
        <v>80.667610558307842</v>
      </c>
    </row>
    <row r="54" spans="1:38" x14ac:dyDescent="0.25">
      <c r="A54" s="11" t="s">
        <v>256</v>
      </c>
      <c r="B54" s="12" t="s">
        <v>3</v>
      </c>
      <c r="C54" s="12">
        <v>5434</v>
      </c>
      <c r="D54" s="12">
        <f t="shared" si="4"/>
        <v>498.68761827656164</v>
      </c>
      <c r="E54" s="13">
        <f t="shared" si="5"/>
        <v>6.2119798842441813</v>
      </c>
      <c r="G54" s="1"/>
      <c r="H54" s="25" t="s">
        <v>296</v>
      </c>
      <c r="I54" s="109" t="s">
        <v>112</v>
      </c>
      <c r="J54" s="115">
        <v>5.5462853497927389</v>
      </c>
      <c r="M54" s="96" t="s">
        <v>176</v>
      </c>
      <c r="N54" s="95" t="s">
        <v>112</v>
      </c>
      <c r="O54" s="95" t="s">
        <v>243</v>
      </c>
      <c r="P54" s="95">
        <v>236</v>
      </c>
      <c r="Q54" s="97">
        <v>1300280</v>
      </c>
      <c r="R54" s="97">
        <f t="shared" ref="R54:R60" si="75">Q54/10.896601</f>
        <v>119328.95404722996</v>
      </c>
      <c r="S54" s="95">
        <v>23.08</v>
      </c>
      <c r="T54" s="101"/>
      <c r="U54" s="95"/>
      <c r="V54" s="95">
        <f t="shared" ref="V54:V60" si="76">S54*1000000</f>
        <v>23080000</v>
      </c>
      <c r="W54" s="95">
        <v>43</v>
      </c>
      <c r="X54" s="102">
        <f t="shared" si="6"/>
        <v>8316.8415237025874</v>
      </c>
      <c r="Y54" s="103">
        <f t="shared" si="7"/>
        <v>360.3484195711693</v>
      </c>
      <c r="Z54" s="103">
        <f t="shared" si="54"/>
        <v>22.279792746113991</v>
      </c>
      <c r="AA54" s="102">
        <f t="shared" si="8"/>
        <v>86</v>
      </c>
      <c r="AB54" s="102">
        <f t="shared" si="9"/>
        <v>150</v>
      </c>
      <c r="AC54" s="97">
        <f t="shared" si="10"/>
        <v>193.41491915587412</v>
      </c>
      <c r="AD54" s="97">
        <f t="shared" si="11"/>
        <v>45645.920920786295</v>
      </c>
      <c r="AE54" s="97">
        <f t="shared" si="12"/>
        <v>29012.237873381117</v>
      </c>
      <c r="AF54" s="101"/>
      <c r="AG54" s="95"/>
      <c r="AH54" s="95"/>
      <c r="AI54" s="95">
        <v>5.5462853497927389</v>
      </c>
      <c r="AJ54" s="95">
        <f t="shared" ref="AJ54:AJ60" si="77">EXP(AI54)</f>
        <v>256.28378093234721</v>
      </c>
      <c r="AK54" s="95"/>
      <c r="AL54" s="104"/>
    </row>
    <row r="55" spans="1:38" x14ac:dyDescent="0.25">
      <c r="A55" s="11" t="s">
        <v>256</v>
      </c>
      <c r="B55" s="12" t="s">
        <v>3</v>
      </c>
      <c r="C55" s="12">
        <v>21313</v>
      </c>
      <c r="D55" s="12">
        <f t="shared" si="4"/>
        <v>1955.9310284005076</v>
      </c>
      <c r="E55" s="13">
        <f t="shared" si="5"/>
        <v>7.5786215884191268</v>
      </c>
      <c r="G55" s="1"/>
      <c r="H55" s="25" t="s">
        <v>297</v>
      </c>
      <c r="I55" s="109" t="s">
        <v>112</v>
      </c>
      <c r="J55" s="115">
        <v>6.1186327862930021</v>
      </c>
      <c r="M55" s="96" t="s">
        <v>177</v>
      </c>
      <c r="N55" s="95" t="s">
        <v>112</v>
      </c>
      <c r="O55" s="95" t="s">
        <v>243</v>
      </c>
      <c r="P55" s="95">
        <v>168</v>
      </c>
      <c r="Q55" s="97">
        <v>1415910</v>
      </c>
      <c r="R55" s="97">
        <f t="shared" si="75"/>
        <v>129940.51998416753</v>
      </c>
      <c r="S55" s="95">
        <v>26.404</v>
      </c>
      <c r="T55" s="95"/>
      <c r="U55" s="95"/>
      <c r="V55" s="95">
        <f t="shared" si="76"/>
        <v>26404000</v>
      </c>
      <c r="W55" s="95">
        <v>31</v>
      </c>
      <c r="X55" s="102">
        <f t="shared" ref="X55:X60" si="78">W55*AC55</f>
        <v>6299.2205980069357</v>
      </c>
      <c r="Y55" s="103">
        <f t="shared" ref="Y55:Y60" si="79">X55/S55</f>
        <v>238.5706937587841</v>
      </c>
      <c r="Z55" s="103">
        <f t="shared" si="54"/>
        <v>22.627737226277372</v>
      </c>
      <c r="AA55" s="102">
        <f t="shared" ref="AA55:AA60" si="80">W55*2</f>
        <v>62</v>
      </c>
      <c r="AB55" s="102">
        <f t="shared" ref="AB55:AB60" si="81">P55-AA55</f>
        <v>106</v>
      </c>
      <c r="AC55" s="97">
        <f t="shared" ref="AC55:AC60" si="82">V55/R55</f>
        <v>203.20066445183664</v>
      </c>
      <c r="AD55" s="97">
        <f t="shared" ref="AD55:AD60" si="83">(AA55+AB55)*AC55</f>
        <v>34137.711627908553</v>
      </c>
      <c r="AE55" s="97">
        <f t="shared" si="12"/>
        <v>21539.270431894685</v>
      </c>
      <c r="AF55" s="95"/>
      <c r="AG55" s="95"/>
      <c r="AH55" s="95"/>
      <c r="AI55" s="95">
        <v>6.1186327862930021</v>
      </c>
      <c r="AJ55" s="95">
        <f t="shared" si="77"/>
        <v>454.24322219391166</v>
      </c>
      <c r="AK55" s="95"/>
      <c r="AL55" s="104"/>
    </row>
    <row r="56" spans="1:38" x14ac:dyDescent="0.25">
      <c r="A56" s="11" t="s">
        <v>256</v>
      </c>
      <c r="B56" s="12" t="s">
        <v>3</v>
      </c>
      <c r="C56" s="12">
        <v>33020.5</v>
      </c>
      <c r="D56" s="12">
        <f t="shared" si="4"/>
        <v>3030.3486380753043</v>
      </c>
      <c r="E56" s="13">
        <f t="shared" si="5"/>
        <v>8.0164329539553396</v>
      </c>
      <c r="G56" s="1"/>
      <c r="H56" s="25" t="s">
        <v>298</v>
      </c>
      <c r="I56" s="109" t="s">
        <v>112</v>
      </c>
      <c r="J56" s="115">
        <v>5.6309095477361923</v>
      </c>
      <c r="M56" s="96" t="s">
        <v>177</v>
      </c>
      <c r="N56" s="95" t="s">
        <v>112</v>
      </c>
      <c r="O56" s="95" t="s">
        <v>243</v>
      </c>
      <c r="P56" s="95">
        <v>254</v>
      </c>
      <c r="Q56" s="97">
        <v>1435120</v>
      </c>
      <c r="R56" s="97">
        <f t="shared" si="75"/>
        <v>131703.45504988206</v>
      </c>
      <c r="S56" s="95">
        <v>26.672000000000001</v>
      </c>
      <c r="T56" s="101">
        <f t="shared" ref="T56" si="84">AVERAGE(S55:S57)</f>
        <v>25.670333333333332</v>
      </c>
      <c r="U56" s="95">
        <f t="shared" ref="U56" si="85">STDEV(S55:S57)</f>
        <v>1.508804935481501</v>
      </c>
      <c r="V56" s="95">
        <f t="shared" si="76"/>
        <v>26672000</v>
      </c>
      <c r="W56" s="95">
        <v>41</v>
      </c>
      <c r="X56" s="102">
        <f t="shared" si="78"/>
        <v>8303.1382858241814</v>
      </c>
      <c r="Y56" s="103">
        <f t="shared" si="79"/>
        <v>311.30542463348007</v>
      </c>
      <c r="Z56" s="103">
        <f t="shared" si="54"/>
        <v>19.248826291079808</v>
      </c>
      <c r="AA56" s="102">
        <f t="shared" si="80"/>
        <v>82</v>
      </c>
      <c r="AB56" s="102">
        <f t="shared" si="81"/>
        <v>172</v>
      </c>
      <c r="AC56" s="97">
        <f t="shared" si="82"/>
        <v>202.51556794693127</v>
      </c>
      <c r="AD56" s="97">
        <f t="shared" si="83"/>
        <v>51438.954258520542</v>
      </c>
      <c r="AE56" s="97">
        <f t="shared" si="12"/>
        <v>34832.677686872179</v>
      </c>
      <c r="AF56" s="101">
        <f t="shared" ref="AF56" si="86">AVERAGE(AE55:AE57)</f>
        <v>29654.50545471342</v>
      </c>
      <c r="AG56" s="95">
        <f>STDEV(AE55:AE57)</f>
        <v>7116.7705097805301</v>
      </c>
      <c r="AH56" s="97" t="str">
        <f>N56</f>
        <v>35S::UBP13_2.3</v>
      </c>
      <c r="AI56" s="95">
        <v>5.6309095477361923</v>
      </c>
      <c r="AJ56" s="95">
        <f t="shared" si="77"/>
        <v>278.91568943164219</v>
      </c>
      <c r="AK56" s="95">
        <f t="shared" ref="AK56" si="87">AVERAGE(AJ55:AJ57)</f>
        <v>333.38581853831437</v>
      </c>
      <c r="AL56" s="104">
        <f t="shared" ref="AL56" si="88">STDEV(AJ55:AJ57)</f>
        <v>104.83505426455369</v>
      </c>
    </row>
    <row r="57" spans="1:38" x14ac:dyDescent="0.25">
      <c r="A57" s="11" t="s">
        <v>256</v>
      </c>
      <c r="B57" s="12" t="s">
        <v>3</v>
      </c>
      <c r="C57" s="12">
        <v>25682</v>
      </c>
      <c r="D57" s="12">
        <f t="shared" si="4"/>
        <v>2356.8817468860243</v>
      </c>
      <c r="E57" s="13">
        <f t="shared" si="5"/>
        <v>7.7650947306491069</v>
      </c>
      <c r="G57" s="1"/>
      <c r="H57" s="25" t="s">
        <v>299</v>
      </c>
      <c r="I57" s="109" t="s">
        <v>112</v>
      </c>
      <c r="J57" s="115">
        <v>5.5872432051621193</v>
      </c>
      <c r="M57" s="96" t="s">
        <v>177</v>
      </c>
      <c r="N57" s="95" t="s">
        <v>112</v>
      </c>
      <c r="O57" s="95" t="s">
        <v>243</v>
      </c>
      <c r="P57" s="95">
        <v>231</v>
      </c>
      <c r="Q57" s="97">
        <v>1176350</v>
      </c>
      <c r="R57" s="97">
        <f t="shared" si="75"/>
        <v>107955.68269408047</v>
      </c>
      <c r="S57" s="95">
        <v>23.934999999999999</v>
      </c>
      <c r="T57" s="101"/>
      <c r="U57" s="95"/>
      <c r="V57" s="95">
        <f t="shared" si="76"/>
        <v>23935000</v>
      </c>
      <c r="W57" s="95">
        <v>42</v>
      </c>
      <c r="X57" s="102">
        <f t="shared" si="78"/>
        <v>9311.8766415352584</v>
      </c>
      <c r="Y57" s="103">
        <f t="shared" si="79"/>
        <v>389.04853317465046</v>
      </c>
      <c r="Z57" s="103">
        <f t="shared" si="54"/>
        <v>22.222222222222221</v>
      </c>
      <c r="AA57" s="102">
        <f t="shared" si="80"/>
        <v>84</v>
      </c>
      <c r="AB57" s="102">
        <f t="shared" si="81"/>
        <v>147</v>
      </c>
      <c r="AC57" s="97">
        <f t="shared" si="82"/>
        <v>221.71134860798233</v>
      </c>
      <c r="AD57" s="97">
        <f t="shared" si="83"/>
        <v>51215.321528443921</v>
      </c>
      <c r="AE57" s="97">
        <f t="shared" si="12"/>
        <v>32591.568245373404</v>
      </c>
      <c r="AF57" s="101"/>
      <c r="AG57" s="95"/>
      <c r="AH57" s="95"/>
      <c r="AI57" s="95">
        <v>5.5872432051621193</v>
      </c>
      <c r="AJ57" s="95">
        <f t="shared" si="77"/>
        <v>266.99854398938919</v>
      </c>
      <c r="AK57" s="95"/>
      <c r="AL57" s="104"/>
    </row>
    <row r="58" spans="1:38" x14ac:dyDescent="0.25">
      <c r="A58" s="11" t="s">
        <v>256</v>
      </c>
      <c r="B58" s="12" t="s">
        <v>3</v>
      </c>
      <c r="C58" s="12">
        <v>13296.5</v>
      </c>
      <c r="D58" s="12">
        <f t="shared" si="4"/>
        <v>1220.2428995977737</v>
      </c>
      <c r="E58" s="13">
        <f t="shared" si="5"/>
        <v>7.1068052159408817</v>
      </c>
      <c r="G58" s="1"/>
      <c r="H58" s="25" t="s">
        <v>300</v>
      </c>
      <c r="I58" s="109" t="s">
        <v>112</v>
      </c>
      <c r="J58" s="115">
        <v>6.0540341922251555</v>
      </c>
      <c r="M58" s="96" t="s">
        <v>178</v>
      </c>
      <c r="N58" s="95" t="s">
        <v>112</v>
      </c>
      <c r="O58" s="95" t="s">
        <v>243</v>
      </c>
      <c r="P58" s="95">
        <v>185</v>
      </c>
      <c r="Q58" s="97">
        <v>1326360</v>
      </c>
      <c r="R58" s="97">
        <f t="shared" si="75"/>
        <v>121722.36094539938</v>
      </c>
      <c r="S58" s="95">
        <v>28.234999999999999</v>
      </c>
      <c r="T58" s="95"/>
      <c r="U58" s="95"/>
      <c r="V58" s="95">
        <f t="shared" si="76"/>
        <v>28235000</v>
      </c>
      <c r="W58" s="95">
        <v>35</v>
      </c>
      <c r="X58" s="102">
        <f t="shared" si="78"/>
        <v>8118.6808432288371</v>
      </c>
      <c r="Y58" s="103">
        <f t="shared" si="79"/>
        <v>287.53960840194219</v>
      </c>
      <c r="Z58" s="103">
        <f t="shared" si="54"/>
        <v>23.333333333333332</v>
      </c>
      <c r="AA58" s="102">
        <f t="shared" si="80"/>
        <v>70</v>
      </c>
      <c r="AB58" s="102">
        <f t="shared" si="81"/>
        <v>115</v>
      </c>
      <c r="AC58" s="97">
        <f t="shared" si="82"/>
        <v>231.9623098065382</v>
      </c>
      <c r="AD58" s="97">
        <f t="shared" si="83"/>
        <v>42913.027314209568</v>
      </c>
      <c r="AE58" s="97">
        <f t="shared" si="12"/>
        <v>26675.665627751892</v>
      </c>
      <c r="AF58" s="95"/>
      <c r="AG58" s="95"/>
      <c r="AH58" s="95"/>
      <c r="AI58" s="95">
        <v>6.0540341922251555</v>
      </c>
      <c r="AJ58" s="95">
        <f t="shared" si="77"/>
        <v>425.82743933635032</v>
      </c>
      <c r="AK58" s="95"/>
      <c r="AL58" s="104"/>
    </row>
    <row r="59" spans="1:38" x14ac:dyDescent="0.25">
      <c r="A59" s="11" t="s">
        <v>256</v>
      </c>
      <c r="B59" s="12" t="s">
        <v>3</v>
      </c>
      <c r="C59" s="12">
        <v>5375</v>
      </c>
      <c r="D59" s="12">
        <f t="shared" si="4"/>
        <v>493.27308579987465</v>
      </c>
      <c r="E59" s="13">
        <f t="shared" si="5"/>
        <v>6.2010629472537513</v>
      </c>
      <c r="G59" s="1"/>
      <c r="H59" s="25" t="s">
        <v>301</v>
      </c>
      <c r="I59" s="109" t="s">
        <v>112</v>
      </c>
      <c r="J59" s="115">
        <v>5.9177901742279344</v>
      </c>
      <c r="M59" s="96" t="s">
        <v>178</v>
      </c>
      <c r="N59" s="95" t="s">
        <v>112</v>
      </c>
      <c r="O59" s="95" t="s">
        <v>243</v>
      </c>
      <c r="P59" s="95">
        <v>159</v>
      </c>
      <c r="Q59" s="97">
        <v>1266940</v>
      </c>
      <c r="R59" s="97">
        <f t="shared" si="75"/>
        <v>116269.28433921734</v>
      </c>
      <c r="S59" s="95">
        <v>26.797000000000001</v>
      </c>
      <c r="T59" s="101">
        <f t="shared" ref="T59" si="89">AVERAGE(S58:S60)</f>
        <v>27.086666666666662</v>
      </c>
      <c r="U59" s="95">
        <f t="shared" ref="U59" si="90">STDEV(S58:S60)</f>
        <v>1.0343801686678507</v>
      </c>
      <c r="V59" s="95">
        <f t="shared" si="76"/>
        <v>26797000</v>
      </c>
      <c r="W59" s="95">
        <v>28</v>
      </c>
      <c r="X59" s="102">
        <f t="shared" si="78"/>
        <v>6453.2606721044413</v>
      </c>
      <c r="Y59" s="103">
        <f t="shared" si="79"/>
        <v>240.82026615309329</v>
      </c>
      <c r="Z59" s="103">
        <f t="shared" si="54"/>
        <v>21.374045801526716</v>
      </c>
      <c r="AA59" s="102">
        <f t="shared" si="80"/>
        <v>56</v>
      </c>
      <c r="AB59" s="102">
        <f t="shared" si="81"/>
        <v>103</v>
      </c>
      <c r="AC59" s="97">
        <f t="shared" si="82"/>
        <v>230.47359543230147</v>
      </c>
      <c r="AD59" s="97">
        <f t="shared" si="83"/>
        <v>36645.301673735936</v>
      </c>
      <c r="AE59" s="97">
        <f t="shared" si="12"/>
        <v>23738.78032952705</v>
      </c>
      <c r="AF59" s="101">
        <f t="shared" ref="AF59" si="91">AVERAGE(AE58:AE60)</f>
        <v>31098.240628059768</v>
      </c>
      <c r="AG59" s="95">
        <f>STDEV(AE58:AE60)</f>
        <v>10308.665803637105</v>
      </c>
      <c r="AH59" s="97" t="str">
        <f>N59</f>
        <v>35S::UBP13_2.3</v>
      </c>
      <c r="AI59" s="95">
        <v>5.9177901742279344</v>
      </c>
      <c r="AJ59" s="95">
        <f t="shared" si="77"/>
        <v>371.5896575082445</v>
      </c>
      <c r="AK59" s="95">
        <f t="shared" ref="AK59" si="92">AVERAGE(AJ58:AJ60)</f>
        <v>342.88330794489002</v>
      </c>
      <c r="AL59" s="104">
        <f t="shared" ref="AL59" si="93">STDEV(AJ58:AJ60)</f>
        <v>100.42313810815403</v>
      </c>
    </row>
    <row r="60" spans="1:38" x14ac:dyDescent="0.25">
      <c r="A60" s="11" t="s">
        <v>256</v>
      </c>
      <c r="B60" s="12" t="s">
        <v>3</v>
      </c>
      <c r="C60" s="12">
        <v>17482</v>
      </c>
      <c r="D60" s="12">
        <f t="shared" si="4"/>
        <v>1604.3535043634249</v>
      </c>
      <c r="E60" s="13">
        <f t="shared" si="5"/>
        <v>7.3804761533983214</v>
      </c>
      <c r="G60" s="1"/>
      <c r="H60" s="116" t="s">
        <v>302</v>
      </c>
      <c r="I60" s="110" t="s">
        <v>112</v>
      </c>
      <c r="J60" s="117">
        <v>5.4434251119704609</v>
      </c>
      <c r="M60" s="99" t="s">
        <v>178</v>
      </c>
      <c r="N60" s="94" t="s">
        <v>112</v>
      </c>
      <c r="O60" s="94" t="s">
        <v>243</v>
      </c>
      <c r="P60" s="94">
        <v>285</v>
      </c>
      <c r="Q60" s="100">
        <v>1446300</v>
      </c>
      <c r="R60" s="100">
        <f t="shared" si="75"/>
        <v>132729.46306834579</v>
      </c>
      <c r="S60" s="94">
        <v>26.228000000000002</v>
      </c>
      <c r="T60" s="105"/>
      <c r="U60" s="94"/>
      <c r="V60" s="94">
        <f t="shared" si="76"/>
        <v>26228000</v>
      </c>
      <c r="W60" s="94">
        <v>34</v>
      </c>
      <c r="X60" s="106">
        <f t="shared" si="78"/>
        <v>6718.5685784083526</v>
      </c>
      <c r="Y60" s="107">
        <f t="shared" si="79"/>
        <v>256.16015626080343</v>
      </c>
      <c r="Z60" s="103">
        <f t="shared" si="54"/>
        <v>13.545816733067728</v>
      </c>
      <c r="AA60" s="106">
        <f t="shared" si="80"/>
        <v>68</v>
      </c>
      <c r="AB60" s="106">
        <f t="shared" si="81"/>
        <v>217</v>
      </c>
      <c r="AC60" s="100">
        <f t="shared" si="82"/>
        <v>197.60495818848096</v>
      </c>
      <c r="AD60" s="100">
        <f t="shared" si="83"/>
        <v>56317.413083717074</v>
      </c>
      <c r="AE60" s="100">
        <f t="shared" si="12"/>
        <v>42880.275926900373</v>
      </c>
      <c r="AF60" s="105"/>
      <c r="AG60" s="94"/>
      <c r="AH60" s="94"/>
      <c r="AI60" s="94">
        <v>5.4434251119704609</v>
      </c>
      <c r="AJ60" s="94">
        <f t="shared" si="77"/>
        <v>231.23282699007518</v>
      </c>
      <c r="AK60" s="94"/>
      <c r="AL60" s="108"/>
    </row>
    <row r="61" spans="1:38" x14ac:dyDescent="0.25">
      <c r="A61" s="11" t="s">
        <v>256</v>
      </c>
      <c r="B61" s="12" t="s">
        <v>3</v>
      </c>
      <c r="C61" s="12">
        <v>3581.5</v>
      </c>
      <c r="D61" s="12">
        <f t="shared" si="4"/>
        <v>328.68047568227928</v>
      </c>
      <c r="E61" s="13">
        <f t="shared" si="5"/>
        <v>5.7950860803123936</v>
      </c>
    </row>
    <row r="62" spans="1:38" x14ac:dyDescent="0.25">
      <c r="A62" s="11" t="s">
        <v>256</v>
      </c>
      <c r="B62" s="12" t="s">
        <v>3</v>
      </c>
      <c r="C62" s="12">
        <v>24726</v>
      </c>
      <c r="D62" s="12">
        <f t="shared" si="4"/>
        <v>2269.1479664163162</v>
      </c>
      <c r="E62" s="13">
        <f t="shared" si="5"/>
        <v>7.7271596948247607</v>
      </c>
    </row>
    <row r="63" spans="1:38" x14ac:dyDescent="0.25">
      <c r="A63" s="11" t="s">
        <v>256</v>
      </c>
      <c r="B63" s="12" t="s">
        <v>3</v>
      </c>
      <c r="C63" s="12">
        <v>2031.5</v>
      </c>
      <c r="D63" s="12">
        <f t="shared" si="4"/>
        <v>186.43428349812936</v>
      </c>
      <c r="E63" s="13">
        <f t="shared" si="5"/>
        <v>5.2280788096856696</v>
      </c>
    </row>
    <row r="64" spans="1:38" x14ac:dyDescent="0.25">
      <c r="A64" s="11" t="s">
        <v>256</v>
      </c>
      <c r="B64" s="12" t="s">
        <v>3</v>
      </c>
      <c r="C64" s="12">
        <v>241</v>
      </c>
      <c r="D64" s="12">
        <f t="shared" si="4"/>
        <v>22.116988591212984</v>
      </c>
      <c r="E64" s="13">
        <f t="shared" si="5"/>
        <v>3.0963460277485431</v>
      </c>
      <c r="M64" s="38" t="s">
        <v>315</v>
      </c>
    </row>
    <row r="65" spans="1:23" x14ac:dyDescent="0.25">
      <c r="A65" s="11" t="s">
        <v>256</v>
      </c>
      <c r="B65" s="12" t="s">
        <v>3</v>
      </c>
      <c r="C65" s="12">
        <v>202</v>
      </c>
      <c r="D65" s="12">
        <f t="shared" si="4"/>
        <v>18.537890852385985</v>
      </c>
      <c r="E65" s="13">
        <f t="shared" si="5"/>
        <v>2.9198167916590929</v>
      </c>
      <c r="G65" s="2"/>
      <c r="H65" s="2"/>
      <c r="I65" s="2"/>
    </row>
    <row r="66" spans="1:23" x14ac:dyDescent="0.25">
      <c r="A66" s="11" t="s">
        <v>256</v>
      </c>
      <c r="B66" s="12" t="s">
        <v>3</v>
      </c>
      <c r="C66" s="12">
        <v>43126.5</v>
      </c>
      <c r="D66" s="12">
        <f t="shared" si="4"/>
        <v>3957.7938111159615</v>
      </c>
      <c r="E66" s="13">
        <f t="shared" si="5"/>
        <v>8.283442030595344</v>
      </c>
      <c r="G66" s="2"/>
      <c r="H66" s="2"/>
      <c r="I66" s="2"/>
      <c r="M66" s="8" t="s">
        <v>29</v>
      </c>
      <c r="N66" s="9"/>
      <c r="O66" s="10"/>
      <c r="Q66" s="24" t="s">
        <v>36</v>
      </c>
      <c r="R66" s="9"/>
      <c r="S66" s="10"/>
      <c r="U66" s="24" t="s">
        <v>50</v>
      </c>
      <c r="V66" s="9"/>
      <c r="W66" s="10"/>
    </row>
    <row r="67" spans="1:23" x14ac:dyDescent="0.25">
      <c r="A67" s="11" t="s">
        <v>256</v>
      </c>
      <c r="B67" s="12" t="s">
        <v>3</v>
      </c>
      <c r="C67" s="12">
        <v>3008</v>
      </c>
      <c r="D67" s="12">
        <f t="shared" si="4"/>
        <v>276.0493845741438</v>
      </c>
      <c r="E67" s="13">
        <f t="shared" si="5"/>
        <v>5.6205797793276187</v>
      </c>
      <c r="G67" s="2"/>
      <c r="H67" s="2"/>
      <c r="I67" s="2"/>
      <c r="M67" s="11"/>
      <c r="N67" s="12"/>
      <c r="O67" s="13"/>
      <c r="Q67" s="25"/>
      <c r="R67" s="12"/>
      <c r="S67" s="13"/>
      <c r="U67" s="25"/>
      <c r="V67" s="12"/>
      <c r="W67" s="13"/>
    </row>
    <row r="68" spans="1:23" s="38" customFormat="1" x14ac:dyDescent="0.25">
      <c r="A68" s="11" t="s">
        <v>256</v>
      </c>
      <c r="B68" s="12" t="s">
        <v>3</v>
      </c>
      <c r="C68" s="12">
        <v>840.5</v>
      </c>
      <c r="D68" s="12">
        <f t="shared" si="4"/>
        <v>77.134144858566444</v>
      </c>
      <c r="E68" s="13">
        <f t="shared" si="5"/>
        <v>4.3455460471065583</v>
      </c>
      <c r="G68" s="3"/>
      <c r="H68" s="3"/>
      <c r="I68" s="3"/>
      <c r="M68" s="33" t="s">
        <v>4</v>
      </c>
      <c r="N68" s="34" t="s">
        <v>5</v>
      </c>
      <c r="O68" s="35" t="s">
        <v>51</v>
      </c>
      <c r="P68" s="7"/>
      <c r="Q68" s="33" t="s">
        <v>4</v>
      </c>
      <c r="R68" s="34" t="s">
        <v>5</v>
      </c>
      <c r="S68" s="35" t="s">
        <v>48</v>
      </c>
      <c r="T68" s="7"/>
      <c r="U68" s="36" t="s">
        <v>4</v>
      </c>
      <c r="V68" s="34" t="s">
        <v>5</v>
      </c>
      <c r="W68" s="35" t="s">
        <v>49</v>
      </c>
    </row>
    <row r="69" spans="1:23" x14ac:dyDescent="0.25">
      <c r="A69" s="11" t="s">
        <v>256</v>
      </c>
      <c r="B69" s="12" t="s">
        <v>3</v>
      </c>
      <c r="C69" s="12">
        <v>1622.5</v>
      </c>
      <c r="D69" s="12">
        <f t="shared" ref="D69:D132" si="94">C69/10.896601</f>
        <v>148.89964310889238</v>
      </c>
      <c r="E69" s="13">
        <f t="shared" ref="E69:E132" si="95">LN(D69)</f>
        <v>5.0032725428361333</v>
      </c>
      <c r="G69" s="2"/>
      <c r="H69" s="2"/>
      <c r="I69" s="2"/>
      <c r="M69" s="14" t="s">
        <v>3</v>
      </c>
      <c r="N69" s="12">
        <v>1</v>
      </c>
      <c r="O69" s="15">
        <v>37.518999999999998</v>
      </c>
      <c r="P69" s="1"/>
      <c r="Q69" s="14" t="s">
        <v>3</v>
      </c>
      <c r="R69" s="12">
        <v>1</v>
      </c>
      <c r="S69" s="15">
        <v>21100</v>
      </c>
      <c r="T69" s="1"/>
      <c r="U69" s="14" t="s">
        <v>3</v>
      </c>
      <c r="V69" s="12">
        <v>1</v>
      </c>
      <c r="W69" s="15">
        <v>778.16480000000001</v>
      </c>
    </row>
    <row r="70" spans="1:23" x14ac:dyDescent="0.25">
      <c r="A70" s="11" t="s">
        <v>256</v>
      </c>
      <c r="B70" s="12" t="s">
        <v>3</v>
      </c>
      <c r="C70" s="12">
        <v>5410</v>
      </c>
      <c r="D70" s="12">
        <f t="shared" si="94"/>
        <v>496.48509659112966</v>
      </c>
      <c r="E70" s="13">
        <f t="shared" si="95"/>
        <v>6.2075534660984149</v>
      </c>
      <c r="G70" s="2"/>
      <c r="H70" s="2"/>
      <c r="I70" s="2"/>
      <c r="M70" s="14" t="s">
        <v>3</v>
      </c>
      <c r="N70" s="12">
        <v>1</v>
      </c>
      <c r="O70" s="15">
        <v>39.39</v>
      </c>
      <c r="P70" s="1"/>
      <c r="Q70" s="14" t="s">
        <v>3</v>
      </c>
      <c r="R70" s="12">
        <v>1</v>
      </c>
      <c r="S70" s="15">
        <v>21400</v>
      </c>
      <c r="T70" s="1"/>
      <c r="U70" s="14" t="s">
        <v>3</v>
      </c>
      <c r="V70" s="12">
        <v>1</v>
      </c>
      <c r="W70" s="15">
        <v>921.85619999999994</v>
      </c>
    </row>
    <row r="71" spans="1:23" s="38" customFormat="1" x14ac:dyDescent="0.25">
      <c r="A71" s="11" t="s">
        <v>256</v>
      </c>
      <c r="B71" s="12" t="s">
        <v>3</v>
      </c>
      <c r="C71" s="12">
        <v>28457</v>
      </c>
      <c r="D71" s="12">
        <f t="shared" si="94"/>
        <v>2611.5483167640991</v>
      </c>
      <c r="E71" s="13">
        <f t="shared" si="95"/>
        <v>7.867698549242288</v>
      </c>
      <c r="G71" s="3"/>
      <c r="H71" s="3"/>
      <c r="I71" s="3"/>
      <c r="M71" s="14" t="s">
        <v>3</v>
      </c>
      <c r="N71" s="12">
        <v>1</v>
      </c>
      <c r="O71" s="15">
        <v>39.790999999999997</v>
      </c>
      <c r="P71" s="1"/>
      <c r="Q71" s="14" t="s">
        <v>3</v>
      </c>
      <c r="R71" s="12">
        <v>1</v>
      </c>
      <c r="S71" s="15">
        <v>22900</v>
      </c>
      <c r="T71" s="1"/>
      <c r="U71" s="14" t="s">
        <v>3</v>
      </c>
      <c r="V71" s="12">
        <v>1</v>
      </c>
      <c r="W71" s="15">
        <v>580.26379999999995</v>
      </c>
    </row>
    <row r="72" spans="1:23" x14ac:dyDescent="0.25">
      <c r="A72" s="11" t="s">
        <v>256</v>
      </c>
      <c r="B72" s="12" t="s">
        <v>3</v>
      </c>
      <c r="C72" s="12">
        <v>10959.5</v>
      </c>
      <c r="D72" s="12">
        <f t="shared" si="94"/>
        <v>1005.7723504788328</v>
      </c>
      <c r="E72" s="13">
        <f t="shared" si="95"/>
        <v>6.9135110332812948</v>
      </c>
      <c r="G72" s="2"/>
      <c r="H72" s="2"/>
      <c r="I72" s="2"/>
      <c r="M72" s="14" t="s">
        <v>3</v>
      </c>
      <c r="N72" s="12">
        <v>1</v>
      </c>
      <c r="O72" s="15">
        <v>43.48</v>
      </c>
      <c r="P72" s="1"/>
      <c r="Q72" s="14" t="s">
        <v>3</v>
      </c>
      <c r="R72" s="12">
        <v>1</v>
      </c>
      <c r="S72" s="15">
        <v>25000</v>
      </c>
      <c r="T72" s="1"/>
      <c r="U72" s="14" t="s">
        <v>3</v>
      </c>
      <c r="V72" s="12">
        <v>1</v>
      </c>
      <c r="W72" s="15">
        <v>654.8098</v>
      </c>
    </row>
    <row r="73" spans="1:23" s="38" customFormat="1" x14ac:dyDescent="0.25">
      <c r="A73" s="11" t="s">
        <v>256</v>
      </c>
      <c r="B73" s="12" t="s">
        <v>3</v>
      </c>
      <c r="C73" s="12">
        <v>10392.5</v>
      </c>
      <c r="D73" s="12">
        <f t="shared" si="94"/>
        <v>953.73777566050182</v>
      </c>
      <c r="E73" s="13">
        <f t="shared" si="95"/>
        <v>6.8603887653846805</v>
      </c>
      <c r="G73" s="3"/>
      <c r="H73" s="3"/>
      <c r="I73" s="3"/>
      <c r="M73" s="14" t="s">
        <v>3</v>
      </c>
      <c r="N73" s="12">
        <v>1</v>
      </c>
      <c r="O73" s="15">
        <v>43.034999999999997</v>
      </c>
      <c r="P73" s="1"/>
      <c r="Q73" s="14" t="s">
        <v>3</v>
      </c>
      <c r="R73" s="12">
        <v>1</v>
      </c>
      <c r="S73" s="15">
        <v>30300</v>
      </c>
      <c r="T73" s="1"/>
      <c r="U73" s="14" t="s">
        <v>3</v>
      </c>
      <c r="V73" s="12">
        <v>1</v>
      </c>
      <c r="W73" s="15">
        <v>712.27520000000004</v>
      </c>
    </row>
    <row r="74" spans="1:23" s="38" customFormat="1" x14ac:dyDescent="0.25">
      <c r="A74" s="11" t="s">
        <v>256</v>
      </c>
      <c r="B74" s="12" t="s">
        <v>3</v>
      </c>
      <c r="C74" s="12">
        <v>29242</v>
      </c>
      <c r="D74" s="12">
        <f t="shared" si="94"/>
        <v>2683.5891302251039</v>
      </c>
      <c r="E74" s="13">
        <f t="shared" si="95"/>
        <v>7.8949104052352714</v>
      </c>
      <c r="G74" s="3"/>
      <c r="H74" s="3"/>
      <c r="I74" s="3"/>
      <c r="M74" s="14" t="s">
        <v>3</v>
      </c>
      <c r="N74" s="12">
        <v>1</v>
      </c>
      <c r="O74" s="15">
        <v>42.997</v>
      </c>
      <c r="P74" s="1"/>
      <c r="Q74" s="14" t="s">
        <v>3</v>
      </c>
      <c r="R74" s="12">
        <v>1</v>
      </c>
      <c r="S74" s="15">
        <v>23000</v>
      </c>
      <c r="T74" s="1"/>
      <c r="U74" s="14" t="s">
        <v>3</v>
      </c>
      <c r="V74" s="12">
        <v>1</v>
      </c>
      <c r="W74" s="15">
        <v>946.07939999999996</v>
      </c>
    </row>
    <row r="75" spans="1:23" x14ac:dyDescent="0.25">
      <c r="A75" s="11" t="s">
        <v>256</v>
      </c>
      <c r="B75" s="12" t="s">
        <v>3</v>
      </c>
      <c r="C75" s="12">
        <v>5989</v>
      </c>
      <c r="D75" s="12">
        <f t="shared" si="94"/>
        <v>549.62093225217654</v>
      </c>
      <c r="E75" s="13">
        <f t="shared" si="95"/>
        <v>6.3092288265223502</v>
      </c>
      <c r="M75" s="14" t="s">
        <v>3</v>
      </c>
      <c r="N75" s="12">
        <v>2</v>
      </c>
      <c r="O75" s="15">
        <v>38.424999999999997</v>
      </c>
      <c r="P75" s="1"/>
      <c r="Q75" s="14" t="s">
        <v>3</v>
      </c>
      <c r="R75" s="12">
        <v>2</v>
      </c>
      <c r="S75" s="15">
        <v>26200</v>
      </c>
      <c r="T75" s="1"/>
      <c r="U75" s="14" t="s">
        <v>3</v>
      </c>
      <c r="V75" s="12">
        <v>2</v>
      </c>
      <c r="W75" s="15">
        <v>641.95069999999998</v>
      </c>
    </row>
    <row r="76" spans="1:23" x14ac:dyDescent="0.25">
      <c r="A76" s="11" t="s">
        <v>256</v>
      </c>
      <c r="B76" s="12" t="s">
        <v>3</v>
      </c>
      <c r="C76" s="12">
        <v>1910</v>
      </c>
      <c r="D76" s="12">
        <f t="shared" si="94"/>
        <v>175.28401746562986</v>
      </c>
      <c r="E76" s="13">
        <f t="shared" si="95"/>
        <v>5.1664076152985636</v>
      </c>
      <c r="M76" s="14" t="s">
        <v>3</v>
      </c>
      <c r="N76" s="12">
        <v>2</v>
      </c>
      <c r="O76" s="15">
        <v>36.524999999999999</v>
      </c>
      <c r="P76" s="1"/>
      <c r="Q76" s="14" t="s">
        <v>3</v>
      </c>
      <c r="R76" s="12">
        <v>2</v>
      </c>
      <c r="S76" s="15">
        <v>27600</v>
      </c>
      <c r="T76" s="1"/>
      <c r="U76" s="14" t="s">
        <v>3</v>
      </c>
      <c r="V76" s="12">
        <v>2</v>
      </c>
      <c r="W76" s="15">
        <v>539.27020000000005</v>
      </c>
    </row>
    <row r="77" spans="1:23" x14ac:dyDescent="0.25">
      <c r="A77" s="11" t="s">
        <v>256</v>
      </c>
      <c r="B77" s="12" t="s">
        <v>3</v>
      </c>
      <c r="C77" s="12">
        <v>4846.5</v>
      </c>
      <c r="D77" s="12">
        <f t="shared" si="94"/>
        <v>444.77172285192415</v>
      </c>
      <c r="E77" s="13">
        <f t="shared" si="95"/>
        <v>6.0975611681905511</v>
      </c>
      <c r="M77" s="14" t="s">
        <v>3</v>
      </c>
      <c r="N77" s="12">
        <v>2</v>
      </c>
      <c r="O77" s="15">
        <v>37.546999999999997</v>
      </c>
      <c r="P77" s="1"/>
      <c r="Q77" s="14" t="s">
        <v>3</v>
      </c>
      <c r="R77" s="12">
        <v>2</v>
      </c>
      <c r="S77" s="15">
        <v>27800</v>
      </c>
      <c r="T77" s="1"/>
      <c r="U77" s="14" t="s">
        <v>3</v>
      </c>
      <c r="V77" s="12">
        <v>2</v>
      </c>
      <c r="W77" s="15">
        <v>616.0077</v>
      </c>
    </row>
    <row r="78" spans="1:23" x14ac:dyDescent="0.25">
      <c r="A78" s="11" t="s">
        <v>256</v>
      </c>
      <c r="B78" s="12" t="s">
        <v>3</v>
      </c>
      <c r="C78" s="12">
        <v>19005.5</v>
      </c>
      <c r="D78" s="12">
        <f t="shared" si="94"/>
        <v>1744.1677455199101</v>
      </c>
      <c r="E78" s="13">
        <f t="shared" si="95"/>
        <v>7.4640327842012528</v>
      </c>
      <c r="F78" s="12"/>
      <c r="G78" s="12"/>
      <c r="H78" s="12"/>
      <c r="I78" s="12"/>
      <c r="J78" s="12"/>
      <c r="K78" s="12"/>
      <c r="L78" s="12"/>
      <c r="M78" s="14" t="s">
        <v>3</v>
      </c>
      <c r="N78" s="12">
        <v>2</v>
      </c>
      <c r="O78" s="15">
        <v>38.101999999999997</v>
      </c>
      <c r="P78" s="1"/>
      <c r="Q78" s="14" t="s">
        <v>3</v>
      </c>
      <c r="R78" s="12">
        <v>2</v>
      </c>
      <c r="S78" s="15">
        <v>31200</v>
      </c>
      <c r="T78" s="1"/>
      <c r="U78" s="14" t="s">
        <v>3</v>
      </c>
      <c r="V78" s="12">
        <v>2</v>
      </c>
      <c r="W78" s="15">
        <v>462.75360000000001</v>
      </c>
    </row>
    <row r="79" spans="1:23" x14ac:dyDescent="0.25">
      <c r="A79" s="11" t="s">
        <v>256</v>
      </c>
      <c r="B79" s="12" t="s">
        <v>3</v>
      </c>
      <c r="C79" s="12">
        <v>4511.5</v>
      </c>
      <c r="D79" s="12">
        <f t="shared" si="94"/>
        <v>414.02819099276917</v>
      </c>
      <c r="E79" s="13">
        <f t="shared" si="95"/>
        <v>6.0259340656924429</v>
      </c>
      <c r="M79" s="14" t="s">
        <v>3</v>
      </c>
      <c r="N79" s="12">
        <v>2</v>
      </c>
      <c r="O79" s="15">
        <v>40.423000000000002</v>
      </c>
      <c r="P79" s="1"/>
      <c r="Q79" s="14" t="s">
        <v>3</v>
      </c>
      <c r="R79" s="12">
        <v>2</v>
      </c>
      <c r="S79" s="15">
        <v>33600</v>
      </c>
      <c r="T79" s="1"/>
      <c r="U79" s="14" t="s">
        <v>3</v>
      </c>
      <c r="V79" s="12">
        <v>2</v>
      </c>
      <c r="W79" s="15">
        <v>482.97140000000002</v>
      </c>
    </row>
    <row r="80" spans="1:23" x14ac:dyDescent="0.25">
      <c r="A80" s="11" t="s">
        <v>256</v>
      </c>
      <c r="B80" s="12" t="s">
        <v>3</v>
      </c>
      <c r="C80" s="12">
        <v>9046.5</v>
      </c>
      <c r="D80" s="12">
        <f t="shared" si="94"/>
        <v>830.21301780252384</v>
      </c>
      <c r="E80" s="13">
        <f t="shared" si="95"/>
        <v>6.7216823158170396</v>
      </c>
      <c r="M80" s="14" t="s">
        <v>3</v>
      </c>
      <c r="N80" s="12">
        <v>2</v>
      </c>
      <c r="O80" s="15">
        <v>39.213999999999999</v>
      </c>
      <c r="P80" s="1"/>
      <c r="Q80" s="14" t="s">
        <v>3</v>
      </c>
      <c r="R80" s="12">
        <v>2</v>
      </c>
      <c r="S80" s="15">
        <v>31500</v>
      </c>
      <c r="T80" s="1"/>
      <c r="U80" s="14" t="s">
        <v>3</v>
      </c>
      <c r="V80" s="12">
        <v>2</v>
      </c>
      <c r="W80" s="15">
        <v>534.97349999999994</v>
      </c>
    </row>
    <row r="81" spans="1:23" x14ac:dyDescent="0.25">
      <c r="A81" s="11" t="s">
        <v>256</v>
      </c>
      <c r="B81" s="12" t="s">
        <v>3</v>
      </c>
      <c r="C81" s="12">
        <v>2731.5</v>
      </c>
      <c r="D81" s="12">
        <f t="shared" si="94"/>
        <v>250.67449932322933</v>
      </c>
      <c r="E81" s="13">
        <f t="shared" si="95"/>
        <v>5.5241552820936608</v>
      </c>
      <c r="M81" s="14" t="s">
        <v>3</v>
      </c>
      <c r="N81" s="12">
        <v>3</v>
      </c>
      <c r="O81" s="15">
        <v>39.049999999999997</v>
      </c>
      <c r="P81" s="1"/>
      <c r="Q81" s="14" t="s">
        <v>3</v>
      </c>
      <c r="R81" s="12">
        <v>3</v>
      </c>
      <c r="S81" s="15">
        <v>25900</v>
      </c>
      <c r="T81" s="1"/>
      <c r="U81" s="14" t="s">
        <v>3</v>
      </c>
      <c r="V81" s="12">
        <v>3</v>
      </c>
      <c r="W81" s="15">
        <v>662.48230000000001</v>
      </c>
    </row>
    <row r="82" spans="1:23" x14ac:dyDescent="0.25">
      <c r="A82" s="11" t="s">
        <v>256</v>
      </c>
      <c r="B82" s="12" t="s">
        <v>3</v>
      </c>
      <c r="C82" s="12">
        <v>15611</v>
      </c>
      <c r="D82" s="12">
        <f t="shared" si="94"/>
        <v>1432.648584636622</v>
      </c>
      <c r="E82" s="13">
        <f t="shared" si="95"/>
        <v>7.2672801672145546</v>
      </c>
      <c r="M82" s="14" t="s">
        <v>3</v>
      </c>
      <c r="N82" s="12">
        <v>3</v>
      </c>
      <c r="O82" s="15">
        <v>39.274000000000001</v>
      </c>
      <c r="P82" s="1"/>
      <c r="Q82" s="14" t="s">
        <v>3</v>
      </c>
      <c r="R82" s="12">
        <v>3</v>
      </c>
      <c r="S82" s="15">
        <v>27700</v>
      </c>
      <c r="T82" s="1"/>
      <c r="U82" s="14" t="s">
        <v>3</v>
      </c>
      <c r="V82" s="12">
        <v>3</v>
      </c>
      <c r="W82" s="15">
        <v>673.85900000000004</v>
      </c>
    </row>
    <row r="83" spans="1:23" x14ac:dyDescent="0.25">
      <c r="A83" s="11" t="s">
        <v>256</v>
      </c>
      <c r="B83" s="12" t="s">
        <v>3</v>
      </c>
      <c r="C83" s="12">
        <v>22147.5</v>
      </c>
      <c r="D83" s="12">
        <f t="shared" si="94"/>
        <v>2032.5145428377159</v>
      </c>
      <c r="E83" s="13">
        <f t="shared" si="95"/>
        <v>7.6170289965440752</v>
      </c>
      <c r="M83" s="14" t="s">
        <v>3</v>
      </c>
      <c r="N83" s="12">
        <v>3</v>
      </c>
      <c r="O83" s="15">
        <v>40.904000000000003</v>
      </c>
      <c r="P83" s="1"/>
      <c r="Q83" s="14" t="s">
        <v>3</v>
      </c>
      <c r="R83" s="12">
        <v>3</v>
      </c>
      <c r="S83" s="15">
        <v>28500</v>
      </c>
      <c r="T83" s="1"/>
      <c r="U83" s="14" t="s">
        <v>3</v>
      </c>
      <c r="V83" s="12">
        <v>3</v>
      </c>
      <c r="W83" s="15">
        <v>664.46780000000001</v>
      </c>
    </row>
    <row r="84" spans="1:23" x14ac:dyDescent="0.25">
      <c r="A84" s="11" t="s">
        <v>256</v>
      </c>
      <c r="B84" s="12" t="s">
        <v>3</v>
      </c>
      <c r="C84" s="12">
        <v>23081</v>
      </c>
      <c r="D84" s="12">
        <f t="shared" si="94"/>
        <v>2118.1834592273312</v>
      </c>
      <c r="E84" s="13">
        <f t="shared" si="95"/>
        <v>7.6583141414976383</v>
      </c>
      <c r="M84" s="14" t="s">
        <v>3</v>
      </c>
      <c r="N84" s="12">
        <v>3</v>
      </c>
      <c r="O84" s="15">
        <v>41.749000000000002</v>
      </c>
      <c r="P84" s="1"/>
      <c r="Q84" s="14" t="s">
        <v>3</v>
      </c>
      <c r="R84" s="12">
        <v>3</v>
      </c>
      <c r="S84" s="15">
        <v>34700</v>
      </c>
      <c r="T84" s="1"/>
      <c r="U84" s="14" t="s">
        <v>3</v>
      </c>
      <c r="V84" s="12">
        <v>3</v>
      </c>
      <c r="W84" s="15">
        <v>450.66430000000003</v>
      </c>
    </row>
    <row r="85" spans="1:23" x14ac:dyDescent="0.25">
      <c r="A85" s="11" t="s">
        <v>256</v>
      </c>
      <c r="B85" s="12" t="s">
        <v>3</v>
      </c>
      <c r="C85" s="12">
        <v>33275</v>
      </c>
      <c r="D85" s="12">
        <f t="shared" si="94"/>
        <v>3053.7045451145727</v>
      </c>
      <c r="E85" s="13">
        <f t="shared" si="95"/>
        <v>8.0241107375212</v>
      </c>
      <c r="M85" s="14" t="s">
        <v>3</v>
      </c>
      <c r="N85" s="12">
        <v>3</v>
      </c>
      <c r="O85" s="15">
        <v>37.031999999999996</v>
      </c>
      <c r="P85" s="1"/>
      <c r="Q85" s="14" t="s">
        <v>3</v>
      </c>
      <c r="R85" s="12">
        <v>3</v>
      </c>
      <c r="S85" s="15">
        <v>32800</v>
      </c>
      <c r="T85" s="1"/>
      <c r="U85" s="14" t="s">
        <v>3</v>
      </c>
      <c r="V85" s="12">
        <v>3</v>
      </c>
      <c r="W85" s="15">
        <v>497.56400000000002</v>
      </c>
    </row>
    <row r="86" spans="1:23" x14ac:dyDescent="0.25">
      <c r="A86" s="11" t="s">
        <v>256</v>
      </c>
      <c r="B86" s="12" t="s">
        <v>3</v>
      </c>
      <c r="C86" s="12">
        <v>7806.5</v>
      </c>
      <c r="D86" s="12">
        <f t="shared" si="94"/>
        <v>716.41606405520395</v>
      </c>
      <c r="E86" s="13">
        <f t="shared" si="95"/>
        <v>6.5742610932394632</v>
      </c>
      <c r="M86" s="14" t="s">
        <v>3</v>
      </c>
      <c r="N86" s="12">
        <v>3</v>
      </c>
      <c r="O86" s="15">
        <v>40.648000000000003</v>
      </c>
      <c r="P86" s="1"/>
      <c r="Q86" s="14" t="s">
        <v>3</v>
      </c>
      <c r="R86" s="12">
        <v>3</v>
      </c>
      <c r="S86" s="15">
        <v>30200</v>
      </c>
      <c r="T86" s="1"/>
      <c r="U86" s="14" t="s">
        <v>3</v>
      </c>
      <c r="V86" s="12">
        <v>3</v>
      </c>
      <c r="W86" s="15">
        <v>566.76859999999999</v>
      </c>
    </row>
    <row r="87" spans="1:23" x14ac:dyDescent="0.25">
      <c r="A87" s="11" t="s">
        <v>256</v>
      </c>
      <c r="B87" s="12" t="s">
        <v>3</v>
      </c>
      <c r="C87" s="12">
        <v>53951.5</v>
      </c>
      <c r="D87" s="12">
        <f t="shared" si="94"/>
        <v>4951.2228629826859</v>
      </c>
      <c r="E87" s="13">
        <f t="shared" si="95"/>
        <v>8.5073898680794375</v>
      </c>
      <c r="M87" s="16" t="s">
        <v>7</v>
      </c>
      <c r="N87" s="12">
        <v>1</v>
      </c>
      <c r="O87" s="15">
        <v>28.071000000000002</v>
      </c>
      <c r="P87" s="1"/>
      <c r="Q87" s="16" t="s">
        <v>8</v>
      </c>
      <c r="R87" s="12">
        <v>1</v>
      </c>
      <c r="S87" s="15">
        <v>16000</v>
      </c>
      <c r="T87" s="1"/>
      <c r="U87" s="16" t="s">
        <v>8</v>
      </c>
      <c r="V87" s="12">
        <v>1</v>
      </c>
      <c r="W87" s="15">
        <v>723.22519999999997</v>
      </c>
    </row>
    <row r="88" spans="1:23" x14ac:dyDescent="0.25">
      <c r="A88" s="11" t="s">
        <v>256</v>
      </c>
      <c r="B88" s="12" t="s">
        <v>3</v>
      </c>
      <c r="C88" s="12">
        <v>2156</v>
      </c>
      <c r="D88" s="12">
        <f t="shared" si="94"/>
        <v>197.85986474130786</v>
      </c>
      <c r="E88" s="13">
        <f t="shared" si="95"/>
        <v>5.2875590262867762</v>
      </c>
      <c r="M88" s="16" t="s">
        <v>7</v>
      </c>
      <c r="N88" s="12">
        <v>1</v>
      </c>
      <c r="O88" s="15">
        <v>25.934999999999999</v>
      </c>
      <c r="P88" s="1"/>
      <c r="Q88" s="16" t="s">
        <v>8</v>
      </c>
      <c r="R88" s="12">
        <v>1</v>
      </c>
      <c r="S88" s="15">
        <v>24800</v>
      </c>
      <c r="T88" s="1"/>
      <c r="U88" s="16" t="s">
        <v>8</v>
      </c>
      <c r="V88" s="12">
        <v>1</v>
      </c>
      <c r="W88" s="15">
        <v>387.79880000000003</v>
      </c>
    </row>
    <row r="89" spans="1:23" x14ac:dyDescent="0.25">
      <c r="A89" s="11" t="s">
        <v>256</v>
      </c>
      <c r="B89" s="12" t="s">
        <v>3</v>
      </c>
      <c r="C89" s="12">
        <v>875</v>
      </c>
      <c r="D89" s="12">
        <f t="shared" si="94"/>
        <v>80.300269781374936</v>
      </c>
      <c r="E89" s="13">
        <f t="shared" si="95"/>
        <v>4.3857729806155028</v>
      </c>
      <c r="M89" s="16" t="s">
        <v>7</v>
      </c>
      <c r="N89" s="12">
        <v>1</v>
      </c>
      <c r="O89" s="15">
        <v>27.847000000000001</v>
      </c>
      <c r="P89" s="1"/>
      <c r="Q89" s="16" t="s">
        <v>8</v>
      </c>
      <c r="R89" s="12">
        <v>1</v>
      </c>
      <c r="S89" s="15">
        <v>20800</v>
      </c>
      <c r="T89" s="1"/>
      <c r="U89" s="16" t="s">
        <v>8</v>
      </c>
      <c r="V89" s="12">
        <v>1</v>
      </c>
      <c r="W89" s="15">
        <v>562.45669999999996</v>
      </c>
    </row>
    <row r="90" spans="1:23" x14ac:dyDescent="0.25">
      <c r="A90" s="11" t="s">
        <v>256</v>
      </c>
      <c r="B90" s="12" t="s">
        <v>3</v>
      </c>
      <c r="C90" s="12">
        <v>2398.5</v>
      </c>
      <c r="D90" s="12">
        <f t="shared" si="94"/>
        <v>220.11451093786033</v>
      </c>
      <c r="E90" s="13">
        <f t="shared" si="95"/>
        <v>5.3941479152000067</v>
      </c>
      <c r="M90" s="16" t="s">
        <v>7</v>
      </c>
      <c r="N90" s="12">
        <v>1</v>
      </c>
      <c r="O90" s="15">
        <v>28.338999999999999</v>
      </c>
      <c r="P90" s="1"/>
      <c r="Q90" s="16" t="s">
        <v>8</v>
      </c>
      <c r="R90" s="12">
        <v>1</v>
      </c>
      <c r="S90" s="15">
        <v>24600</v>
      </c>
      <c r="T90" s="1"/>
      <c r="U90" s="16" t="s">
        <v>8</v>
      </c>
      <c r="V90" s="12">
        <v>1</v>
      </c>
      <c r="W90" s="15">
        <v>477.13569999999999</v>
      </c>
    </row>
    <row r="91" spans="1:23" x14ac:dyDescent="0.25">
      <c r="A91" s="11" t="s">
        <v>256</v>
      </c>
      <c r="B91" s="12" t="s">
        <v>3</v>
      </c>
      <c r="C91" s="12">
        <v>4270</v>
      </c>
      <c r="D91" s="12">
        <f t="shared" si="94"/>
        <v>391.86531653310971</v>
      </c>
      <c r="E91" s="13">
        <f t="shared" si="95"/>
        <v>5.9709182004805585</v>
      </c>
      <c r="M91" s="16" t="s">
        <v>7</v>
      </c>
      <c r="N91" s="12">
        <v>1</v>
      </c>
      <c r="O91" s="15">
        <v>28.398</v>
      </c>
      <c r="P91" s="1"/>
      <c r="Q91" s="16" t="s">
        <v>8</v>
      </c>
      <c r="R91" s="12">
        <v>1</v>
      </c>
      <c r="S91" s="15">
        <v>27100</v>
      </c>
      <c r="T91" s="1"/>
      <c r="U91" s="16" t="s">
        <v>8</v>
      </c>
      <c r="V91" s="12">
        <v>1</v>
      </c>
      <c r="W91" s="15">
        <v>430.78359999999998</v>
      </c>
    </row>
    <row r="92" spans="1:23" x14ac:dyDescent="0.25">
      <c r="A92" s="11" t="s">
        <v>256</v>
      </c>
      <c r="B92" s="12" t="s">
        <v>3</v>
      </c>
      <c r="C92" s="12">
        <v>26962</v>
      </c>
      <c r="D92" s="12">
        <f t="shared" si="94"/>
        <v>2474.3495701090642</v>
      </c>
      <c r="E92" s="13">
        <f t="shared" si="95"/>
        <v>7.813732840508897</v>
      </c>
      <c r="M92" s="16" t="s">
        <v>7</v>
      </c>
      <c r="N92" s="12">
        <v>2</v>
      </c>
      <c r="O92" s="15">
        <v>30.661000000000001</v>
      </c>
      <c r="P92" s="1"/>
      <c r="Q92" s="16" t="s">
        <v>8</v>
      </c>
      <c r="R92" s="12">
        <v>2</v>
      </c>
      <c r="S92" s="15">
        <v>28000</v>
      </c>
      <c r="T92" s="1"/>
      <c r="U92" s="16" t="s">
        <v>8</v>
      </c>
      <c r="V92" s="12">
        <v>2</v>
      </c>
      <c r="W92" s="15">
        <v>437.9479</v>
      </c>
    </row>
    <row r="93" spans="1:23" x14ac:dyDescent="0.25">
      <c r="A93" s="11" t="s">
        <v>256</v>
      </c>
      <c r="B93" s="12" t="s">
        <v>3</v>
      </c>
      <c r="C93" s="12">
        <v>37143</v>
      </c>
      <c r="D93" s="12">
        <f t="shared" si="94"/>
        <v>3408.6776234166964</v>
      </c>
      <c r="E93" s="13">
        <f t="shared" si="95"/>
        <v>8.134079701346689</v>
      </c>
      <c r="M93" s="16" t="s">
        <v>7</v>
      </c>
      <c r="N93" s="12">
        <v>2</v>
      </c>
      <c r="O93" s="15">
        <v>30.263000000000002</v>
      </c>
      <c r="P93" s="1"/>
      <c r="Q93" s="16" t="s">
        <v>8</v>
      </c>
      <c r="R93" s="12">
        <v>2</v>
      </c>
      <c r="S93" s="15">
        <v>26000</v>
      </c>
      <c r="T93" s="1"/>
      <c r="U93" s="16" t="s">
        <v>8</v>
      </c>
      <c r="V93" s="12">
        <v>2</v>
      </c>
      <c r="W93" s="15">
        <v>443.6266</v>
      </c>
    </row>
    <row r="94" spans="1:23" x14ac:dyDescent="0.25">
      <c r="A94" s="11" t="s">
        <v>256</v>
      </c>
      <c r="B94" s="12" t="s">
        <v>3</v>
      </c>
      <c r="C94" s="12">
        <v>21923</v>
      </c>
      <c r="D94" s="12">
        <f t="shared" si="94"/>
        <v>2011.9117879052376</v>
      </c>
      <c r="E94" s="13">
        <f t="shared" si="95"/>
        <v>7.6068406872690533</v>
      </c>
      <c r="M94" s="16" t="s">
        <v>7</v>
      </c>
      <c r="N94" s="12">
        <v>2</v>
      </c>
      <c r="O94" s="15">
        <v>30.817</v>
      </c>
      <c r="P94" s="1"/>
      <c r="Q94" s="16" t="s">
        <v>8</v>
      </c>
      <c r="R94" s="12">
        <v>2</v>
      </c>
      <c r="S94" s="15">
        <v>31500</v>
      </c>
      <c r="T94" s="1"/>
      <c r="U94" s="16" t="s">
        <v>8</v>
      </c>
      <c r="V94" s="12">
        <v>2</v>
      </c>
      <c r="W94" s="15">
        <v>417.4812</v>
      </c>
    </row>
    <row r="95" spans="1:23" x14ac:dyDescent="0.25">
      <c r="A95" s="11" t="s">
        <v>256</v>
      </c>
      <c r="B95" s="12" t="s">
        <v>3</v>
      </c>
      <c r="C95" s="12">
        <v>13761.5</v>
      </c>
      <c r="D95" s="12">
        <f t="shared" si="94"/>
        <v>1262.9167572530187</v>
      </c>
      <c r="E95" s="13">
        <f t="shared" si="95"/>
        <v>7.141179211431794</v>
      </c>
      <c r="M95" s="16" t="s">
        <v>7</v>
      </c>
      <c r="N95" s="12">
        <v>3</v>
      </c>
      <c r="O95" s="15">
        <v>27.375</v>
      </c>
      <c r="P95" s="1"/>
      <c r="Q95" s="16" t="s">
        <v>8</v>
      </c>
      <c r="R95" s="12">
        <v>3</v>
      </c>
      <c r="S95" s="15">
        <v>25000</v>
      </c>
      <c r="T95" s="1"/>
      <c r="U95" s="16" t="s">
        <v>8</v>
      </c>
      <c r="V95" s="12">
        <v>3</v>
      </c>
      <c r="W95" s="15">
        <v>439.49509999999998</v>
      </c>
    </row>
    <row r="96" spans="1:23" x14ac:dyDescent="0.25">
      <c r="A96" s="11" t="s">
        <v>256</v>
      </c>
      <c r="B96" s="12" t="s">
        <v>3</v>
      </c>
      <c r="C96" s="12">
        <v>7763</v>
      </c>
      <c r="D96" s="12">
        <f t="shared" si="94"/>
        <v>712.42399350035851</v>
      </c>
      <c r="E96" s="13">
        <f t="shared" si="95"/>
        <v>6.5686732306635687</v>
      </c>
      <c r="M96" s="16" t="s">
        <v>7</v>
      </c>
      <c r="N96" s="12">
        <v>3</v>
      </c>
      <c r="O96" s="15">
        <v>27.055</v>
      </c>
      <c r="P96" s="1"/>
      <c r="Q96" s="16" t="s">
        <v>8</v>
      </c>
      <c r="R96" s="12">
        <v>3</v>
      </c>
      <c r="S96" s="15">
        <v>23800</v>
      </c>
      <c r="T96" s="1"/>
      <c r="U96" s="16" t="s">
        <v>8</v>
      </c>
      <c r="V96" s="12">
        <v>3</v>
      </c>
      <c r="W96" s="15">
        <v>460.52019999999999</v>
      </c>
    </row>
    <row r="97" spans="1:23" x14ac:dyDescent="0.25">
      <c r="A97" s="11" t="s">
        <v>257</v>
      </c>
      <c r="B97" s="12" t="s">
        <v>3</v>
      </c>
      <c r="C97" s="12">
        <v>3759</v>
      </c>
      <c r="D97" s="12">
        <f t="shared" si="94"/>
        <v>344.96995898078677</v>
      </c>
      <c r="E97" s="13">
        <f t="shared" si="95"/>
        <v>5.8434573378220662</v>
      </c>
      <c r="M97" s="16" t="s">
        <v>7</v>
      </c>
      <c r="N97" s="12">
        <v>3</v>
      </c>
      <c r="O97" s="15">
        <v>25.898</v>
      </c>
      <c r="P97" s="1"/>
      <c r="Q97" s="16" t="s">
        <v>8</v>
      </c>
      <c r="R97" s="12">
        <v>3</v>
      </c>
      <c r="S97" s="15">
        <v>25200</v>
      </c>
      <c r="T97" s="1"/>
      <c r="U97" s="16" t="s">
        <v>8</v>
      </c>
      <c r="V97" s="12">
        <v>3</v>
      </c>
      <c r="W97" s="15">
        <v>399.327</v>
      </c>
    </row>
    <row r="98" spans="1:23" x14ac:dyDescent="0.25">
      <c r="A98" s="11" t="s">
        <v>257</v>
      </c>
      <c r="B98" s="12" t="s">
        <v>3</v>
      </c>
      <c r="C98" s="12">
        <v>1355</v>
      </c>
      <c r="D98" s="12">
        <f t="shared" si="94"/>
        <v>124.35070349001491</v>
      </c>
      <c r="E98" s="13">
        <f t="shared" si="95"/>
        <v>4.8231058275716894</v>
      </c>
      <c r="M98" s="16" t="s">
        <v>8</v>
      </c>
      <c r="N98" s="12">
        <v>1</v>
      </c>
      <c r="O98" s="15">
        <v>25.475999999999999</v>
      </c>
      <c r="P98" s="1"/>
      <c r="Q98" s="16" t="s">
        <v>7</v>
      </c>
      <c r="R98" s="12">
        <v>1</v>
      </c>
      <c r="S98" s="15">
        <v>27400</v>
      </c>
      <c r="T98" s="1"/>
      <c r="U98" s="16" t="s">
        <v>7</v>
      </c>
      <c r="V98" s="12">
        <v>1</v>
      </c>
      <c r="W98" s="15">
        <v>356.84</v>
      </c>
    </row>
    <row r="99" spans="1:23" x14ac:dyDescent="0.25">
      <c r="A99" s="11" t="s">
        <v>257</v>
      </c>
      <c r="B99" s="12" t="s">
        <v>3</v>
      </c>
      <c r="C99" s="12">
        <v>862.5</v>
      </c>
      <c r="D99" s="12">
        <f t="shared" si="94"/>
        <v>79.153123070212445</v>
      </c>
      <c r="E99" s="13">
        <f t="shared" si="95"/>
        <v>4.3713842431634031</v>
      </c>
      <c r="M99" s="16" t="s">
        <v>8</v>
      </c>
      <c r="N99" s="12">
        <v>1</v>
      </c>
      <c r="O99" s="15">
        <v>28.552</v>
      </c>
      <c r="P99" s="1"/>
      <c r="Q99" s="16" t="s">
        <v>7</v>
      </c>
      <c r="R99" s="12">
        <v>1</v>
      </c>
      <c r="S99" s="15">
        <v>31400</v>
      </c>
      <c r="T99" s="1"/>
      <c r="U99" s="16" t="s">
        <v>7</v>
      </c>
      <c r="V99" s="12">
        <v>1</v>
      </c>
      <c r="W99" s="15">
        <v>322.61169999999998</v>
      </c>
    </row>
    <row r="100" spans="1:23" x14ac:dyDescent="0.25">
      <c r="A100" s="11" t="s">
        <v>257</v>
      </c>
      <c r="B100" s="12" t="s">
        <v>3</v>
      </c>
      <c r="C100" s="12">
        <v>2353</v>
      </c>
      <c r="D100" s="12">
        <f t="shared" si="94"/>
        <v>215.93889690922884</v>
      </c>
      <c r="E100" s="13">
        <f t="shared" si="95"/>
        <v>5.3749954829852502</v>
      </c>
      <c r="M100" s="16" t="s">
        <v>8</v>
      </c>
      <c r="N100" s="12">
        <v>1</v>
      </c>
      <c r="O100" s="15">
        <v>29.757000000000001</v>
      </c>
      <c r="P100" s="1"/>
      <c r="Q100" s="16" t="s">
        <v>7</v>
      </c>
      <c r="R100" s="12">
        <v>1</v>
      </c>
      <c r="S100" s="15">
        <v>30800</v>
      </c>
      <c r="T100" s="1"/>
      <c r="U100" s="16" t="s">
        <v>7</v>
      </c>
      <c r="V100" s="12">
        <v>1</v>
      </c>
      <c r="W100" s="15">
        <v>332.60770000000002</v>
      </c>
    </row>
    <row r="101" spans="1:23" x14ac:dyDescent="0.25">
      <c r="A101" s="11" t="s">
        <v>257</v>
      </c>
      <c r="B101" s="12" t="s">
        <v>3</v>
      </c>
      <c r="C101" s="12">
        <v>9226.5</v>
      </c>
      <c r="D101" s="12">
        <f t="shared" si="94"/>
        <v>846.73193044326388</v>
      </c>
      <c r="E101" s="13">
        <f t="shared" si="95"/>
        <v>6.7413841515744206</v>
      </c>
      <c r="M101" s="16" t="s">
        <v>8</v>
      </c>
      <c r="N101" s="12">
        <v>2</v>
      </c>
      <c r="O101" s="15">
        <v>32.331000000000003</v>
      </c>
      <c r="P101" s="1"/>
      <c r="Q101" s="16" t="s">
        <v>7</v>
      </c>
      <c r="R101" s="12">
        <v>2</v>
      </c>
      <c r="S101" s="15">
        <v>31500</v>
      </c>
      <c r="T101" s="1"/>
      <c r="U101" s="16" t="s">
        <v>7</v>
      </c>
      <c r="V101" s="12">
        <v>2</v>
      </c>
      <c r="W101" s="15">
        <v>394.0575</v>
      </c>
    </row>
    <row r="102" spans="1:23" x14ac:dyDescent="0.25">
      <c r="A102" s="11" t="s">
        <v>257</v>
      </c>
      <c r="B102" s="12" t="s">
        <v>3</v>
      </c>
      <c r="C102" s="12">
        <v>6999</v>
      </c>
      <c r="D102" s="12">
        <f t="shared" si="94"/>
        <v>642.31038651410654</v>
      </c>
      <c r="E102" s="13">
        <f t="shared" si="95"/>
        <v>6.4650716549474279</v>
      </c>
      <c r="M102" s="16" t="s">
        <v>8</v>
      </c>
      <c r="N102" s="12">
        <v>2</v>
      </c>
      <c r="O102" s="15">
        <v>33.039000000000001</v>
      </c>
      <c r="P102" s="1"/>
      <c r="Q102" s="16" t="s">
        <v>7</v>
      </c>
      <c r="R102" s="12">
        <v>2</v>
      </c>
      <c r="S102" s="15">
        <v>30100</v>
      </c>
      <c r="T102" s="1"/>
      <c r="U102" s="16" t="s">
        <v>7</v>
      </c>
      <c r="V102" s="12">
        <v>2</v>
      </c>
      <c r="W102" s="15">
        <v>320.00799999999998</v>
      </c>
    </row>
    <row r="103" spans="1:23" x14ac:dyDescent="0.25">
      <c r="A103" s="11" t="s">
        <v>257</v>
      </c>
      <c r="B103" s="12" t="s">
        <v>3</v>
      </c>
      <c r="C103" s="12">
        <v>26074</v>
      </c>
      <c r="D103" s="12">
        <f t="shared" si="94"/>
        <v>2392.8562677480804</v>
      </c>
      <c r="E103" s="13">
        <f t="shared" si="95"/>
        <v>7.7802430224806125</v>
      </c>
      <c r="M103" s="16" t="s">
        <v>8</v>
      </c>
      <c r="N103" s="12">
        <v>2</v>
      </c>
      <c r="O103" s="15">
        <v>32.128999999999998</v>
      </c>
      <c r="P103" s="1"/>
      <c r="Q103" s="16" t="s">
        <v>7</v>
      </c>
      <c r="R103" s="12">
        <v>2</v>
      </c>
      <c r="S103" s="15">
        <v>24100</v>
      </c>
      <c r="T103" s="1"/>
      <c r="U103" s="16" t="s">
        <v>7</v>
      </c>
      <c r="V103" s="12">
        <v>2</v>
      </c>
      <c r="W103" s="15">
        <v>540.02359999999999</v>
      </c>
    </row>
    <row r="104" spans="1:23" x14ac:dyDescent="0.25">
      <c r="A104" s="11" t="s">
        <v>257</v>
      </c>
      <c r="B104" s="12" t="s">
        <v>3</v>
      </c>
      <c r="C104" s="12">
        <v>2057</v>
      </c>
      <c r="D104" s="12">
        <f t="shared" si="94"/>
        <v>188.77446278890085</v>
      </c>
      <c r="E104" s="13">
        <f t="shared" si="95"/>
        <v>5.2405529839108453</v>
      </c>
      <c r="M104" s="16" t="s">
        <v>8</v>
      </c>
      <c r="N104" s="12">
        <v>3</v>
      </c>
      <c r="O104" s="15">
        <v>30.292999999999999</v>
      </c>
      <c r="P104" s="1"/>
      <c r="Q104" s="16" t="s">
        <v>7</v>
      </c>
      <c r="R104" s="12">
        <v>3</v>
      </c>
      <c r="S104" s="15">
        <v>29700</v>
      </c>
      <c r="T104" s="1"/>
      <c r="U104" s="16" t="s">
        <v>7</v>
      </c>
      <c r="V104" s="12">
        <v>3</v>
      </c>
      <c r="W104" s="15">
        <v>389.53879999999998</v>
      </c>
    </row>
    <row r="105" spans="1:23" x14ac:dyDescent="0.25">
      <c r="A105" s="11" t="s">
        <v>257</v>
      </c>
      <c r="B105" s="12" t="s">
        <v>3</v>
      </c>
      <c r="C105" s="12">
        <v>2821</v>
      </c>
      <c r="D105" s="12">
        <f t="shared" si="94"/>
        <v>258.88806977515281</v>
      </c>
      <c r="E105" s="13">
        <f t="shared" si="95"/>
        <v>5.5563958052598847</v>
      </c>
      <c r="M105" s="16" t="s">
        <v>8</v>
      </c>
      <c r="N105" s="12">
        <v>3</v>
      </c>
      <c r="O105" s="15">
        <v>28.157</v>
      </c>
      <c r="P105" s="1"/>
      <c r="Q105" s="16" t="s">
        <v>7</v>
      </c>
      <c r="R105" s="12">
        <v>3</v>
      </c>
      <c r="S105" s="15">
        <v>32300</v>
      </c>
      <c r="T105" s="1"/>
      <c r="U105" s="16" t="s">
        <v>7</v>
      </c>
      <c r="V105" s="12">
        <v>3</v>
      </c>
      <c r="W105" s="15">
        <v>369.8732</v>
      </c>
    </row>
    <row r="106" spans="1:23" x14ac:dyDescent="0.25">
      <c r="A106" s="11" t="s">
        <v>257</v>
      </c>
      <c r="B106" s="12" t="s">
        <v>3</v>
      </c>
      <c r="C106" s="12">
        <v>6018.5</v>
      </c>
      <c r="D106" s="12">
        <f t="shared" si="94"/>
        <v>552.32819849052009</v>
      </c>
      <c r="E106" s="13">
        <f t="shared" si="95"/>
        <v>6.3141424320776771</v>
      </c>
      <c r="M106" s="16" t="s">
        <v>8</v>
      </c>
      <c r="N106" s="12">
        <v>3</v>
      </c>
      <c r="O106" s="15">
        <v>26.599</v>
      </c>
      <c r="P106" s="1"/>
      <c r="Q106" s="16" t="s">
        <v>7</v>
      </c>
      <c r="R106" s="12">
        <v>3</v>
      </c>
      <c r="S106" s="15">
        <v>30500</v>
      </c>
      <c r="T106" s="1"/>
      <c r="U106" s="16" t="s">
        <v>7</v>
      </c>
      <c r="V106" s="12">
        <v>3</v>
      </c>
      <c r="W106" s="15">
        <v>367.18279999999999</v>
      </c>
    </row>
    <row r="107" spans="1:23" x14ac:dyDescent="0.25">
      <c r="A107" s="11" t="s">
        <v>257</v>
      </c>
      <c r="B107" s="12" t="s">
        <v>3</v>
      </c>
      <c r="C107" s="12">
        <v>10891</v>
      </c>
      <c r="D107" s="12">
        <f t="shared" si="94"/>
        <v>999.4859865016623</v>
      </c>
      <c r="E107" s="13">
        <f t="shared" si="95"/>
        <v>6.9072411333335744</v>
      </c>
      <c r="M107" s="16" t="s">
        <v>9</v>
      </c>
      <c r="N107" s="12">
        <v>1</v>
      </c>
      <c r="O107" s="15">
        <v>27.988</v>
      </c>
      <c r="P107" s="1"/>
      <c r="Q107" s="16" t="s">
        <v>9</v>
      </c>
      <c r="R107" s="12">
        <v>1</v>
      </c>
      <c r="S107" s="15">
        <v>24300</v>
      </c>
      <c r="T107" s="1"/>
      <c r="U107" s="16" t="s">
        <v>9</v>
      </c>
      <c r="V107" s="12">
        <v>1</v>
      </c>
      <c r="W107" s="15">
        <v>465.69220000000001</v>
      </c>
    </row>
    <row r="108" spans="1:23" x14ac:dyDescent="0.25">
      <c r="A108" s="11" t="s">
        <v>257</v>
      </c>
      <c r="B108" s="12" t="s">
        <v>3</v>
      </c>
      <c r="C108" s="12">
        <v>684.5</v>
      </c>
      <c r="D108" s="12">
        <f t="shared" si="94"/>
        <v>62.817753903258456</v>
      </c>
      <c r="E108" s="13">
        <f t="shared" si="95"/>
        <v>4.140237738986392</v>
      </c>
      <c r="M108" s="16" t="s">
        <v>9</v>
      </c>
      <c r="N108" s="12">
        <v>1</v>
      </c>
      <c r="O108" s="15">
        <v>20.742000000000001</v>
      </c>
      <c r="P108" s="1"/>
      <c r="Q108" s="16" t="s">
        <v>9</v>
      </c>
      <c r="R108" s="12">
        <v>1</v>
      </c>
      <c r="S108" s="15">
        <v>19000</v>
      </c>
      <c r="T108" s="1"/>
      <c r="U108" s="16" t="s">
        <v>9</v>
      </c>
      <c r="V108" s="12">
        <v>1</v>
      </c>
      <c r="W108" s="15">
        <v>467.80349999999999</v>
      </c>
    </row>
    <row r="109" spans="1:23" x14ac:dyDescent="0.25">
      <c r="A109" s="11" t="s">
        <v>257</v>
      </c>
      <c r="B109" s="12" t="s">
        <v>3</v>
      </c>
      <c r="C109" s="12">
        <v>1565.5</v>
      </c>
      <c r="D109" s="12">
        <f t="shared" si="94"/>
        <v>143.66865410599141</v>
      </c>
      <c r="E109" s="13">
        <f t="shared" si="95"/>
        <v>4.9675096350243484</v>
      </c>
      <c r="M109" s="16" t="s">
        <v>9</v>
      </c>
      <c r="N109" s="12">
        <v>1</v>
      </c>
      <c r="O109" s="15">
        <v>34.426000000000002</v>
      </c>
      <c r="P109" s="1"/>
      <c r="Q109" s="16" t="s">
        <v>9</v>
      </c>
      <c r="R109" s="12">
        <v>1</v>
      </c>
      <c r="S109" s="15">
        <v>31100</v>
      </c>
      <c r="T109" s="1"/>
      <c r="U109" s="16" t="s">
        <v>9</v>
      </c>
      <c r="V109" s="12">
        <v>1</v>
      </c>
      <c r="W109" s="15">
        <v>387.05970000000002</v>
      </c>
    </row>
    <row r="110" spans="1:23" x14ac:dyDescent="0.25">
      <c r="A110" s="11" t="s">
        <v>257</v>
      </c>
      <c r="B110" s="12" t="s">
        <v>3</v>
      </c>
      <c r="C110" s="12">
        <v>15952</v>
      </c>
      <c r="D110" s="12">
        <f t="shared" si="94"/>
        <v>1463.9427469171349</v>
      </c>
      <c r="E110" s="13">
        <f t="shared" si="95"/>
        <v>7.2888885864595077</v>
      </c>
      <c r="M110" s="16" t="s">
        <v>9</v>
      </c>
      <c r="N110" s="12">
        <v>1</v>
      </c>
      <c r="O110" s="15">
        <v>28.841000000000001</v>
      </c>
      <c r="P110" s="1"/>
      <c r="Q110" s="16" t="s">
        <v>9</v>
      </c>
      <c r="R110" s="12">
        <v>1</v>
      </c>
      <c r="S110" s="15">
        <v>22300</v>
      </c>
      <c r="T110" s="1"/>
      <c r="U110" s="16" t="s">
        <v>9</v>
      </c>
      <c r="V110" s="12">
        <v>1</v>
      </c>
      <c r="W110" s="15">
        <v>626.24950000000001</v>
      </c>
    </row>
    <row r="111" spans="1:23" x14ac:dyDescent="0.25">
      <c r="A111" s="11" t="s">
        <v>257</v>
      </c>
      <c r="B111" s="12" t="s">
        <v>3</v>
      </c>
      <c r="C111" s="12">
        <v>6093</v>
      </c>
      <c r="D111" s="12">
        <f t="shared" si="94"/>
        <v>559.16519288904863</v>
      </c>
      <c r="E111" s="13">
        <f t="shared" si="95"/>
        <v>6.3264449445063828</v>
      </c>
      <c r="M111" s="16" t="s">
        <v>9</v>
      </c>
      <c r="N111" s="12">
        <v>2</v>
      </c>
      <c r="O111" s="15">
        <v>27.882000000000001</v>
      </c>
      <c r="P111" s="1"/>
      <c r="Q111" s="16" t="s">
        <v>9</v>
      </c>
      <c r="R111" s="12">
        <v>2</v>
      </c>
      <c r="S111" s="15">
        <v>17300</v>
      </c>
      <c r="T111" s="1"/>
      <c r="U111" s="16" t="s">
        <v>9</v>
      </c>
      <c r="V111" s="12">
        <v>2</v>
      </c>
      <c r="W111" s="15">
        <v>680.54859999999996</v>
      </c>
    </row>
    <row r="112" spans="1:23" x14ac:dyDescent="0.25">
      <c r="A112" s="11" t="s">
        <v>257</v>
      </c>
      <c r="B112" s="12" t="s">
        <v>3</v>
      </c>
      <c r="C112" s="12">
        <v>13821.5</v>
      </c>
      <c r="D112" s="12">
        <f t="shared" si="94"/>
        <v>1268.4230614665985</v>
      </c>
      <c r="E112" s="13">
        <f t="shared" si="95"/>
        <v>7.1455297240399052</v>
      </c>
      <c r="M112" s="16" t="s">
        <v>9</v>
      </c>
      <c r="N112" s="12">
        <v>2</v>
      </c>
      <c r="O112" s="15">
        <v>27.152000000000001</v>
      </c>
      <c r="P112" s="1"/>
      <c r="Q112" s="16" t="s">
        <v>9</v>
      </c>
      <c r="R112" s="12">
        <v>2</v>
      </c>
      <c r="S112" s="15">
        <v>25700</v>
      </c>
      <c r="T112" s="1"/>
      <c r="U112" s="16" t="s">
        <v>9</v>
      </c>
      <c r="V112" s="12">
        <v>2</v>
      </c>
      <c r="W112" s="15">
        <v>384.21910000000003</v>
      </c>
    </row>
    <row r="113" spans="1:23" x14ac:dyDescent="0.25">
      <c r="A113" s="11" t="s">
        <v>257</v>
      </c>
      <c r="B113" s="12" t="s">
        <v>3</v>
      </c>
      <c r="C113" s="12">
        <v>57683</v>
      </c>
      <c r="D113" s="12">
        <f t="shared" si="94"/>
        <v>5293.6690991989153</v>
      </c>
      <c r="E113" s="13">
        <f t="shared" si="95"/>
        <v>8.5742668759598892</v>
      </c>
      <c r="M113" s="16" t="s">
        <v>9</v>
      </c>
      <c r="N113" s="12">
        <v>2</v>
      </c>
      <c r="O113" s="15">
        <v>26.42</v>
      </c>
      <c r="P113" s="1"/>
      <c r="Q113" s="16" t="s">
        <v>9</v>
      </c>
      <c r="R113" s="12">
        <v>2</v>
      </c>
      <c r="S113" s="15">
        <v>28600</v>
      </c>
      <c r="T113" s="1"/>
      <c r="U113" s="16" t="s">
        <v>9</v>
      </c>
      <c r="V113" s="12">
        <v>2</v>
      </c>
      <c r="W113" s="15">
        <v>334.45780000000002</v>
      </c>
    </row>
    <row r="114" spans="1:23" x14ac:dyDescent="0.25">
      <c r="A114" s="11" t="s">
        <v>257</v>
      </c>
      <c r="B114" s="12" t="s">
        <v>3</v>
      </c>
      <c r="C114" s="12">
        <v>1649</v>
      </c>
      <c r="D114" s="12">
        <f t="shared" si="94"/>
        <v>151.3315941365569</v>
      </c>
      <c r="E114" s="13">
        <f t="shared" si="95"/>
        <v>5.0194734168174868</v>
      </c>
      <c r="M114" s="16" t="s">
        <v>9</v>
      </c>
      <c r="N114" s="12">
        <v>3</v>
      </c>
      <c r="O114" s="15">
        <v>21.347000000000001</v>
      </c>
      <c r="P114" s="1"/>
      <c r="Q114" s="16" t="s">
        <v>9</v>
      </c>
      <c r="R114" s="12">
        <v>3</v>
      </c>
      <c r="S114" s="15">
        <v>19900</v>
      </c>
      <c r="T114" s="1"/>
      <c r="U114" s="16" t="s">
        <v>9</v>
      </c>
      <c r="V114" s="12">
        <v>3</v>
      </c>
      <c r="W114" s="15">
        <v>421.38589999999999</v>
      </c>
    </row>
    <row r="115" spans="1:23" x14ac:dyDescent="0.25">
      <c r="A115" s="11" t="s">
        <v>257</v>
      </c>
      <c r="B115" s="12" t="s">
        <v>3</v>
      </c>
      <c r="C115" s="12">
        <v>1685</v>
      </c>
      <c r="D115" s="12">
        <f t="shared" si="94"/>
        <v>154.63537666470489</v>
      </c>
      <c r="E115" s="13">
        <f t="shared" si="95"/>
        <v>5.0410699370443499</v>
      </c>
      <c r="M115" s="16" t="s">
        <v>9</v>
      </c>
      <c r="N115" s="12">
        <v>3</v>
      </c>
      <c r="O115" s="15">
        <v>24.108000000000001</v>
      </c>
      <c r="P115" s="1"/>
      <c r="Q115" s="16" t="s">
        <v>9</v>
      </c>
      <c r="R115" s="12">
        <v>3</v>
      </c>
      <c r="S115" s="15">
        <v>20900</v>
      </c>
      <c r="T115" s="1"/>
      <c r="U115" s="16" t="s">
        <v>9</v>
      </c>
      <c r="V115" s="12">
        <v>3</v>
      </c>
      <c r="W115" s="15">
        <v>388.32600000000002</v>
      </c>
    </row>
    <row r="116" spans="1:23" x14ac:dyDescent="0.25">
      <c r="A116" s="11" t="s">
        <v>257</v>
      </c>
      <c r="B116" s="12" t="s">
        <v>3</v>
      </c>
      <c r="C116" s="12">
        <v>23047</v>
      </c>
      <c r="D116" s="12">
        <f t="shared" si="94"/>
        <v>2115.0632201729695</v>
      </c>
      <c r="E116" s="13">
        <f t="shared" si="95"/>
        <v>7.6568399823683784</v>
      </c>
      <c r="M116" s="16" t="s">
        <v>9</v>
      </c>
      <c r="N116" s="12">
        <v>3</v>
      </c>
      <c r="O116" s="15">
        <v>23.933</v>
      </c>
      <c r="P116" s="1"/>
      <c r="Q116" s="16" t="s">
        <v>9</v>
      </c>
      <c r="R116" s="12">
        <v>3</v>
      </c>
      <c r="S116" s="15">
        <v>26100</v>
      </c>
      <c r="T116" s="1"/>
      <c r="U116" s="16" t="s">
        <v>9</v>
      </c>
      <c r="V116" s="12">
        <v>3</v>
      </c>
      <c r="W116" s="15">
        <v>382.82859999999999</v>
      </c>
    </row>
    <row r="117" spans="1:23" x14ac:dyDescent="0.25">
      <c r="A117" s="11" t="s">
        <v>257</v>
      </c>
      <c r="B117" s="12" t="s">
        <v>3</v>
      </c>
      <c r="C117" s="12">
        <v>8461.5</v>
      </c>
      <c r="D117" s="12">
        <f t="shared" si="94"/>
        <v>776.52655172011896</v>
      </c>
      <c r="E117" s="13">
        <f t="shared" si="95"/>
        <v>6.6548308361060284</v>
      </c>
      <c r="M117" s="16" t="s">
        <v>10</v>
      </c>
      <c r="N117" s="12">
        <v>1</v>
      </c>
      <c r="O117" s="15">
        <v>22.61</v>
      </c>
      <c r="P117" s="1"/>
      <c r="Q117" s="16" t="s">
        <v>10</v>
      </c>
      <c r="R117" s="12">
        <v>1</v>
      </c>
      <c r="S117" s="15">
        <v>23000</v>
      </c>
      <c r="T117" s="1"/>
      <c r="U117" s="16" t="s">
        <v>10</v>
      </c>
      <c r="V117" s="12">
        <v>1</v>
      </c>
      <c r="W117" s="15">
        <v>402.04880000000003</v>
      </c>
    </row>
    <row r="118" spans="1:23" x14ac:dyDescent="0.25">
      <c r="A118" s="11" t="s">
        <v>257</v>
      </c>
      <c r="B118" s="12" t="s">
        <v>3</v>
      </c>
      <c r="C118" s="12">
        <v>15337.5</v>
      </c>
      <c r="D118" s="12">
        <f t="shared" si="94"/>
        <v>1407.5490145963865</v>
      </c>
      <c r="E118" s="13">
        <f t="shared" si="95"/>
        <v>7.2496051832770547</v>
      </c>
      <c r="M118" s="16" t="s">
        <v>10</v>
      </c>
      <c r="N118" s="12">
        <v>1</v>
      </c>
      <c r="O118" s="15">
        <v>25.07</v>
      </c>
      <c r="P118" s="1"/>
      <c r="Q118" s="16" t="s">
        <v>10</v>
      </c>
      <c r="R118" s="12">
        <v>1</v>
      </c>
      <c r="S118" s="15">
        <v>28400</v>
      </c>
      <c r="T118" s="1"/>
      <c r="U118" s="16" t="s">
        <v>10</v>
      </c>
      <c r="V118" s="12">
        <v>1</v>
      </c>
      <c r="W118" s="15">
        <v>389.05119999999999</v>
      </c>
    </row>
    <row r="119" spans="1:23" x14ac:dyDescent="0.25">
      <c r="A119" s="11" t="s">
        <v>257</v>
      </c>
      <c r="B119" s="12" t="s">
        <v>3</v>
      </c>
      <c r="C119" s="12">
        <v>4437.5</v>
      </c>
      <c r="D119" s="12">
        <f t="shared" si="94"/>
        <v>407.23708246268723</v>
      </c>
      <c r="E119" s="13">
        <f t="shared" si="95"/>
        <v>6.0093955280415594</v>
      </c>
      <c r="M119" s="16" t="s">
        <v>10</v>
      </c>
      <c r="N119" s="12">
        <v>1</v>
      </c>
      <c r="O119" s="15">
        <v>23.08</v>
      </c>
      <c r="P119" s="1"/>
      <c r="Q119" s="16" t="s">
        <v>10</v>
      </c>
      <c r="R119" s="12">
        <v>1</v>
      </c>
      <c r="S119" s="15">
        <v>29000</v>
      </c>
      <c r="T119" s="1"/>
      <c r="U119" s="16" t="s">
        <v>10</v>
      </c>
      <c r="V119" s="12">
        <v>1</v>
      </c>
      <c r="W119" s="15">
        <v>256.28379999999999</v>
      </c>
    </row>
    <row r="120" spans="1:23" x14ac:dyDescent="0.25">
      <c r="A120" s="11" t="s">
        <v>257</v>
      </c>
      <c r="B120" s="12" t="s">
        <v>3</v>
      </c>
      <c r="C120" s="12">
        <v>10258.5</v>
      </c>
      <c r="D120" s="12">
        <f t="shared" si="94"/>
        <v>941.44036291683983</v>
      </c>
      <c r="E120" s="13">
        <f t="shared" si="95"/>
        <v>6.8474110034641482</v>
      </c>
      <c r="M120" s="16" t="s">
        <v>10</v>
      </c>
      <c r="N120" s="12">
        <v>2</v>
      </c>
      <c r="O120" s="15">
        <v>26.404</v>
      </c>
      <c r="P120" s="1"/>
      <c r="Q120" s="16" t="s">
        <v>10</v>
      </c>
      <c r="R120" s="12">
        <v>2</v>
      </c>
      <c r="S120" s="15">
        <v>21500</v>
      </c>
      <c r="T120" s="1"/>
      <c r="U120" s="16" t="s">
        <v>10</v>
      </c>
      <c r="V120" s="12">
        <v>2</v>
      </c>
      <c r="W120" s="15">
        <v>454.2432</v>
      </c>
    </row>
    <row r="121" spans="1:23" x14ac:dyDescent="0.25">
      <c r="A121" s="11" t="s">
        <v>257</v>
      </c>
      <c r="B121" s="12" t="s">
        <v>3</v>
      </c>
      <c r="C121" s="12">
        <v>1450.5</v>
      </c>
      <c r="D121" s="12">
        <f t="shared" si="94"/>
        <v>133.1149043632964</v>
      </c>
      <c r="E121" s="13">
        <f t="shared" si="95"/>
        <v>4.8912126978193466</v>
      </c>
      <c r="M121" s="16" t="s">
        <v>10</v>
      </c>
      <c r="N121" s="12">
        <v>2</v>
      </c>
      <c r="O121" s="15">
        <v>26.672000000000001</v>
      </c>
      <c r="P121" s="1"/>
      <c r="Q121" s="16" t="s">
        <v>10</v>
      </c>
      <c r="R121" s="12">
        <v>2</v>
      </c>
      <c r="S121" s="15">
        <v>34800</v>
      </c>
      <c r="T121" s="1"/>
      <c r="U121" s="16" t="s">
        <v>10</v>
      </c>
      <c r="V121" s="12">
        <v>2</v>
      </c>
      <c r="W121" s="15">
        <v>278.91570000000002</v>
      </c>
    </row>
    <row r="122" spans="1:23" x14ac:dyDescent="0.25">
      <c r="A122" s="11" t="s">
        <v>257</v>
      </c>
      <c r="B122" s="12" t="s">
        <v>3</v>
      </c>
      <c r="C122" s="12">
        <v>3263.5</v>
      </c>
      <c r="D122" s="12">
        <f t="shared" si="94"/>
        <v>299.49706335030527</v>
      </c>
      <c r="E122" s="13">
        <f t="shared" si="95"/>
        <v>5.7021046123331605</v>
      </c>
      <c r="M122" s="16" t="s">
        <v>10</v>
      </c>
      <c r="N122" s="12">
        <v>2</v>
      </c>
      <c r="O122" s="15">
        <v>23.934999999999999</v>
      </c>
      <c r="P122" s="1"/>
      <c r="Q122" s="16" t="s">
        <v>10</v>
      </c>
      <c r="R122" s="12">
        <v>2</v>
      </c>
      <c r="S122" s="15">
        <v>32600</v>
      </c>
      <c r="T122" s="1"/>
      <c r="U122" s="16" t="s">
        <v>10</v>
      </c>
      <c r="V122" s="12">
        <v>2</v>
      </c>
      <c r="W122" s="15">
        <v>266.99849999999998</v>
      </c>
    </row>
    <row r="123" spans="1:23" x14ac:dyDescent="0.25">
      <c r="A123" s="11" t="s">
        <v>257</v>
      </c>
      <c r="B123" s="12" t="s">
        <v>3</v>
      </c>
      <c r="C123" s="12">
        <v>2485.5</v>
      </c>
      <c r="D123" s="12">
        <f t="shared" si="94"/>
        <v>228.09865204755133</v>
      </c>
      <c r="E123" s="13">
        <f t="shared" si="95"/>
        <v>5.429778219792615</v>
      </c>
      <c r="M123" s="16" t="s">
        <v>10</v>
      </c>
      <c r="N123" s="12">
        <v>3</v>
      </c>
      <c r="O123" s="15">
        <v>28.234999999999999</v>
      </c>
      <c r="P123" s="1"/>
      <c r="Q123" s="16" t="s">
        <v>10</v>
      </c>
      <c r="R123" s="12">
        <v>3</v>
      </c>
      <c r="S123" s="15">
        <v>26700</v>
      </c>
      <c r="T123" s="1"/>
      <c r="U123" s="16" t="s">
        <v>10</v>
      </c>
      <c r="V123" s="12">
        <v>3</v>
      </c>
      <c r="W123" s="15">
        <v>425.82740000000001</v>
      </c>
    </row>
    <row r="124" spans="1:23" x14ac:dyDescent="0.25">
      <c r="A124" s="11" t="s">
        <v>257</v>
      </c>
      <c r="B124" s="12" t="s">
        <v>3</v>
      </c>
      <c r="C124" s="12">
        <v>30496</v>
      </c>
      <c r="D124" s="12">
        <f t="shared" si="94"/>
        <v>2798.6708882889261</v>
      </c>
      <c r="E124" s="13">
        <f t="shared" si="95"/>
        <v>7.9368999007118166</v>
      </c>
      <c r="M124" s="16" t="s">
        <v>10</v>
      </c>
      <c r="N124" s="12">
        <v>3</v>
      </c>
      <c r="O124" s="15">
        <v>26.797000000000001</v>
      </c>
      <c r="P124" s="1"/>
      <c r="Q124" s="16" t="s">
        <v>10</v>
      </c>
      <c r="R124" s="12">
        <v>3</v>
      </c>
      <c r="S124" s="15">
        <v>23700</v>
      </c>
      <c r="T124" s="1"/>
      <c r="U124" s="16" t="s">
        <v>10</v>
      </c>
      <c r="V124" s="12">
        <v>3</v>
      </c>
      <c r="W124" s="15">
        <v>371.58969999999999</v>
      </c>
    </row>
    <row r="125" spans="1:23" x14ac:dyDescent="0.25">
      <c r="A125" s="11" t="s">
        <v>257</v>
      </c>
      <c r="B125" s="12" t="s">
        <v>3</v>
      </c>
      <c r="C125" s="12">
        <v>8846</v>
      </c>
      <c r="D125" s="12">
        <f t="shared" si="94"/>
        <v>811.81278455547738</v>
      </c>
      <c r="E125" s="13">
        <f t="shared" si="95"/>
        <v>6.6992697526861598</v>
      </c>
      <c r="M125" s="16" t="s">
        <v>10</v>
      </c>
      <c r="N125" s="12">
        <v>3</v>
      </c>
      <c r="O125" s="15">
        <v>26.228000000000002</v>
      </c>
      <c r="P125" s="1"/>
      <c r="Q125" s="16" t="s">
        <v>10</v>
      </c>
      <c r="R125" s="12">
        <v>3</v>
      </c>
      <c r="S125" s="15">
        <v>42900</v>
      </c>
      <c r="T125" s="1"/>
      <c r="U125" s="16" t="s">
        <v>10</v>
      </c>
      <c r="V125" s="12">
        <v>3</v>
      </c>
      <c r="W125" s="15">
        <v>231.2328</v>
      </c>
    </row>
    <row r="126" spans="1:23" x14ac:dyDescent="0.25">
      <c r="A126" s="11" t="s">
        <v>257</v>
      </c>
      <c r="B126" s="12" t="s">
        <v>3</v>
      </c>
      <c r="C126" s="12">
        <v>11383</v>
      </c>
      <c r="D126" s="12">
        <f t="shared" si="94"/>
        <v>1044.6376810530182</v>
      </c>
      <c r="E126" s="13">
        <f t="shared" si="95"/>
        <v>6.9514253875831047</v>
      </c>
      <c r="M126" s="11"/>
      <c r="N126" s="12"/>
      <c r="O126" s="13"/>
      <c r="Q126" s="25"/>
      <c r="R126" s="12"/>
      <c r="S126" s="13"/>
      <c r="U126" s="25"/>
      <c r="V126" s="12"/>
      <c r="W126" s="13"/>
    </row>
    <row r="127" spans="1:23" x14ac:dyDescent="0.25">
      <c r="A127" s="11" t="s">
        <v>257</v>
      </c>
      <c r="B127" s="12" t="s">
        <v>3</v>
      </c>
      <c r="C127" s="12">
        <v>9896</v>
      </c>
      <c r="D127" s="12">
        <f t="shared" si="94"/>
        <v>908.17310829312737</v>
      </c>
      <c r="E127" s="13">
        <f t="shared" si="95"/>
        <v>6.8114350083302115</v>
      </c>
      <c r="M127" s="58" t="s">
        <v>212</v>
      </c>
      <c r="N127" s="12"/>
      <c r="O127" s="13"/>
      <c r="Q127" s="58" t="s">
        <v>212</v>
      </c>
      <c r="R127" s="12"/>
      <c r="S127" s="13"/>
      <c r="U127" s="58" t="s">
        <v>212</v>
      </c>
      <c r="V127" s="12"/>
      <c r="W127" s="13"/>
    </row>
    <row r="128" spans="1:23" x14ac:dyDescent="0.25">
      <c r="A128" s="11" t="s">
        <v>257</v>
      </c>
      <c r="B128" s="12" t="s">
        <v>3</v>
      </c>
      <c r="C128" s="12">
        <v>31506</v>
      </c>
      <c r="D128" s="12">
        <f t="shared" si="94"/>
        <v>2891.3603425508559</v>
      </c>
      <c r="E128" s="13">
        <f t="shared" si="95"/>
        <v>7.9694823771238026</v>
      </c>
      <c r="M128" s="58"/>
      <c r="N128" s="12"/>
      <c r="O128" s="13"/>
      <c r="Q128" s="58"/>
      <c r="R128" s="12"/>
      <c r="S128" s="13"/>
      <c r="U128" s="58"/>
      <c r="V128" s="12"/>
      <c r="W128" s="13"/>
    </row>
    <row r="129" spans="1:23" x14ac:dyDescent="0.25">
      <c r="A129" s="11" t="s">
        <v>257</v>
      </c>
      <c r="B129" s="12" t="s">
        <v>3</v>
      </c>
      <c r="C129" s="12">
        <v>2345</v>
      </c>
      <c r="D129" s="12">
        <f t="shared" si="94"/>
        <v>215.20472301408483</v>
      </c>
      <c r="E129" s="13">
        <f t="shared" si="95"/>
        <v>5.3715897751382675</v>
      </c>
      <c r="M129" s="17" t="s">
        <v>37</v>
      </c>
      <c r="N129" s="12" t="s">
        <v>11</v>
      </c>
      <c r="O129" s="13"/>
      <c r="Q129" s="26" t="s">
        <v>37</v>
      </c>
      <c r="R129" s="12" t="s">
        <v>11</v>
      </c>
      <c r="S129" s="13"/>
      <c r="U129" s="26" t="s">
        <v>37</v>
      </c>
      <c r="V129" s="12" t="s">
        <v>11</v>
      </c>
      <c r="W129" s="13"/>
    </row>
    <row r="130" spans="1:23" x14ac:dyDescent="0.25">
      <c r="A130" s="11" t="s">
        <v>257</v>
      </c>
      <c r="B130" s="12" t="s">
        <v>3</v>
      </c>
      <c r="C130" s="12">
        <v>2964</v>
      </c>
      <c r="D130" s="12">
        <f t="shared" si="94"/>
        <v>272.01142815085183</v>
      </c>
      <c r="E130" s="13">
        <f t="shared" si="95"/>
        <v>5.6058440806738661</v>
      </c>
      <c r="M130" s="17" t="s">
        <v>12</v>
      </c>
      <c r="N130" s="18" t="s">
        <v>13</v>
      </c>
      <c r="O130" s="13"/>
      <c r="Q130" s="26" t="s">
        <v>12</v>
      </c>
      <c r="R130" s="12" t="s">
        <v>38</v>
      </c>
      <c r="S130" s="27"/>
      <c r="T130" s="2"/>
      <c r="U130" s="26" t="s">
        <v>12</v>
      </c>
      <c r="V130" s="12" t="s">
        <v>52</v>
      </c>
      <c r="W130" s="27"/>
    </row>
    <row r="131" spans="1:23" x14ac:dyDescent="0.25">
      <c r="A131" s="11" t="s">
        <v>257</v>
      </c>
      <c r="B131" s="12" t="s">
        <v>3</v>
      </c>
      <c r="C131" s="12">
        <v>8586.5</v>
      </c>
      <c r="D131" s="12">
        <f t="shared" si="94"/>
        <v>787.99801883174393</v>
      </c>
      <c r="E131" s="13">
        <f t="shared" si="95"/>
        <v>6.6694955756818048</v>
      </c>
      <c r="M131" s="17" t="s">
        <v>14</v>
      </c>
      <c r="N131" s="18" t="s">
        <v>15</v>
      </c>
      <c r="O131" s="13"/>
      <c r="Q131" s="26" t="s">
        <v>14</v>
      </c>
      <c r="R131" s="12" t="s">
        <v>39</v>
      </c>
      <c r="S131" s="27"/>
      <c r="T131" s="2"/>
      <c r="U131" s="26" t="s">
        <v>14</v>
      </c>
      <c r="V131" s="12" t="s">
        <v>53</v>
      </c>
      <c r="W131" s="27"/>
    </row>
    <row r="132" spans="1:23" x14ac:dyDescent="0.25">
      <c r="A132" s="11" t="s">
        <v>257</v>
      </c>
      <c r="B132" s="12" t="s">
        <v>3</v>
      </c>
      <c r="C132" s="12">
        <v>25056.5</v>
      </c>
      <c r="D132" s="12">
        <f t="shared" si="94"/>
        <v>2299.4785254594526</v>
      </c>
      <c r="E132" s="13">
        <f t="shared" si="95"/>
        <v>7.7404376481494408</v>
      </c>
      <c r="M132" s="17" t="s">
        <v>16</v>
      </c>
      <c r="N132" s="18" t="s">
        <v>17</v>
      </c>
      <c r="O132" s="13"/>
      <c r="Q132" s="26" t="s">
        <v>16</v>
      </c>
      <c r="R132" s="12" t="s">
        <v>40</v>
      </c>
      <c r="S132" s="27"/>
      <c r="T132" s="2"/>
      <c r="U132" s="26" t="s">
        <v>16</v>
      </c>
      <c r="V132" s="12" t="s">
        <v>54</v>
      </c>
      <c r="W132" s="27"/>
    </row>
    <row r="133" spans="1:23" x14ac:dyDescent="0.25">
      <c r="A133" s="11" t="s">
        <v>257</v>
      </c>
      <c r="B133" s="12" t="s">
        <v>3</v>
      </c>
      <c r="C133" s="12">
        <v>13412.5</v>
      </c>
      <c r="D133" s="12">
        <f t="shared" ref="D133:D196" si="96">C133/10.896601</f>
        <v>1230.8884210773615</v>
      </c>
      <c r="E133" s="13">
        <f t="shared" ref="E133:E196" si="97">LN(D133)</f>
        <v>7.1154914811968419</v>
      </c>
      <c r="M133" s="19" t="s">
        <v>18</v>
      </c>
      <c r="N133" s="20" t="s">
        <v>19</v>
      </c>
      <c r="O133" s="37"/>
      <c r="P133" s="38"/>
      <c r="Q133" s="39" t="s">
        <v>18</v>
      </c>
      <c r="R133" s="40" t="s">
        <v>41</v>
      </c>
      <c r="S133" s="28"/>
      <c r="T133" s="3"/>
      <c r="U133" s="39" t="s">
        <v>18</v>
      </c>
      <c r="V133" s="40" t="s">
        <v>55</v>
      </c>
      <c r="W133" s="28"/>
    </row>
    <row r="134" spans="1:23" x14ac:dyDescent="0.25">
      <c r="A134" s="11" t="s">
        <v>257</v>
      </c>
      <c r="B134" s="12" t="s">
        <v>3</v>
      </c>
      <c r="C134" s="12">
        <v>875</v>
      </c>
      <c r="D134" s="12">
        <f t="shared" si="96"/>
        <v>80.300269781374936</v>
      </c>
      <c r="E134" s="13">
        <f t="shared" si="97"/>
        <v>4.3857729806155028</v>
      </c>
      <c r="M134" s="17" t="s">
        <v>20</v>
      </c>
      <c r="N134" s="18" t="s">
        <v>21</v>
      </c>
      <c r="O134" s="13"/>
      <c r="Q134" s="26" t="s">
        <v>20</v>
      </c>
      <c r="R134" s="12" t="s">
        <v>42</v>
      </c>
      <c r="S134" s="27"/>
      <c r="T134" s="2"/>
      <c r="U134" s="26" t="s">
        <v>20</v>
      </c>
      <c r="V134" s="12" t="s">
        <v>56</v>
      </c>
      <c r="W134" s="27"/>
    </row>
    <row r="135" spans="1:23" x14ac:dyDescent="0.25">
      <c r="A135" s="11" t="s">
        <v>257</v>
      </c>
      <c r="B135" s="12" t="s">
        <v>3</v>
      </c>
      <c r="C135" s="12">
        <v>6153</v>
      </c>
      <c r="D135" s="12">
        <f t="shared" si="96"/>
        <v>564.67149710262856</v>
      </c>
      <c r="E135" s="13">
        <f t="shared" si="97"/>
        <v>6.3362441409983781</v>
      </c>
      <c r="M135" s="17" t="s">
        <v>22</v>
      </c>
      <c r="N135" s="18" t="s">
        <v>23</v>
      </c>
      <c r="O135" s="13"/>
      <c r="Q135" s="26" t="s">
        <v>22</v>
      </c>
      <c r="R135" s="12" t="s">
        <v>43</v>
      </c>
      <c r="S135" s="27"/>
      <c r="T135" s="2"/>
      <c r="U135" s="26" t="s">
        <v>22</v>
      </c>
      <c r="V135" s="12" t="s">
        <v>57</v>
      </c>
      <c r="W135" s="27"/>
    </row>
    <row r="136" spans="1:23" x14ac:dyDescent="0.25">
      <c r="A136" s="11" t="s">
        <v>257</v>
      </c>
      <c r="B136" s="12" t="s">
        <v>3</v>
      </c>
      <c r="C136" s="12">
        <v>1950</v>
      </c>
      <c r="D136" s="12">
        <f t="shared" si="96"/>
        <v>178.95488694134986</v>
      </c>
      <c r="E136" s="13">
        <f t="shared" si="97"/>
        <v>5.1871337458156805</v>
      </c>
      <c r="M136" s="19" t="s">
        <v>24</v>
      </c>
      <c r="N136" s="20" t="s">
        <v>19</v>
      </c>
      <c r="O136" s="37"/>
      <c r="P136" s="38"/>
      <c r="Q136" s="39" t="s">
        <v>24</v>
      </c>
      <c r="R136" s="40" t="s">
        <v>44</v>
      </c>
      <c r="S136" s="28"/>
      <c r="T136" s="3"/>
      <c r="U136" s="39" t="s">
        <v>24</v>
      </c>
      <c r="V136" s="40" t="s">
        <v>58</v>
      </c>
      <c r="W136" s="28"/>
    </row>
    <row r="137" spans="1:23" x14ac:dyDescent="0.25">
      <c r="A137" s="11" t="s">
        <v>257</v>
      </c>
      <c r="B137" s="12" t="s">
        <v>3</v>
      </c>
      <c r="C137" s="12">
        <v>32347</v>
      </c>
      <c r="D137" s="12">
        <f t="shared" si="96"/>
        <v>2968.5403732778686</v>
      </c>
      <c r="E137" s="13">
        <f t="shared" si="97"/>
        <v>7.9958256541834674</v>
      </c>
      <c r="F137" s="12"/>
      <c r="G137" s="12"/>
      <c r="H137" s="12"/>
      <c r="I137" s="12"/>
      <c r="J137" s="12"/>
      <c r="K137" s="12"/>
      <c r="L137" s="12"/>
      <c r="M137" s="17" t="s">
        <v>25</v>
      </c>
      <c r="N137" s="18" t="s">
        <v>26</v>
      </c>
      <c r="O137" s="13"/>
      <c r="Q137" s="26" t="s">
        <v>25</v>
      </c>
      <c r="R137" s="12" t="s">
        <v>45</v>
      </c>
      <c r="S137" s="27"/>
      <c r="T137" s="2"/>
      <c r="U137" s="26" t="s">
        <v>25</v>
      </c>
      <c r="V137" s="12" t="s">
        <v>59</v>
      </c>
      <c r="W137" s="27"/>
    </row>
    <row r="138" spans="1:23" x14ac:dyDescent="0.25">
      <c r="A138" s="11" t="s">
        <v>257</v>
      </c>
      <c r="B138" s="12" t="s">
        <v>3</v>
      </c>
      <c r="C138" s="12">
        <v>3364.5</v>
      </c>
      <c r="D138" s="12">
        <f t="shared" si="96"/>
        <v>308.76600877649827</v>
      </c>
      <c r="E138" s="13">
        <f t="shared" si="97"/>
        <v>5.7325837368862604</v>
      </c>
      <c r="M138" s="19" t="s">
        <v>27</v>
      </c>
      <c r="N138" s="20" t="s">
        <v>19</v>
      </c>
      <c r="O138" s="37"/>
      <c r="P138" s="38"/>
      <c r="Q138" s="39" t="s">
        <v>27</v>
      </c>
      <c r="R138" s="40" t="s">
        <v>46</v>
      </c>
      <c r="S138" s="28"/>
      <c r="T138" s="3"/>
      <c r="U138" s="39" t="s">
        <v>27</v>
      </c>
      <c r="V138" s="40" t="s">
        <v>60</v>
      </c>
      <c r="W138" s="28"/>
    </row>
    <row r="139" spans="1:23" x14ac:dyDescent="0.25">
      <c r="A139" s="11" t="s">
        <v>257</v>
      </c>
      <c r="B139" s="12" t="s">
        <v>3</v>
      </c>
      <c r="C139" s="12">
        <v>4457.5</v>
      </c>
      <c r="D139" s="12">
        <f t="shared" si="96"/>
        <v>409.07251720054722</v>
      </c>
      <c r="E139" s="13">
        <f t="shared" si="97"/>
        <v>6.013892443995184</v>
      </c>
      <c r="M139" s="21" t="s">
        <v>28</v>
      </c>
      <c r="N139" s="22" t="s">
        <v>19</v>
      </c>
      <c r="O139" s="41"/>
      <c r="P139" s="38"/>
      <c r="Q139" s="42" t="s">
        <v>28</v>
      </c>
      <c r="R139" s="43" t="s">
        <v>47</v>
      </c>
      <c r="S139" s="30"/>
      <c r="T139" s="3"/>
      <c r="U139" s="42" t="s">
        <v>28</v>
      </c>
      <c r="V139" s="43" t="s">
        <v>61</v>
      </c>
      <c r="W139" s="30"/>
    </row>
    <row r="140" spans="1:23" x14ac:dyDescent="0.25">
      <c r="A140" s="11" t="s">
        <v>257</v>
      </c>
      <c r="B140" s="12" t="s">
        <v>3</v>
      </c>
      <c r="C140" s="12">
        <v>25274.5</v>
      </c>
      <c r="D140" s="12">
        <f t="shared" si="96"/>
        <v>2319.484764102127</v>
      </c>
      <c r="E140" s="13">
        <f t="shared" si="97"/>
        <v>7.7491003555572169</v>
      </c>
    </row>
    <row r="141" spans="1:23" x14ac:dyDescent="0.25">
      <c r="A141" s="11" t="s">
        <v>257</v>
      </c>
      <c r="B141" s="12" t="s">
        <v>3</v>
      </c>
      <c r="C141" s="12">
        <v>3984</v>
      </c>
      <c r="D141" s="12">
        <f t="shared" si="96"/>
        <v>365.61859978171174</v>
      </c>
      <c r="E141" s="13">
        <f t="shared" si="97"/>
        <v>5.9015907129623768</v>
      </c>
    </row>
    <row r="142" spans="1:23" x14ac:dyDescent="0.25">
      <c r="A142" s="11" t="s">
        <v>257</v>
      </c>
      <c r="B142" s="12" t="s">
        <v>3</v>
      </c>
      <c r="C142" s="12">
        <v>1209</v>
      </c>
      <c r="D142" s="12">
        <f t="shared" si="96"/>
        <v>110.95202990363691</v>
      </c>
      <c r="E142" s="13">
        <f t="shared" si="97"/>
        <v>4.7090979448726804</v>
      </c>
    </row>
    <row r="143" spans="1:23" x14ac:dyDescent="0.25">
      <c r="A143" s="11" t="s">
        <v>257</v>
      </c>
      <c r="B143" s="12" t="s">
        <v>3</v>
      </c>
      <c r="C143" s="12">
        <v>4144.5</v>
      </c>
      <c r="D143" s="12">
        <f t="shared" si="96"/>
        <v>380.3479635530382</v>
      </c>
      <c r="E143" s="13">
        <f t="shared" si="97"/>
        <v>5.9410865272894693</v>
      </c>
    </row>
    <row r="144" spans="1:23" x14ac:dyDescent="0.25">
      <c r="A144" s="11" t="s">
        <v>257</v>
      </c>
      <c r="B144" s="12" t="s">
        <v>3</v>
      </c>
      <c r="C144" s="12">
        <v>1906.5</v>
      </c>
      <c r="D144" s="12">
        <f t="shared" si="96"/>
        <v>174.96281638650439</v>
      </c>
      <c r="E144" s="13">
        <f t="shared" si="97"/>
        <v>5.1645734735555067</v>
      </c>
    </row>
    <row r="145" spans="1:5" x14ac:dyDescent="0.25">
      <c r="A145" s="11" t="s">
        <v>257</v>
      </c>
      <c r="B145" s="12" t="s">
        <v>3</v>
      </c>
      <c r="C145" s="12">
        <v>10569.5</v>
      </c>
      <c r="D145" s="12">
        <f t="shared" si="96"/>
        <v>969.98137309056278</v>
      </c>
      <c r="E145" s="13">
        <f t="shared" si="97"/>
        <v>6.8772768683136292</v>
      </c>
    </row>
    <row r="146" spans="1:5" x14ac:dyDescent="0.25">
      <c r="A146" s="11" t="s">
        <v>257</v>
      </c>
      <c r="B146" s="12" t="s">
        <v>3</v>
      </c>
      <c r="C146" s="12">
        <v>37484.5</v>
      </c>
      <c r="D146" s="12">
        <f t="shared" si="96"/>
        <v>3440.0176715656562</v>
      </c>
      <c r="E146" s="13">
        <f t="shared" si="97"/>
        <v>8.1432318874372882</v>
      </c>
    </row>
    <row r="147" spans="1:5" x14ac:dyDescent="0.25">
      <c r="A147" s="11" t="s">
        <v>257</v>
      </c>
      <c r="B147" s="12" t="s">
        <v>3</v>
      </c>
      <c r="C147" s="12">
        <v>6544</v>
      </c>
      <c r="D147" s="12">
        <f t="shared" si="96"/>
        <v>600.55424622779151</v>
      </c>
      <c r="E147" s="13">
        <f t="shared" si="97"/>
        <v>6.3978529725404707</v>
      </c>
    </row>
    <row r="148" spans="1:5" x14ac:dyDescent="0.25">
      <c r="A148" s="11" t="s">
        <v>257</v>
      </c>
      <c r="B148" s="12" t="s">
        <v>3</v>
      </c>
      <c r="C148" s="12">
        <v>45557.5</v>
      </c>
      <c r="D148" s="12">
        <f t="shared" si="96"/>
        <v>4180.8909035028446</v>
      </c>
      <c r="E148" s="13">
        <f t="shared" si="97"/>
        <v>8.3382796376180988</v>
      </c>
    </row>
    <row r="149" spans="1:5" x14ac:dyDescent="0.25">
      <c r="A149" s="11" t="s">
        <v>257</v>
      </c>
      <c r="B149" s="12" t="s">
        <v>3</v>
      </c>
      <c r="C149" s="12">
        <v>39716</v>
      </c>
      <c r="D149" s="12">
        <f t="shared" si="96"/>
        <v>3644.8063024423855</v>
      </c>
      <c r="E149" s="13">
        <f t="shared" si="97"/>
        <v>8.2010585024113727</v>
      </c>
    </row>
    <row r="150" spans="1:5" x14ac:dyDescent="0.25">
      <c r="A150" s="11" t="s">
        <v>257</v>
      </c>
      <c r="B150" s="12" t="s">
        <v>3</v>
      </c>
      <c r="C150" s="12">
        <v>2366.5</v>
      </c>
      <c r="D150" s="12">
        <f t="shared" si="96"/>
        <v>217.17781535728435</v>
      </c>
      <c r="E150" s="13">
        <f t="shared" si="97"/>
        <v>5.3807164436041903</v>
      </c>
    </row>
    <row r="151" spans="1:5" x14ac:dyDescent="0.25">
      <c r="A151" s="11" t="s">
        <v>257</v>
      </c>
      <c r="B151" s="12" t="s">
        <v>3</v>
      </c>
      <c r="C151" s="12">
        <v>8561</v>
      </c>
      <c r="D151" s="12">
        <f t="shared" si="96"/>
        <v>785.65783954097242</v>
      </c>
      <c r="E151" s="13">
        <f t="shared" si="97"/>
        <v>6.6665213790003737</v>
      </c>
    </row>
    <row r="152" spans="1:5" x14ac:dyDescent="0.25">
      <c r="A152" s="11" t="s">
        <v>257</v>
      </c>
      <c r="B152" s="12" t="s">
        <v>3</v>
      </c>
      <c r="C152" s="12">
        <v>4437</v>
      </c>
      <c r="D152" s="12">
        <f t="shared" si="96"/>
        <v>407.19119659424069</v>
      </c>
      <c r="E152" s="13">
        <f t="shared" si="97"/>
        <v>6.0092828456367977</v>
      </c>
    </row>
    <row r="153" spans="1:5" x14ac:dyDescent="0.25">
      <c r="A153" s="11" t="s">
        <v>257</v>
      </c>
      <c r="B153" s="12" t="s">
        <v>3</v>
      </c>
      <c r="C153" s="12">
        <v>6178</v>
      </c>
      <c r="D153" s="12">
        <f t="shared" si="96"/>
        <v>566.9657905249536</v>
      </c>
      <c r="E153" s="13">
        <f t="shared" si="97"/>
        <v>6.3402989677364152</v>
      </c>
    </row>
    <row r="154" spans="1:5" x14ac:dyDescent="0.25">
      <c r="A154" s="11" t="s">
        <v>257</v>
      </c>
      <c r="B154" s="12" t="s">
        <v>3</v>
      </c>
      <c r="C154" s="12">
        <v>13099</v>
      </c>
      <c r="D154" s="12">
        <f t="shared" si="96"/>
        <v>1202.1179815614062</v>
      </c>
      <c r="E154" s="13">
        <f t="shared" si="97"/>
        <v>7.091840264655537</v>
      </c>
    </row>
    <row r="155" spans="1:5" x14ac:dyDescent="0.25">
      <c r="A155" s="11" t="s">
        <v>257</v>
      </c>
      <c r="B155" s="12" t="s">
        <v>3</v>
      </c>
      <c r="C155" s="12">
        <v>10660</v>
      </c>
      <c r="D155" s="12">
        <f t="shared" si="96"/>
        <v>978.28671527937934</v>
      </c>
      <c r="E155" s="13">
        <f t="shared" si="97"/>
        <v>6.8858027919777234</v>
      </c>
    </row>
    <row r="156" spans="1:5" x14ac:dyDescent="0.25">
      <c r="A156" s="11" t="s">
        <v>257</v>
      </c>
      <c r="B156" s="12" t="s">
        <v>3</v>
      </c>
      <c r="C156" s="12">
        <v>20523</v>
      </c>
      <c r="D156" s="12">
        <f t="shared" si="96"/>
        <v>1883.4313562550376</v>
      </c>
      <c r="E156" s="13">
        <f t="shared" si="97"/>
        <v>7.5408505816869953</v>
      </c>
    </row>
    <row r="157" spans="1:5" x14ac:dyDescent="0.25">
      <c r="A157" s="11" t="s">
        <v>257</v>
      </c>
      <c r="B157" s="12" t="s">
        <v>3</v>
      </c>
      <c r="C157" s="12">
        <v>8761</v>
      </c>
      <c r="D157" s="12">
        <f t="shared" si="96"/>
        <v>804.0121869195724</v>
      </c>
      <c r="E157" s="13">
        <f t="shared" si="97"/>
        <v>6.6896144269242521</v>
      </c>
    </row>
    <row r="158" spans="1:5" x14ac:dyDescent="0.25">
      <c r="A158" s="11" t="s">
        <v>257</v>
      </c>
      <c r="B158" s="12" t="s">
        <v>3</v>
      </c>
      <c r="C158" s="12">
        <v>31085</v>
      </c>
      <c r="D158" s="12">
        <f t="shared" si="96"/>
        <v>2852.7244413189028</v>
      </c>
      <c r="E158" s="13">
        <f t="shared" si="97"/>
        <v>7.956029760961326</v>
      </c>
    </row>
    <row r="159" spans="1:5" x14ac:dyDescent="0.25">
      <c r="A159" s="11" t="s">
        <v>257</v>
      </c>
      <c r="B159" s="12" t="s">
        <v>3</v>
      </c>
      <c r="C159" s="12">
        <v>8271</v>
      </c>
      <c r="D159" s="12">
        <f t="shared" si="96"/>
        <v>759.04403584200247</v>
      </c>
      <c r="E159" s="13">
        <f t="shared" si="97"/>
        <v>6.6320597939497947</v>
      </c>
    </row>
    <row r="160" spans="1:5" x14ac:dyDescent="0.25">
      <c r="A160" s="11" t="s">
        <v>257</v>
      </c>
      <c r="B160" s="12" t="s">
        <v>3</v>
      </c>
      <c r="C160" s="12">
        <v>8925</v>
      </c>
      <c r="D160" s="12">
        <f t="shared" si="96"/>
        <v>819.06275177002442</v>
      </c>
      <c r="E160" s="13">
        <f t="shared" si="97"/>
        <v>6.7081607009057276</v>
      </c>
    </row>
    <row r="161" spans="1:5" x14ac:dyDescent="0.25">
      <c r="A161" s="11" t="s">
        <v>257</v>
      </c>
      <c r="B161" s="12" t="s">
        <v>3</v>
      </c>
      <c r="C161" s="12">
        <v>21069.5</v>
      </c>
      <c r="D161" s="12">
        <f t="shared" si="96"/>
        <v>1933.584610467062</v>
      </c>
      <c r="E161" s="13">
        <f t="shared" si="97"/>
        <v>7.56713087035215</v>
      </c>
    </row>
    <row r="162" spans="1:5" x14ac:dyDescent="0.25">
      <c r="A162" s="11" t="s">
        <v>257</v>
      </c>
      <c r="B162" s="12" t="s">
        <v>3</v>
      </c>
      <c r="C162" s="12">
        <v>11174</v>
      </c>
      <c r="D162" s="12">
        <f t="shared" si="96"/>
        <v>1025.4573880423814</v>
      </c>
      <c r="E162" s="13">
        <f t="shared" si="97"/>
        <v>6.9328940242769823</v>
      </c>
    </row>
    <row r="163" spans="1:5" x14ac:dyDescent="0.25">
      <c r="A163" s="11" t="s">
        <v>257</v>
      </c>
      <c r="B163" s="12" t="s">
        <v>3</v>
      </c>
      <c r="C163" s="12">
        <v>2303</v>
      </c>
      <c r="D163" s="12">
        <f t="shared" si="96"/>
        <v>211.35031006457885</v>
      </c>
      <c r="E163" s="13">
        <f t="shared" si="97"/>
        <v>5.3535169940785732</v>
      </c>
    </row>
    <row r="164" spans="1:5" x14ac:dyDescent="0.25">
      <c r="A164" s="11" t="s">
        <v>257</v>
      </c>
      <c r="B164" s="12" t="s">
        <v>3</v>
      </c>
      <c r="C164" s="12">
        <v>6418.5</v>
      </c>
      <c r="D164" s="12">
        <f t="shared" si="96"/>
        <v>589.03689324772006</v>
      </c>
      <c r="E164" s="13">
        <f t="shared" si="97"/>
        <v>6.378488818782869</v>
      </c>
    </row>
    <row r="165" spans="1:5" x14ac:dyDescent="0.25">
      <c r="A165" s="11" t="s">
        <v>257</v>
      </c>
      <c r="B165" s="12" t="s">
        <v>3</v>
      </c>
      <c r="C165" s="12">
        <v>43741</v>
      </c>
      <c r="D165" s="12">
        <f t="shared" si="96"/>
        <v>4014.1875434367103</v>
      </c>
      <c r="E165" s="13">
        <f t="shared" si="97"/>
        <v>8.2975902505958476</v>
      </c>
    </row>
    <row r="166" spans="1:5" x14ac:dyDescent="0.25">
      <c r="A166" s="11" t="s">
        <v>257</v>
      </c>
      <c r="B166" s="12" t="s">
        <v>3</v>
      </c>
      <c r="C166" s="12">
        <v>6161.5</v>
      </c>
      <c r="D166" s="12">
        <f t="shared" si="96"/>
        <v>565.45155686621911</v>
      </c>
      <c r="E166" s="13">
        <f t="shared" si="97"/>
        <v>6.3376246276360657</v>
      </c>
    </row>
    <row r="167" spans="1:5" x14ac:dyDescent="0.25">
      <c r="A167" s="11" t="s">
        <v>257</v>
      </c>
      <c r="B167" s="12" t="s">
        <v>3</v>
      </c>
      <c r="C167" s="12">
        <v>28428.5</v>
      </c>
      <c r="D167" s="12">
        <f t="shared" si="96"/>
        <v>2608.9328222626486</v>
      </c>
      <c r="E167" s="13">
        <f t="shared" si="97"/>
        <v>7.866696536343234</v>
      </c>
    </row>
    <row r="168" spans="1:5" x14ac:dyDescent="0.25">
      <c r="A168" s="11" t="s">
        <v>257</v>
      </c>
      <c r="B168" s="12" t="s">
        <v>3</v>
      </c>
      <c r="C168" s="12">
        <v>1928.5</v>
      </c>
      <c r="D168" s="12">
        <f t="shared" si="96"/>
        <v>176.98179459815037</v>
      </c>
      <c r="E168" s="13">
        <f t="shared" si="97"/>
        <v>5.1760468719061707</v>
      </c>
    </row>
    <row r="169" spans="1:5" x14ac:dyDescent="0.25">
      <c r="A169" s="11" t="s">
        <v>257</v>
      </c>
      <c r="B169" s="12" t="s">
        <v>3</v>
      </c>
      <c r="C169" s="12">
        <v>5383</v>
      </c>
      <c r="D169" s="12">
        <f t="shared" si="96"/>
        <v>494.00725969501866</v>
      </c>
      <c r="E169" s="13">
        <f t="shared" si="97"/>
        <v>6.2025502128188457</v>
      </c>
    </row>
    <row r="170" spans="1:5" x14ac:dyDescent="0.25">
      <c r="A170" s="11" t="s">
        <v>257</v>
      </c>
      <c r="B170" s="12" t="s">
        <v>3</v>
      </c>
      <c r="C170" s="12">
        <v>14205</v>
      </c>
      <c r="D170" s="12">
        <f t="shared" si="96"/>
        <v>1303.6175225650641</v>
      </c>
      <c r="E170" s="13">
        <f t="shared" si="97"/>
        <v>7.1728983885461766</v>
      </c>
    </row>
    <row r="171" spans="1:5" x14ac:dyDescent="0.25">
      <c r="A171" s="11" t="s">
        <v>257</v>
      </c>
      <c r="B171" s="12" t="s">
        <v>3</v>
      </c>
      <c r="C171" s="12">
        <v>11065</v>
      </c>
      <c r="D171" s="12">
        <f t="shared" si="96"/>
        <v>1015.4542687210443</v>
      </c>
      <c r="E171" s="13">
        <f t="shared" si="97"/>
        <v>6.9230913467430382</v>
      </c>
    </row>
    <row r="172" spans="1:5" x14ac:dyDescent="0.25">
      <c r="A172" s="11" t="s">
        <v>257</v>
      </c>
      <c r="B172" s="12" t="s">
        <v>3</v>
      </c>
      <c r="C172" s="12">
        <v>18090.5</v>
      </c>
      <c r="D172" s="12">
        <f t="shared" si="96"/>
        <v>1660.1966062628153</v>
      </c>
      <c r="E172" s="13">
        <f t="shared" si="97"/>
        <v>7.4146913118451412</v>
      </c>
    </row>
    <row r="173" spans="1:5" x14ac:dyDescent="0.25">
      <c r="A173" s="11" t="s">
        <v>257</v>
      </c>
      <c r="B173" s="12" t="s">
        <v>3</v>
      </c>
      <c r="C173" s="12">
        <v>39326.5</v>
      </c>
      <c r="D173" s="12">
        <f t="shared" si="96"/>
        <v>3609.0612109225617</v>
      </c>
      <c r="E173" s="13">
        <f t="shared" si="97"/>
        <v>8.1912029651314224</v>
      </c>
    </row>
    <row r="174" spans="1:5" x14ac:dyDescent="0.25">
      <c r="A174" s="11" t="s">
        <v>257</v>
      </c>
      <c r="B174" s="12" t="s">
        <v>3</v>
      </c>
      <c r="C174" s="12">
        <v>20694.5</v>
      </c>
      <c r="D174" s="12">
        <f t="shared" si="96"/>
        <v>1899.1702091321872</v>
      </c>
      <c r="E174" s="13">
        <f t="shared" si="97"/>
        <v>7.5491723377236299</v>
      </c>
    </row>
    <row r="175" spans="1:5" x14ac:dyDescent="0.25">
      <c r="A175" s="11" t="s">
        <v>257</v>
      </c>
      <c r="B175" s="12" t="s">
        <v>3</v>
      </c>
      <c r="C175" s="12">
        <v>18939.5</v>
      </c>
      <c r="D175" s="12">
        <f t="shared" si="96"/>
        <v>1738.1108108849721</v>
      </c>
      <c r="E175" s="13">
        <f t="shared" si="97"/>
        <v>7.4605540614942667</v>
      </c>
    </row>
    <row r="176" spans="1:5" x14ac:dyDescent="0.25">
      <c r="A176" s="11" t="s">
        <v>257</v>
      </c>
      <c r="B176" s="12" t="s">
        <v>3</v>
      </c>
      <c r="C176" s="12">
        <v>21676.5</v>
      </c>
      <c r="D176" s="12">
        <f t="shared" si="96"/>
        <v>1989.290054761113</v>
      </c>
      <c r="E176" s="13">
        <f t="shared" si="97"/>
        <v>7.5955330976643829</v>
      </c>
    </row>
    <row r="177" spans="1:5" x14ac:dyDescent="0.25">
      <c r="A177" s="11" t="s">
        <v>257</v>
      </c>
      <c r="B177" s="12" t="s">
        <v>3</v>
      </c>
      <c r="C177" s="12">
        <v>2162.5</v>
      </c>
      <c r="D177" s="12">
        <f t="shared" si="96"/>
        <v>198.45638103111236</v>
      </c>
      <c r="E177" s="13">
        <f t="shared" si="97"/>
        <v>5.2905693330639227</v>
      </c>
    </row>
    <row r="178" spans="1:5" x14ac:dyDescent="0.25">
      <c r="A178" s="11" t="s">
        <v>257</v>
      </c>
      <c r="B178" s="12" t="s">
        <v>3</v>
      </c>
      <c r="C178" s="12">
        <v>4230.5</v>
      </c>
      <c r="D178" s="12">
        <f t="shared" si="96"/>
        <v>388.24033292583624</v>
      </c>
      <c r="E178" s="13">
        <f t="shared" si="97"/>
        <v>5.9616245626224433</v>
      </c>
    </row>
    <row r="179" spans="1:5" x14ac:dyDescent="0.25">
      <c r="A179" s="11" t="s">
        <v>257</v>
      </c>
      <c r="B179" s="12" t="s">
        <v>3</v>
      </c>
      <c r="C179" s="12">
        <v>4702.5</v>
      </c>
      <c r="D179" s="12">
        <f t="shared" si="96"/>
        <v>431.55659273933219</v>
      </c>
      <c r="E179" s="13">
        <f t="shared" si="97"/>
        <v>6.0673986554330739</v>
      </c>
    </row>
    <row r="180" spans="1:5" x14ac:dyDescent="0.25">
      <c r="A180" s="11" t="s">
        <v>257</v>
      </c>
      <c r="B180" s="12" t="s">
        <v>3</v>
      </c>
      <c r="C180" s="12">
        <v>5421.5</v>
      </c>
      <c r="D180" s="12">
        <f t="shared" si="96"/>
        <v>497.54047156539912</v>
      </c>
      <c r="E180" s="13">
        <f t="shared" si="97"/>
        <v>6.2096769031701244</v>
      </c>
    </row>
    <row r="181" spans="1:5" x14ac:dyDescent="0.25">
      <c r="A181" s="11" t="s">
        <v>257</v>
      </c>
      <c r="B181" s="12" t="s">
        <v>3</v>
      </c>
      <c r="C181" s="12">
        <v>10494</v>
      </c>
      <c r="D181" s="12">
        <f t="shared" si="96"/>
        <v>963.0526069551413</v>
      </c>
      <c r="E181" s="13">
        <f t="shared" si="97"/>
        <v>6.8701080385045454</v>
      </c>
    </row>
    <row r="182" spans="1:5" x14ac:dyDescent="0.25">
      <c r="A182" s="11" t="s">
        <v>257</v>
      </c>
      <c r="B182" s="12" t="s">
        <v>3</v>
      </c>
      <c r="C182" s="12">
        <v>10254</v>
      </c>
      <c r="D182" s="12">
        <f t="shared" si="96"/>
        <v>941.02739010082132</v>
      </c>
      <c r="E182" s="13">
        <f t="shared" si="97"/>
        <v>6.8469722466015339</v>
      </c>
    </row>
    <row r="183" spans="1:5" x14ac:dyDescent="0.25">
      <c r="A183" s="11" t="s">
        <v>257</v>
      </c>
      <c r="B183" s="12" t="s">
        <v>3</v>
      </c>
      <c r="C183" s="12">
        <v>1543.5</v>
      </c>
      <c r="D183" s="12">
        <f t="shared" si="96"/>
        <v>141.64967589434539</v>
      </c>
      <c r="E183" s="13">
        <f t="shared" si="97"/>
        <v>4.9533569382001019</v>
      </c>
    </row>
    <row r="184" spans="1:5" x14ac:dyDescent="0.25">
      <c r="A184" s="11" t="s">
        <v>257</v>
      </c>
      <c r="B184" s="12" t="s">
        <v>3</v>
      </c>
      <c r="C184" s="12">
        <v>33682</v>
      </c>
      <c r="D184" s="12">
        <f t="shared" si="96"/>
        <v>3091.0556420300236</v>
      </c>
      <c r="E184" s="13">
        <f t="shared" si="97"/>
        <v>8.0362679432738879</v>
      </c>
    </row>
    <row r="185" spans="1:5" x14ac:dyDescent="0.25">
      <c r="A185" s="11" t="s">
        <v>257</v>
      </c>
      <c r="B185" s="12" t="s">
        <v>3</v>
      </c>
      <c r="C185" s="12">
        <v>2137.5</v>
      </c>
      <c r="D185" s="12">
        <f t="shared" si="96"/>
        <v>196.16208760878735</v>
      </c>
      <c r="E185" s="13">
        <f t="shared" si="97"/>
        <v>5.2789412950688028</v>
      </c>
    </row>
    <row r="186" spans="1:5" x14ac:dyDescent="0.25">
      <c r="A186" s="11" t="s">
        <v>257</v>
      </c>
      <c r="B186" s="12" t="s">
        <v>3</v>
      </c>
      <c r="C186" s="12">
        <v>16277.5</v>
      </c>
      <c r="D186" s="12">
        <f t="shared" si="96"/>
        <v>1493.8144472758065</v>
      </c>
      <c r="E186" s="13">
        <f t="shared" si="97"/>
        <v>7.3090881593689057</v>
      </c>
    </row>
    <row r="187" spans="1:5" x14ac:dyDescent="0.25">
      <c r="A187" s="11" t="s">
        <v>257</v>
      </c>
      <c r="B187" s="12" t="s">
        <v>3</v>
      </c>
      <c r="C187" s="12">
        <v>5438</v>
      </c>
      <c r="D187" s="12">
        <f t="shared" si="96"/>
        <v>499.05470522413361</v>
      </c>
      <c r="E187" s="13">
        <f t="shared" si="97"/>
        <v>6.212715719450304</v>
      </c>
    </row>
    <row r="188" spans="1:5" x14ac:dyDescent="0.25">
      <c r="A188" s="11" t="s">
        <v>257</v>
      </c>
      <c r="B188" s="12" t="s">
        <v>3</v>
      </c>
      <c r="C188" s="12">
        <v>3147</v>
      </c>
      <c r="D188" s="12">
        <f t="shared" si="96"/>
        <v>288.80565600227078</v>
      </c>
      <c r="E188" s="13">
        <f t="shared" si="97"/>
        <v>5.665753991322295</v>
      </c>
    </row>
    <row r="189" spans="1:5" x14ac:dyDescent="0.25">
      <c r="A189" s="11" t="s">
        <v>257</v>
      </c>
      <c r="B189" s="12" t="s">
        <v>3</v>
      </c>
      <c r="C189" s="12">
        <v>13385</v>
      </c>
      <c r="D189" s="12">
        <f t="shared" si="96"/>
        <v>1228.3646983128042</v>
      </c>
      <c r="E189" s="13">
        <f t="shared" si="97"/>
        <v>7.1134390502123406</v>
      </c>
    </row>
    <row r="190" spans="1:5" x14ac:dyDescent="0.25">
      <c r="A190" s="11" t="s">
        <v>257</v>
      </c>
      <c r="B190" s="12" t="s">
        <v>3</v>
      </c>
      <c r="C190" s="12">
        <v>4818.5</v>
      </c>
      <c r="D190" s="12">
        <f t="shared" si="96"/>
        <v>442.2021142189202</v>
      </c>
      <c r="E190" s="13">
        <f t="shared" si="97"/>
        <v>6.0917670495492304</v>
      </c>
    </row>
    <row r="191" spans="1:5" x14ac:dyDescent="0.25">
      <c r="A191" s="11" t="s">
        <v>257</v>
      </c>
      <c r="B191" s="12" t="s">
        <v>3</v>
      </c>
      <c r="C191" s="12">
        <v>8878</v>
      </c>
      <c r="D191" s="12">
        <f t="shared" si="96"/>
        <v>814.74948013605342</v>
      </c>
      <c r="E191" s="13">
        <f t="shared" si="97"/>
        <v>6.7028806796518685</v>
      </c>
    </row>
    <row r="192" spans="1:5" x14ac:dyDescent="0.25">
      <c r="A192" s="11" t="s">
        <v>257</v>
      </c>
      <c r="B192" s="12" t="s">
        <v>3</v>
      </c>
      <c r="C192" s="12">
        <v>3203</v>
      </c>
      <c r="D192" s="12">
        <f t="shared" si="96"/>
        <v>293.9448732682788</v>
      </c>
      <c r="E192" s="13">
        <f t="shared" si="97"/>
        <v>5.6833922438670461</v>
      </c>
    </row>
    <row r="193" spans="1:5" x14ac:dyDescent="0.25">
      <c r="A193" s="11" t="s">
        <v>257</v>
      </c>
      <c r="B193" s="12" t="s">
        <v>3</v>
      </c>
      <c r="C193" s="12">
        <v>14300</v>
      </c>
      <c r="D193" s="12">
        <f t="shared" si="96"/>
        <v>1312.335837569899</v>
      </c>
      <c r="E193" s="13">
        <f t="shared" si="97"/>
        <v>7.1795639105058866</v>
      </c>
    </row>
    <row r="194" spans="1:5" x14ac:dyDescent="0.25">
      <c r="A194" s="11" t="s">
        <v>257</v>
      </c>
      <c r="B194" s="12" t="s">
        <v>3</v>
      </c>
      <c r="C194" s="12">
        <v>2059.5</v>
      </c>
      <c r="D194" s="12">
        <f t="shared" si="96"/>
        <v>189.00389213113337</v>
      </c>
      <c r="E194" s="13">
        <f t="shared" si="97"/>
        <v>5.2417676081340234</v>
      </c>
    </row>
    <row r="195" spans="1:5" x14ac:dyDescent="0.25">
      <c r="A195" s="11" t="s">
        <v>257</v>
      </c>
      <c r="B195" s="12" t="s">
        <v>3</v>
      </c>
      <c r="C195" s="12">
        <v>18437</v>
      </c>
      <c r="D195" s="12">
        <f t="shared" si="96"/>
        <v>1691.9955130962398</v>
      </c>
      <c r="E195" s="13">
        <f t="shared" si="97"/>
        <v>7.4336638883282786</v>
      </c>
    </row>
    <row r="196" spans="1:5" x14ac:dyDescent="0.25">
      <c r="A196" s="11" t="s">
        <v>257</v>
      </c>
      <c r="B196" s="12" t="s">
        <v>3</v>
      </c>
      <c r="C196" s="12">
        <v>3380.5</v>
      </c>
      <c r="D196" s="12">
        <f t="shared" si="96"/>
        <v>310.23435656678629</v>
      </c>
      <c r="E196" s="13">
        <f t="shared" si="97"/>
        <v>5.7373280007886205</v>
      </c>
    </row>
    <row r="197" spans="1:5" x14ac:dyDescent="0.25">
      <c r="A197" s="11" t="s">
        <v>257</v>
      </c>
      <c r="B197" s="12" t="s">
        <v>3</v>
      </c>
      <c r="C197" s="12">
        <v>19244</v>
      </c>
      <c r="D197" s="12">
        <f t="shared" ref="D197:D260" si="98">C197/10.896601</f>
        <v>1766.0553047688907</v>
      </c>
      <c r="E197" s="13">
        <f t="shared" ref="E197:E260" si="99">LN(D197)</f>
        <v>7.4765036970772325</v>
      </c>
    </row>
    <row r="198" spans="1:5" x14ac:dyDescent="0.25">
      <c r="A198" s="11" t="s">
        <v>257</v>
      </c>
      <c r="B198" s="12" t="s">
        <v>3</v>
      </c>
      <c r="C198" s="12">
        <v>3112.5</v>
      </c>
      <c r="D198" s="12">
        <f t="shared" si="98"/>
        <v>285.6395310794623</v>
      </c>
      <c r="E198" s="13">
        <f t="shared" si="99"/>
        <v>5.6547306350308508</v>
      </c>
    </row>
    <row r="199" spans="1:5" x14ac:dyDescent="0.25">
      <c r="A199" s="11" t="s">
        <v>257</v>
      </c>
      <c r="B199" s="12" t="s">
        <v>3</v>
      </c>
      <c r="C199" s="12">
        <v>1348.5</v>
      </c>
      <c r="D199" s="12">
        <f t="shared" si="98"/>
        <v>123.75418720021041</v>
      </c>
      <c r="E199" s="13">
        <f t="shared" si="99"/>
        <v>4.8182972368376724</v>
      </c>
    </row>
    <row r="200" spans="1:5" x14ac:dyDescent="0.25">
      <c r="A200" s="11" t="s">
        <v>257</v>
      </c>
      <c r="B200" s="12" t="s">
        <v>3</v>
      </c>
      <c r="C200" s="12">
        <v>8868</v>
      </c>
      <c r="D200" s="12">
        <f t="shared" si="98"/>
        <v>813.83176276712345</v>
      </c>
      <c r="E200" s="13">
        <f t="shared" si="99"/>
        <v>6.7017536649940901</v>
      </c>
    </row>
    <row r="201" spans="1:5" x14ac:dyDescent="0.25">
      <c r="A201" s="11" t="s">
        <v>257</v>
      </c>
      <c r="B201" s="12" t="s">
        <v>3</v>
      </c>
      <c r="C201" s="12">
        <v>8048.5</v>
      </c>
      <c r="D201" s="12">
        <f t="shared" si="98"/>
        <v>738.62482438330994</v>
      </c>
      <c r="E201" s="13">
        <f t="shared" si="99"/>
        <v>6.6047901119041725</v>
      </c>
    </row>
    <row r="202" spans="1:5" x14ac:dyDescent="0.25">
      <c r="A202" s="11" t="s">
        <v>257</v>
      </c>
      <c r="B202" s="12" t="s">
        <v>3</v>
      </c>
      <c r="C202" s="12">
        <v>1115.5</v>
      </c>
      <c r="D202" s="12">
        <f t="shared" si="98"/>
        <v>102.37137250414142</v>
      </c>
      <c r="E202" s="13">
        <f t="shared" si="99"/>
        <v>4.6286071081304749</v>
      </c>
    </row>
    <row r="203" spans="1:5" x14ac:dyDescent="0.25">
      <c r="A203" s="11" t="s">
        <v>257</v>
      </c>
      <c r="B203" s="12" t="s">
        <v>3</v>
      </c>
      <c r="C203" s="12">
        <v>9905</v>
      </c>
      <c r="D203" s="12">
        <f t="shared" si="98"/>
        <v>908.99905392516439</v>
      </c>
      <c r="E203" s="13">
        <f t="shared" si="99"/>
        <v>6.8123440533905395</v>
      </c>
    </row>
    <row r="204" spans="1:5" x14ac:dyDescent="0.25">
      <c r="A204" s="11" t="s">
        <v>257</v>
      </c>
      <c r="B204" s="12" t="s">
        <v>3</v>
      </c>
      <c r="C204" s="12">
        <v>23170.5</v>
      </c>
      <c r="D204" s="12">
        <f t="shared" si="98"/>
        <v>2126.397029679255</v>
      </c>
      <c r="E204" s="13">
        <f t="shared" si="99"/>
        <v>7.6621842910803037</v>
      </c>
    </row>
    <row r="205" spans="1:5" x14ac:dyDescent="0.25">
      <c r="A205" s="11" t="s">
        <v>257</v>
      </c>
      <c r="B205" s="12" t="s">
        <v>3</v>
      </c>
      <c r="C205" s="12">
        <v>37351.5</v>
      </c>
      <c r="D205" s="12">
        <f t="shared" si="98"/>
        <v>3427.8120305588868</v>
      </c>
      <c r="E205" s="13">
        <f t="shared" si="99"/>
        <v>8.1396774446550051</v>
      </c>
    </row>
    <row r="206" spans="1:5" x14ac:dyDescent="0.25">
      <c r="A206" s="11" t="s">
        <v>257</v>
      </c>
      <c r="B206" s="12" t="s">
        <v>3</v>
      </c>
      <c r="C206" s="12">
        <v>5945</v>
      </c>
      <c r="D206" s="12">
        <f t="shared" si="98"/>
        <v>545.58297582888463</v>
      </c>
      <c r="E206" s="13">
        <f t="shared" si="99"/>
        <v>6.30185490338277</v>
      </c>
    </row>
    <row r="207" spans="1:5" x14ac:dyDescent="0.25">
      <c r="A207" s="11" t="s">
        <v>257</v>
      </c>
      <c r="B207" s="12" t="s">
        <v>3</v>
      </c>
      <c r="C207" s="12">
        <v>21134</v>
      </c>
      <c r="D207" s="12">
        <f t="shared" si="98"/>
        <v>1939.5038874966606</v>
      </c>
      <c r="E207" s="13">
        <f t="shared" si="99"/>
        <v>7.5701874912588645</v>
      </c>
    </row>
    <row r="208" spans="1:5" x14ac:dyDescent="0.25">
      <c r="A208" s="11" t="s">
        <v>257</v>
      </c>
      <c r="B208" s="12" t="s">
        <v>3</v>
      </c>
      <c r="C208" s="12">
        <v>5657.5</v>
      </c>
      <c r="D208" s="12">
        <f t="shared" si="98"/>
        <v>519.19860147214717</v>
      </c>
      <c r="E208" s="13">
        <f t="shared" si="99"/>
        <v>6.2522864717655802</v>
      </c>
    </row>
    <row r="209" spans="1:5" x14ac:dyDescent="0.25">
      <c r="A209" s="11" t="s">
        <v>257</v>
      </c>
      <c r="B209" s="12" t="s">
        <v>3</v>
      </c>
      <c r="C209" s="12">
        <v>6358.5</v>
      </c>
      <c r="D209" s="12">
        <f t="shared" si="98"/>
        <v>583.53058903414012</v>
      </c>
      <c r="E209" s="13">
        <f t="shared" si="99"/>
        <v>6.3690968737186893</v>
      </c>
    </row>
    <row r="210" spans="1:5" x14ac:dyDescent="0.25">
      <c r="A210" s="11" t="s">
        <v>257</v>
      </c>
      <c r="B210" s="12" t="s">
        <v>3</v>
      </c>
      <c r="C210" s="12">
        <v>21706.5</v>
      </c>
      <c r="D210" s="12">
        <f t="shared" si="98"/>
        <v>1992.0432068679031</v>
      </c>
      <c r="E210" s="13">
        <f t="shared" si="99"/>
        <v>7.5969161281040449</v>
      </c>
    </row>
    <row r="211" spans="1:5" x14ac:dyDescent="0.25">
      <c r="A211" s="11" t="s">
        <v>257</v>
      </c>
      <c r="B211" s="12" t="s">
        <v>3</v>
      </c>
      <c r="C211" s="12">
        <v>14797.5</v>
      </c>
      <c r="D211" s="12">
        <f t="shared" si="98"/>
        <v>1357.9922766741665</v>
      </c>
      <c r="E211" s="13">
        <f t="shared" si="99"/>
        <v>7.2137626208227683</v>
      </c>
    </row>
    <row r="212" spans="1:5" x14ac:dyDescent="0.25">
      <c r="A212" s="11" t="s">
        <v>257</v>
      </c>
      <c r="B212" s="12" t="s">
        <v>3</v>
      </c>
      <c r="C212" s="12">
        <v>32098</v>
      </c>
      <c r="D212" s="12">
        <f t="shared" si="98"/>
        <v>2945.6892107915119</v>
      </c>
      <c r="E212" s="13">
        <f t="shared" si="99"/>
        <v>7.9880980961389891</v>
      </c>
    </row>
    <row r="213" spans="1:5" x14ac:dyDescent="0.25">
      <c r="A213" s="11" t="s">
        <v>257</v>
      </c>
      <c r="B213" s="12" t="s">
        <v>3</v>
      </c>
      <c r="C213" s="12">
        <v>6190.5</v>
      </c>
      <c r="D213" s="12">
        <f t="shared" si="98"/>
        <v>568.11293723611607</v>
      </c>
      <c r="E213" s="13">
        <f t="shared" si="99"/>
        <v>6.3423202321186345</v>
      </c>
    </row>
    <row r="214" spans="1:5" x14ac:dyDescent="0.25">
      <c r="A214" s="11" t="s">
        <v>257</v>
      </c>
      <c r="B214" s="12" t="s">
        <v>3</v>
      </c>
      <c r="C214" s="12">
        <v>65135.5</v>
      </c>
      <c r="D214" s="12">
        <f t="shared" si="98"/>
        <v>5977.5979683939968</v>
      </c>
      <c r="E214" s="13">
        <f t="shared" si="99"/>
        <v>8.6957740887245638</v>
      </c>
    </row>
    <row r="215" spans="1:5" x14ac:dyDescent="0.25">
      <c r="A215" s="11" t="s">
        <v>257</v>
      </c>
      <c r="B215" s="12" t="s">
        <v>3</v>
      </c>
      <c r="C215" s="12">
        <v>7638</v>
      </c>
      <c r="D215" s="12">
        <f t="shared" si="98"/>
        <v>700.95252638873353</v>
      </c>
      <c r="E215" s="13">
        <f t="shared" si="99"/>
        <v>6.5524401620433492</v>
      </c>
    </row>
    <row r="216" spans="1:5" x14ac:dyDescent="0.25">
      <c r="A216" s="11" t="s">
        <v>257</v>
      </c>
      <c r="B216" s="12" t="s">
        <v>3</v>
      </c>
      <c r="C216" s="12">
        <v>65131</v>
      </c>
      <c r="D216" s="12">
        <f t="shared" si="98"/>
        <v>5977.184995577979</v>
      </c>
      <c r="E216" s="13">
        <f t="shared" si="99"/>
        <v>8.6957049995880347</v>
      </c>
    </row>
    <row r="217" spans="1:5" x14ac:dyDescent="0.25">
      <c r="A217" s="11" t="s">
        <v>257</v>
      </c>
      <c r="B217" s="12" t="s">
        <v>3</v>
      </c>
      <c r="C217" s="12">
        <v>11936</v>
      </c>
      <c r="D217" s="12">
        <f t="shared" si="98"/>
        <v>1095.3874515548473</v>
      </c>
      <c r="E217" s="13">
        <f t="shared" si="99"/>
        <v>6.9988634167014299</v>
      </c>
    </row>
    <row r="218" spans="1:5" x14ac:dyDescent="0.25">
      <c r="A218" s="11" t="s">
        <v>257</v>
      </c>
      <c r="B218" s="12" t="s">
        <v>3</v>
      </c>
      <c r="C218" s="12">
        <v>9752</v>
      </c>
      <c r="D218" s="12">
        <f t="shared" si="98"/>
        <v>894.95797818053529</v>
      </c>
      <c r="E218" s="13">
        <f t="shared" si="99"/>
        <v>6.7967767654189952</v>
      </c>
    </row>
    <row r="219" spans="1:5" x14ac:dyDescent="0.25">
      <c r="A219" s="11" t="s">
        <v>257</v>
      </c>
      <c r="B219" s="12" t="s">
        <v>3</v>
      </c>
      <c r="C219" s="12">
        <v>10861.5</v>
      </c>
      <c r="D219" s="12">
        <f t="shared" si="98"/>
        <v>996.77872026331875</v>
      </c>
      <c r="E219" s="13">
        <f t="shared" si="99"/>
        <v>6.904528799754873</v>
      </c>
    </row>
    <row r="220" spans="1:5" x14ac:dyDescent="0.25">
      <c r="A220" s="11" t="s">
        <v>257</v>
      </c>
      <c r="B220" s="12" t="s">
        <v>3</v>
      </c>
      <c r="C220" s="12">
        <v>4158</v>
      </c>
      <c r="D220" s="12">
        <f t="shared" si="98"/>
        <v>381.58688200109373</v>
      </c>
      <c r="E220" s="13">
        <f t="shared" si="99"/>
        <v>5.9443385626758465</v>
      </c>
    </row>
    <row r="221" spans="1:5" x14ac:dyDescent="0.25">
      <c r="A221" s="11" t="s">
        <v>257</v>
      </c>
      <c r="B221" s="12" t="s">
        <v>3</v>
      </c>
      <c r="C221" s="12">
        <v>3294</v>
      </c>
      <c r="D221" s="12">
        <f t="shared" si="98"/>
        <v>302.29610132554177</v>
      </c>
      <c r="E221" s="13">
        <f t="shared" si="99"/>
        <v>5.7114070049954737</v>
      </c>
    </row>
    <row r="222" spans="1:5" x14ac:dyDescent="0.25">
      <c r="A222" s="11" t="s">
        <v>257</v>
      </c>
      <c r="B222" s="12" t="s">
        <v>3</v>
      </c>
      <c r="C222" s="12">
        <v>7560.5</v>
      </c>
      <c r="D222" s="12">
        <f t="shared" si="98"/>
        <v>693.84021677952603</v>
      </c>
      <c r="E222" s="13">
        <f t="shared" si="99"/>
        <v>6.5422416988106118</v>
      </c>
    </row>
    <row r="223" spans="1:5" x14ac:dyDescent="0.25">
      <c r="A223" s="11" t="s">
        <v>257</v>
      </c>
      <c r="B223" s="12" t="s">
        <v>3</v>
      </c>
      <c r="C223" s="12">
        <v>13245.5</v>
      </c>
      <c r="D223" s="12">
        <f t="shared" si="98"/>
        <v>1215.5625410162306</v>
      </c>
      <c r="E223" s="13">
        <f t="shared" si="99"/>
        <v>7.1029622453459167</v>
      </c>
    </row>
    <row r="224" spans="1:5" x14ac:dyDescent="0.25">
      <c r="A224" s="11" t="s">
        <v>257</v>
      </c>
      <c r="B224" s="12" t="s">
        <v>3</v>
      </c>
      <c r="C224" s="12">
        <v>35449</v>
      </c>
      <c r="D224" s="12">
        <f t="shared" si="98"/>
        <v>3253.2163011199546</v>
      </c>
      <c r="E224" s="13">
        <f t="shared" si="99"/>
        <v>8.0873994170755772</v>
      </c>
    </row>
    <row r="225" spans="1:5" x14ac:dyDescent="0.25">
      <c r="A225" s="11" t="s">
        <v>257</v>
      </c>
      <c r="B225" s="12" t="s">
        <v>3</v>
      </c>
      <c r="C225" s="12">
        <v>6225.5</v>
      </c>
      <c r="D225" s="12">
        <f t="shared" si="98"/>
        <v>571.32494802737108</v>
      </c>
      <c r="E225" s="13">
        <f t="shared" si="99"/>
        <v>6.347958133650355</v>
      </c>
    </row>
    <row r="226" spans="1:5" x14ac:dyDescent="0.25">
      <c r="A226" s="11" t="s">
        <v>257</v>
      </c>
      <c r="B226" s="12" t="s">
        <v>3</v>
      </c>
      <c r="C226" s="12">
        <v>13926.5</v>
      </c>
      <c r="D226" s="12">
        <f t="shared" si="98"/>
        <v>1278.0590938403636</v>
      </c>
      <c r="E226" s="13">
        <f t="shared" si="99"/>
        <v>7.1530978731801849</v>
      </c>
    </row>
    <row r="227" spans="1:5" x14ac:dyDescent="0.25">
      <c r="A227" s="11" t="s">
        <v>257</v>
      </c>
      <c r="B227" s="12" t="s">
        <v>3</v>
      </c>
      <c r="C227" s="12">
        <v>6146.5</v>
      </c>
      <c r="D227" s="12">
        <f t="shared" si="98"/>
        <v>564.07498081282404</v>
      </c>
      <c r="E227" s="13">
        <f t="shared" si="99"/>
        <v>6.3351871873652836</v>
      </c>
    </row>
    <row r="228" spans="1:5" x14ac:dyDescent="0.25">
      <c r="A228" s="11" t="s">
        <v>257</v>
      </c>
      <c r="B228" s="12" t="s">
        <v>3</v>
      </c>
      <c r="C228" s="12">
        <v>2187</v>
      </c>
      <c r="D228" s="12">
        <f t="shared" si="98"/>
        <v>200.70478858499087</v>
      </c>
      <c r="E228" s="13">
        <f t="shared" si="99"/>
        <v>5.3018351149346561</v>
      </c>
    </row>
    <row r="229" spans="1:5" x14ac:dyDescent="0.25">
      <c r="A229" s="11" t="s">
        <v>257</v>
      </c>
      <c r="B229" s="12" t="s">
        <v>3</v>
      </c>
      <c r="C229" s="12">
        <v>26469</v>
      </c>
      <c r="D229" s="12">
        <f t="shared" si="98"/>
        <v>2429.1061038208154</v>
      </c>
      <c r="E229" s="13">
        <f t="shared" si="99"/>
        <v>7.7952786101481024</v>
      </c>
    </row>
    <row r="230" spans="1:5" x14ac:dyDescent="0.25">
      <c r="A230" s="11" t="s">
        <v>257</v>
      </c>
      <c r="B230" s="12" t="s">
        <v>3</v>
      </c>
      <c r="C230" s="12">
        <v>16432.5</v>
      </c>
      <c r="D230" s="12">
        <f t="shared" si="98"/>
        <v>1508.0390664942213</v>
      </c>
      <c r="E230" s="13">
        <f t="shared" si="99"/>
        <v>7.3185654543956193</v>
      </c>
    </row>
    <row r="231" spans="1:5" x14ac:dyDescent="0.25">
      <c r="A231" s="11" t="s">
        <v>257</v>
      </c>
      <c r="B231" s="12" t="s">
        <v>3</v>
      </c>
      <c r="C231" s="12">
        <v>3632.5</v>
      </c>
      <c r="D231" s="12">
        <f t="shared" si="98"/>
        <v>333.36083426382226</v>
      </c>
      <c r="E231" s="13">
        <f t="shared" si="99"/>
        <v>5.8092254897023263</v>
      </c>
    </row>
    <row r="232" spans="1:5" x14ac:dyDescent="0.25">
      <c r="A232" s="11" t="s">
        <v>258</v>
      </c>
      <c r="B232" s="12" t="s">
        <v>3</v>
      </c>
      <c r="C232" s="12">
        <v>4679</v>
      </c>
      <c r="D232" s="12">
        <f t="shared" si="98"/>
        <v>429.39995692234669</v>
      </c>
      <c r="E232" s="13">
        <f t="shared" si="99"/>
        <v>6.0623887851241047</v>
      </c>
    </row>
    <row r="233" spans="1:5" x14ac:dyDescent="0.25">
      <c r="A233" s="11" t="s">
        <v>258</v>
      </c>
      <c r="B233" s="12" t="s">
        <v>3</v>
      </c>
      <c r="C233" s="12">
        <v>16549</v>
      </c>
      <c r="D233" s="12">
        <f t="shared" si="98"/>
        <v>1518.7304738422558</v>
      </c>
      <c r="E233" s="13">
        <f t="shared" si="99"/>
        <v>7.325630050276831</v>
      </c>
    </row>
    <row r="234" spans="1:5" x14ac:dyDescent="0.25">
      <c r="A234" s="11" t="s">
        <v>258</v>
      </c>
      <c r="B234" s="12" t="s">
        <v>3</v>
      </c>
      <c r="C234" s="12">
        <v>11854.5</v>
      </c>
      <c r="D234" s="12">
        <f t="shared" si="98"/>
        <v>1087.9080549980677</v>
      </c>
      <c r="E234" s="13">
        <f t="shared" si="99"/>
        <v>6.9920119155710276</v>
      </c>
    </row>
    <row r="235" spans="1:5" x14ac:dyDescent="0.25">
      <c r="A235" s="11" t="s">
        <v>258</v>
      </c>
      <c r="B235" s="12" t="s">
        <v>3</v>
      </c>
      <c r="C235" s="12">
        <v>30610</v>
      </c>
      <c r="D235" s="12">
        <f t="shared" si="98"/>
        <v>2809.132866294728</v>
      </c>
      <c r="E235" s="13">
        <f t="shared" si="99"/>
        <v>7.9406311261973466</v>
      </c>
    </row>
    <row r="236" spans="1:5" x14ac:dyDescent="0.25">
      <c r="A236" s="11" t="s">
        <v>258</v>
      </c>
      <c r="B236" s="12" t="s">
        <v>3</v>
      </c>
      <c r="C236" s="12">
        <v>18638</v>
      </c>
      <c r="D236" s="12">
        <f t="shared" si="98"/>
        <v>1710.4416322117327</v>
      </c>
      <c r="E236" s="13">
        <f t="shared" si="99"/>
        <v>7.4445068806034884</v>
      </c>
    </row>
    <row r="237" spans="1:5" x14ac:dyDescent="0.25">
      <c r="A237" s="11" t="s">
        <v>258</v>
      </c>
      <c r="B237" s="12" t="s">
        <v>3</v>
      </c>
      <c r="C237" s="12">
        <v>16229.5</v>
      </c>
      <c r="D237" s="12">
        <f t="shared" si="98"/>
        <v>1489.4094039049423</v>
      </c>
      <c r="E237" s="13">
        <f t="shared" si="99"/>
        <v>7.3061349471447166</v>
      </c>
    </row>
    <row r="238" spans="1:5" x14ac:dyDescent="0.25">
      <c r="A238" s="11" t="s">
        <v>258</v>
      </c>
      <c r="B238" s="12" t="s">
        <v>3</v>
      </c>
      <c r="C238" s="12">
        <v>3492.5</v>
      </c>
      <c r="D238" s="12">
        <f t="shared" si="98"/>
        <v>320.51279109880227</v>
      </c>
      <c r="E238" s="13">
        <f t="shared" si="99"/>
        <v>5.7699221853890048</v>
      </c>
    </row>
    <row r="239" spans="1:5" x14ac:dyDescent="0.25">
      <c r="A239" s="11" t="s">
        <v>258</v>
      </c>
      <c r="B239" s="12" t="s">
        <v>3</v>
      </c>
      <c r="C239" s="12">
        <v>2824.5</v>
      </c>
      <c r="D239" s="12">
        <f t="shared" si="98"/>
        <v>259.20927085427832</v>
      </c>
      <c r="E239" s="13">
        <f t="shared" si="99"/>
        <v>5.557635731023205</v>
      </c>
    </row>
    <row r="240" spans="1:5" x14ac:dyDescent="0.25">
      <c r="A240" s="11" t="s">
        <v>258</v>
      </c>
      <c r="B240" s="12" t="s">
        <v>3</v>
      </c>
      <c r="C240" s="12">
        <v>18634.5</v>
      </c>
      <c r="D240" s="12">
        <f t="shared" si="98"/>
        <v>1710.1204311326073</v>
      </c>
      <c r="E240" s="13">
        <f t="shared" si="99"/>
        <v>7.4443190745797292</v>
      </c>
    </row>
    <row r="241" spans="1:5" x14ac:dyDescent="0.25">
      <c r="A241" s="11" t="s">
        <v>258</v>
      </c>
      <c r="B241" s="12" t="s">
        <v>3</v>
      </c>
      <c r="C241" s="12">
        <v>25422.5</v>
      </c>
      <c r="D241" s="12">
        <f t="shared" si="98"/>
        <v>2333.0669811622906</v>
      </c>
      <c r="E241" s="13">
        <f t="shared" si="99"/>
        <v>7.7549389819231802</v>
      </c>
    </row>
    <row r="242" spans="1:5" x14ac:dyDescent="0.25">
      <c r="A242" s="11" t="s">
        <v>258</v>
      </c>
      <c r="B242" s="12" t="s">
        <v>3</v>
      </c>
      <c r="C242" s="12">
        <v>48026</v>
      </c>
      <c r="D242" s="12">
        <f t="shared" si="98"/>
        <v>4407.4294360232152</v>
      </c>
      <c r="E242" s="13">
        <f t="shared" si="99"/>
        <v>8.3910469041661475</v>
      </c>
    </row>
    <row r="243" spans="1:5" x14ac:dyDescent="0.25">
      <c r="A243" s="11" t="s">
        <v>258</v>
      </c>
      <c r="B243" s="12" t="s">
        <v>3</v>
      </c>
      <c r="C243" s="12">
        <v>2448</v>
      </c>
      <c r="D243" s="12">
        <f t="shared" si="98"/>
        <v>224.65721191406382</v>
      </c>
      <c r="E243" s="13">
        <f t="shared" si="99"/>
        <v>5.4145757378901047</v>
      </c>
    </row>
    <row r="244" spans="1:5" x14ac:dyDescent="0.25">
      <c r="A244" s="11" t="s">
        <v>258</v>
      </c>
      <c r="B244" s="12" t="s">
        <v>3</v>
      </c>
      <c r="C244" s="12">
        <v>6022</v>
      </c>
      <c r="D244" s="12">
        <f t="shared" si="98"/>
        <v>552.64939956964565</v>
      </c>
      <c r="E244" s="13">
        <f t="shared" si="99"/>
        <v>6.3147238032995672</v>
      </c>
    </row>
    <row r="245" spans="1:5" x14ac:dyDescent="0.25">
      <c r="A245" s="11" t="s">
        <v>258</v>
      </c>
      <c r="B245" s="12" t="s">
        <v>3</v>
      </c>
      <c r="C245" s="12">
        <v>4145.5</v>
      </c>
      <c r="D245" s="12">
        <f t="shared" si="98"/>
        <v>380.43973528993121</v>
      </c>
      <c r="E245" s="13">
        <f t="shared" si="99"/>
        <v>5.9413277818141612</v>
      </c>
    </row>
    <row r="246" spans="1:5" x14ac:dyDescent="0.25">
      <c r="A246" s="11" t="s">
        <v>258</v>
      </c>
      <c r="B246" s="12" t="s">
        <v>3</v>
      </c>
      <c r="C246" s="12">
        <v>4132</v>
      </c>
      <c r="D246" s="12">
        <f t="shared" si="98"/>
        <v>379.20081684187574</v>
      </c>
      <c r="E246" s="13">
        <f t="shared" si="99"/>
        <v>5.9380659244974172</v>
      </c>
    </row>
    <row r="247" spans="1:5" x14ac:dyDescent="0.25">
      <c r="A247" s="11" t="s">
        <v>258</v>
      </c>
      <c r="B247" s="12" t="s">
        <v>3</v>
      </c>
      <c r="C247" s="12">
        <v>2970.5</v>
      </c>
      <c r="D247" s="12">
        <f t="shared" si="98"/>
        <v>272.6079444406563</v>
      </c>
      <c r="E247" s="13">
        <f t="shared" si="99"/>
        <v>5.6080346620536838</v>
      </c>
    </row>
    <row r="248" spans="1:5" x14ac:dyDescent="0.25">
      <c r="A248" s="11" t="s">
        <v>258</v>
      </c>
      <c r="B248" s="12" t="s">
        <v>3</v>
      </c>
      <c r="C248" s="12">
        <v>17152.5</v>
      </c>
      <c r="D248" s="12">
        <f t="shared" si="98"/>
        <v>1574.1147170571815</v>
      </c>
      <c r="E248" s="13">
        <f t="shared" si="99"/>
        <v>7.3614483088229337</v>
      </c>
    </row>
    <row r="249" spans="1:5" x14ac:dyDescent="0.25">
      <c r="A249" s="11" t="s">
        <v>258</v>
      </c>
      <c r="B249" s="12" t="s">
        <v>3</v>
      </c>
      <c r="C249" s="12">
        <v>14131.5</v>
      </c>
      <c r="D249" s="12">
        <f t="shared" si="98"/>
        <v>1296.8722999034285</v>
      </c>
      <c r="E249" s="13">
        <f t="shared" si="99"/>
        <v>7.1677107214147204</v>
      </c>
    </row>
    <row r="250" spans="1:5" x14ac:dyDescent="0.25">
      <c r="A250" s="11" t="s">
        <v>258</v>
      </c>
      <c r="B250" s="12" t="s">
        <v>3</v>
      </c>
      <c r="C250" s="12">
        <v>2062</v>
      </c>
      <c r="D250" s="12">
        <f t="shared" si="98"/>
        <v>189.23332147336586</v>
      </c>
      <c r="E250" s="13">
        <f t="shared" si="99"/>
        <v>5.2429807588347934</v>
      </c>
    </row>
    <row r="251" spans="1:5" x14ac:dyDescent="0.25">
      <c r="A251" s="11" t="s">
        <v>258</v>
      </c>
      <c r="B251" s="12" t="s">
        <v>3</v>
      </c>
      <c r="C251" s="12">
        <v>24780.5</v>
      </c>
      <c r="D251" s="12">
        <f t="shared" si="98"/>
        <v>2274.1495260769848</v>
      </c>
      <c r="E251" s="13">
        <f t="shared" si="99"/>
        <v>7.7293614268000077</v>
      </c>
    </row>
    <row r="252" spans="1:5" x14ac:dyDescent="0.25">
      <c r="A252" s="11" t="s">
        <v>258</v>
      </c>
      <c r="B252" s="12" t="s">
        <v>3</v>
      </c>
      <c r="C252" s="12">
        <v>5555</v>
      </c>
      <c r="D252" s="12">
        <f t="shared" si="98"/>
        <v>509.79199844061463</v>
      </c>
      <c r="E252" s="13">
        <f t="shared" si="99"/>
        <v>6.2340027963316187</v>
      </c>
    </row>
    <row r="253" spans="1:5" x14ac:dyDescent="0.25">
      <c r="A253" s="11" t="s">
        <v>258</v>
      </c>
      <c r="B253" s="12" t="s">
        <v>3</v>
      </c>
      <c r="C253" s="12">
        <v>9964</v>
      </c>
      <c r="D253" s="12">
        <f t="shared" si="98"/>
        <v>914.41358640185138</v>
      </c>
      <c r="E253" s="13">
        <f t="shared" si="99"/>
        <v>6.8182829706399595</v>
      </c>
    </row>
    <row r="254" spans="1:5" x14ac:dyDescent="0.25">
      <c r="A254" s="11" t="s">
        <v>258</v>
      </c>
      <c r="B254" s="12" t="s">
        <v>3</v>
      </c>
      <c r="C254" s="12">
        <v>4152.5</v>
      </c>
      <c r="D254" s="12">
        <f t="shared" si="98"/>
        <v>381.08213744818221</v>
      </c>
      <c r="E254" s="13">
        <f t="shared" si="99"/>
        <v>5.9430149357453379</v>
      </c>
    </row>
    <row r="255" spans="1:5" x14ac:dyDescent="0.25">
      <c r="A255" s="11" t="s">
        <v>258</v>
      </c>
      <c r="B255" s="12" t="s">
        <v>3</v>
      </c>
      <c r="C255" s="12">
        <v>4152</v>
      </c>
      <c r="D255" s="12">
        <f t="shared" si="98"/>
        <v>381.03625157973573</v>
      </c>
      <c r="E255" s="13">
        <f t="shared" si="99"/>
        <v>5.9428945191036124</v>
      </c>
    </row>
    <row r="256" spans="1:5" x14ac:dyDescent="0.25">
      <c r="A256" s="11" t="s">
        <v>258</v>
      </c>
      <c r="B256" s="12" t="s">
        <v>3</v>
      </c>
      <c r="C256" s="12">
        <v>9044</v>
      </c>
      <c r="D256" s="12">
        <f t="shared" si="98"/>
        <v>829.98358846029134</v>
      </c>
      <c r="E256" s="13">
        <f t="shared" si="99"/>
        <v>6.7214059276557485</v>
      </c>
    </row>
    <row r="257" spans="1:5" x14ac:dyDescent="0.25">
      <c r="A257" s="11" t="s">
        <v>258</v>
      </c>
      <c r="B257" s="12" t="s">
        <v>3</v>
      </c>
      <c r="C257" s="12">
        <v>2162.5</v>
      </c>
      <c r="D257" s="12">
        <f t="shared" si="98"/>
        <v>198.45638103111236</v>
      </c>
      <c r="E257" s="13">
        <f t="shared" si="99"/>
        <v>5.2905693330639227</v>
      </c>
    </row>
    <row r="258" spans="1:5" x14ac:dyDescent="0.25">
      <c r="A258" s="11" t="s">
        <v>258</v>
      </c>
      <c r="B258" s="12" t="s">
        <v>3</v>
      </c>
      <c r="C258" s="12">
        <v>7345</v>
      </c>
      <c r="D258" s="12">
        <f t="shared" si="98"/>
        <v>674.0634074790845</v>
      </c>
      <c r="E258" s="13">
        <f t="shared" si="99"/>
        <v>6.5133241828658655</v>
      </c>
    </row>
    <row r="259" spans="1:5" x14ac:dyDescent="0.25">
      <c r="A259" s="11" t="s">
        <v>258</v>
      </c>
      <c r="B259" s="12" t="s">
        <v>3</v>
      </c>
      <c r="C259" s="12">
        <v>16625.5</v>
      </c>
      <c r="D259" s="12">
        <f t="shared" si="98"/>
        <v>1525.7510117145705</v>
      </c>
      <c r="E259" s="13">
        <f t="shared" si="99"/>
        <v>7.3302420345176635</v>
      </c>
    </row>
    <row r="260" spans="1:5" x14ac:dyDescent="0.25">
      <c r="A260" s="11" t="s">
        <v>258</v>
      </c>
      <c r="B260" s="12" t="s">
        <v>3</v>
      </c>
      <c r="C260" s="12">
        <v>8283.5</v>
      </c>
      <c r="D260" s="12">
        <f t="shared" si="98"/>
        <v>760.19118255316494</v>
      </c>
      <c r="E260" s="13">
        <f t="shared" si="99"/>
        <v>6.6335699576364799</v>
      </c>
    </row>
    <row r="261" spans="1:5" x14ac:dyDescent="0.25">
      <c r="A261" s="11" t="s">
        <v>258</v>
      </c>
      <c r="B261" s="12" t="s">
        <v>3</v>
      </c>
      <c r="C261" s="12">
        <v>7223.5</v>
      </c>
      <c r="D261" s="12">
        <f t="shared" ref="D261:D324" si="100">C261/10.896601</f>
        <v>662.91314144658497</v>
      </c>
      <c r="E261" s="13">
        <f t="shared" ref="E261:E324" si="101">LN(D261)</f>
        <v>6.4966439732273242</v>
      </c>
    </row>
    <row r="262" spans="1:5" x14ac:dyDescent="0.25">
      <c r="A262" s="11" t="s">
        <v>258</v>
      </c>
      <c r="B262" s="12" t="s">
        <v>3</v>
      </c>
      <c r="C262" s="12">
        <v>15192</v>
      </c>
      <c r="D262" s="12">
        <f t="shared" si="100"/>
        <v>1394.196226878455</v>
      </c>
      <c r="E262" s="13">
        <f t="shared" si="101"/>
        <v>7.2400733467500098</v>
      </c>
    </row>
    <row r="263" spans="1:5" x14ac:dyDescent="0.25">
      <c r="A263" s="11" t="s">
        <v>258</v>
      </c>
      <c r="B263" s="12" t="s">
        <v>3</v>
      </c>
      <c r="C263" s="12">
        <v>3754.5</v>
      </c>
      <c r="D263" s="12">
        <f t="shared" si="100"/>
        <v>344.55698616476826</v>
      </c>
      <c r="E263" s="13">
        <f t="shared" si="101"/>
        <v>5.8422594937978269</v>
      </c>
    </row>
    <row r="264" spans="1:5" x14ac:dyDescent="0.25">
      <c r="A264" s="11" t="s">
        <v>258</v>
      </c>
      <c r="B264" s="12" t="s">
        <v>3</v>
      </c>
      <c r="C264" s="12">
        <v>19551</v>
      </c>
      <c r="D264" s="12">
        <f t="shared" si="100"/>
        <v>1794.2292279950416</v>
      </c>
      <c r="E264" s="13">
        <f t="shared" si="101"/>
        <v>7.4923308092583785</v>
      </c>
    </row>
    <row r="265" spans="1:5" x14ac:dyDescent="0.25">
      <c r="A265" s="11" t="s">
        <v>258</v>
      </c>
      <c r="B265" s="12" t="s">
        <v>3</v>
      </c>
      <c r="C265" s="12">
        <v>2213</v>
      </c>
      <c r="D265" s="12">
        <f t="shared" si="100"/>
        <v>203.09085374420886</v>
      </c>
      <c r="E265" s="13">
        <f t="shared" si="101"/>
        <v>5.3136534343089377</v>
      </c>
    </row>
    <row r="266" spans="1:5" x14ac:dyDescent="0.25">
      <c r="A266" s="11" t="s">
        <v>258</v>
      </c>
      <c r="B266" s="12" t="s">
        <v>3</v>
      </c>
      <c r="C266" s="12">
        <v>1430.5</v>
      </c>
      <c r="D266" s="12">
        <f t="shared" si="100"/>
        <v>131.27946962543641</v>
      </c>
      <c r="E266" s="13">
        <f t="shared" si="101"/>
        <v>4.8773284067480533</v>
      </c>
    </row>
    <row r="267" spans="1:5" x14ac:dyDescent="0.25">
      <c r="A267" s="11" t="s">
        <v>258</v>
      </c>
      <c r="B267" s="12" t="s">
        <v>3</v>
      </c>
      <c r="C267" s="12">
        <v>2811</v>
      </c>
      <c r="D267" s="12">
        <f t="shared" si="100"/>
        <v>257.97035240622279</v>
      </c>
      <c r="E267" s="13">
        <f t="shared" si="101"/>
        <v>5.5528446651644199</v>
      </c>
    </row>
    <row r="268" spans="1:5" x14ac:dyDescent="0.25">
      <c r="A268" s="11" t="s">
        <v>258</v>
      </c>
      <c r="B268" s="12" t="s">
        <v>3</v>
      </c>
      <c r="C268" s="12">
        <v>30660</v>
      </c>
      <c r="D268" s="12">
        <f t="shared" si="100"/>
        <v>2813.7214531393779</v>
      </c>
      <c r="E268" s="13">
        <f t="shared" si="101"/>
        <v>7.9422632466836935</v>
      </c>
    </row>
    <row r="269" spans="1:5" x14ac:dyDescent="0.25">
      <c r="A269" s="11" t="s">
        <v>258</v>
      </c>
      <c r="B269" s="12" t="s">
        <v>3</v>
      </c>
      <c r="C269" s="12">
        <v>73756.5</v>
      </c>
      <c r="D269" s="12">
        <f t="shared" si="100"/>
        <v>6768.7621121485499</v>
      </c>
      <c r="E269" s="13">
        <f t="shared" si="101"/>
        <v>8.8200735001694621</v>
      </c>
    </row>
    <row r="270" spans="1:5" x14ac:dyDescent="0.25">
      <c r="A270" s="11" t="s">
        <v>258</v>
      </c>
      <c r="B270" s="12" t="s">
        <v>3</v>
      </c>
      <c r="C270" s="12">
        <v>10785.5</v>
      </c>
      <c r="D270" s="12">
        <f t="shared" si="100"/>
        <v>989.80406825945079</v>
      </c>
      <c r="E270" s="13">
        <f t="shared" si="101"/>
        <v>6.8975070126926594</v>
      </c>
    </row>
    <row r="271" spans="1:5" x14ac:dyDescent="0.25">
      <c r="A271" s="11" t="s">
        <v>258</v>
      </c>
      <c r="B271" s="12" t="s">
        <v>3</v>
      </c>
      <c r="C271" s="12">
        <v>18395.5</v>
      </c>
      <c r="D271" s="12">
        <f t="shared" si="100"/>
        <v>1688.1869860151803</v>
      </c>
      <c r="E271" s="13">
        <f t="shared" si="101"/>
        <v>7.4314104427266239</v>
      </c>
    </row>
    <row r="272" spans="1:5" x14ac:dyDescent="0.25">
      <c r="A272" s="11" t="s">
        <v>258</v>
      </c>
      <c r="B272" s="12" t="s">
        <v>3</v>
      </c>
      <c r="C272" s="12">
        <v>6939</v>
      </c>
      <c r="D272" s="12">
        <f t="shared" si="100"/>
        <v>636.80408230052649</v>
      </c>
      <c r="E272" s="13">
        <f t="shared" si="101"/>
        <v>6.456462045157437</v>
      </c>
    </row>
    <row r="273" spans="1:5" x14ac:dyDescent="0.25">
      <c r="A273" s="11" t="s">
        <v>258</v>
      </c>
      <c r="B273" s="12" t="s">
        <v>3</v>
      </c>
      <c r="C273" s="12">
        <v>7426</v>
      </c>
      <c r="D273" s="12">
        <f t="shared" si="100"/>
        <v>681.49691816741745</v>
      </c>
      <c r="E273" s="13">
        <f t="shared" si="101"/>
        <v>6.5242917289949132</v>
      </c>
    </row>
    <row r="274" spans="1:5" x14ac:dyDescent="0.25">
      <c r="A274" s="11" t="s">
        <v>258</v>
      </c>
      <c r="B274" s="12" t="s">
        <v>3</v>
      </c>
      <c r="C274" s="12">
        <v>13613</v>
      </c>
      <c r="D274" s="12">
        <f t="shared" si="100"/>
        <v>1249.2886543244081</v>
      </c>
      <c r="E274" s="13">
        <f t="shared" si="101"/>
        <v>7.1303295917703613</v>
      </c>
    </row>
    <row r="275" spans="1:5" x14ac:dyDescent="0.25">
      <c r="A275" s="11" t="s">
        <v>258</v>
      </c>
      <c r="B275" s="12" t="s">
        <v>3</v>
      </c>
      <c r="C275" s="12">
        <v>12540</v>
      </c>
      <c r="D275" s="12">
        <f t="shared" si="100"/>
        <v>1150.8175806382192</v>
      </c>
      <c r="E275" s="13">
        <f t="shared" si="101"/>
        <v>7.0482279084448001</v>
      </c>
    </row>
    <row r="276" spans="1:5" x14ac:dyDescent="0.25">
      <c r="A276" s="11" t="s">
        <v>258</v>
      </c>
      <c r="B276" s="12" t="s">
        <v>3</v>
      </c>
      <c r="C276" s="12">
        <v>68525</v>
      </c>
      <c r="D276" s="12">
        <f t="shared" si="100"/>
        <v>6288.6582705928204</v>
      </c>
      <c r="E276" s="13">
        <f t="shared" si="101"/>
        <v>8.7465030154288748</v>
      </c>
    </row>
    <row r="277" spans="1:5" x14ac:dyDescent="0.25">
      <c r="A277" s="11" t="s">
        <v>258</v>
      </c>
      <c r="B277" s="12" t="s">
        <v>3</v>
      </c>
      <c r="C277" s="12">
        <v>25022</v>
      </c>
      <c r="D277" s="12">
        <f t="shared" si="100"/>
        <v>2296.3124005366444</v>
      </c>
      <c r="E277" s="13">
        <f t="shared" si="101"/>
        <v>7.7390598111352338</v>
      </c>
    </row>
    <row r="278" spans="1:5" x14ac:dyDescent="0.25">
      <c r="A278" s="11" t="s">
        <v>258</v>
      </c>
      <c r="B278" s="12" t="s">
        <v>3</v>
      </c>
      <c r="C278" s="12">
        <v>4719</v>
      </c>
      <c r="D278" s="12">
        <f t="shared" si="100"/>
        <v>433.07082639806669</v>
      </c>
      <c r="E278" s="13">
        <f t="shared" si="101"/>
        <v>6.0709012859842755</v>
      </c>
    </row>
    <row r="279" spans="1:5" x14ac:dyDescent="0.25">
      <c r="A279" s="11" t="s">
        <v>258</v>
      </c>
      <c r="B279" s="12" t="s">
        <v>3</v>
      </c>
      <c r="C279" s="12">
        <v>41548.5</v>
      </c>
      <c r="D279" s="12">
        <f t="shared" si="100"/>
        <v>3812.9780102988079</v>
      </c>
      <c r="E279" s="13">
        <f t="shared" si="101"/>
        <v>8.2461657928067904</v>
      </c>
    </row>
    <row r="280" spans="1:5" x14ac:dyDescent="0.25">
      <c r="A280" s="11" t="s">
        <v>258</v>
      </c>
      <c r="B280" s="12" t="s">
        <v>3</v>
      </c>
      <c r="C280" s="12">
        <v>39916</v>
      </c>
      <c r="D280" s="12">
        <f t="shared" si="100"/>
        <v>3663.1606498209853</v>
      </c>
      <c r="E280" s="13">
        <f t="shared" si="101"/>
        <v>8.2060816192620916</v>
      </c>
    </row>
    <row r="281" spans="1:5" x14ac:dyDescent="0.25">
      <c r="A281" s="11" t="s">
        <v>258</v>
      </c>
      <c r="B281" s="12" t="s">
        <v>3</v>
      </c>
      <c r="C281" s="12">
        <v>1180.5</v>
      </c>
      <c r="D281" s="12">
        <f t="shared" si="100"/>
        <v>108.33653540218643</v>
      </c>
      <c r="E281" s="13">
        <f t="shared" si="101"/>
        <v>4.6852424507834556</v>
      </c>
    </row>
    <row r="282" spans="1:5" x14ac:dyDescent="0.25">
      <c r="A282" s="11" t="s">
        <v>258</v>
      </c>
      <c r="B282" s="12" t="s">
        <v>3</v>
      </c>
      <c r="C282" s="12">
        <v>3841.5</v>
      </c>
      <c r="D282" s="12">
        <f t="shared" si="100"/>
        <v>352.54112727445926</v>
      </c>
      <c r="E282" s="13">
        <f t="shared" si="101"/>
        <v>5.8651672885655781</v>
      </c>
    </row>
    <row r="283" spans="1:5" x14ac:dyDescent="0.25">
      <c r="A283" s="11" t="s">
        <v>258</v>
      </c>
      <c r="B283" s="12" t="s">
        <v>3</v>
      </c>
      <c r="C283" s="12">
        <v>48523</v>
      </c>
      <c r="D283" s="12">
        <f t="shared" si="100"/>
        <v>4453.0399892590358</v>
      </c>
      <c r="E283" s="13">
        <f t="shared" si="101"/>
        <v>8.4013422855775932</v>
      </c>
    </row>
    <row r="284" spans="1:5" x14ac:dyDescent="0.25">
      <c r="A284" s="11" t="s">
        <v>258</v>
      </c>
      <c r="B284" s="12" t="s">
        <v>3</v>
      </c>
      <c r="C284" s="12">
        <v>5746.5</v>
      </c>
      <c r="D284" s="12">
        <f t="shared" si="100"/>
        <v>527.36628605562407</v>
      </c>
      <c r="E284" s="13">
        <f t="shared" si="101"/>
        <v>6.2678953470667009</v>
      </c>
    </row>
    <row r="285" spans="1:5" x14ac:dyDescent="0.25">
      <c r="A285" s="11" t="s">
        <v>258</v>
      </c>
      <c r="B285" s="12" t="s">
        <v>3</v>
      </c>
      <c r="C285" s="12">
        <v>1672</v>
      </c>
      <c r="D285" s="12">
        <f t="shared" si="100"/>
        <v>153.4423440850959</v>
      </c>
      <c r="E285" s="13">
        <f t="shared" si="101"/>
        <v>5.033324887902535</v>
      </c>
    </row>
    <row r="286" spans="1:5" x14ac:dyDescent="0.25">
      <c r="A286" s="11" t="s">
        <v>258</v>
      </c>
      <c r="B286" s="12" t="s">
        <v>3</v>
      </c>
      <c r="C286" s="12">
        <v>1833</v>
      </c>
      <c r="D286" s="12">
        <f t="shared" si="100"/>
        <v>168.21759372486889</v>
      </c>
      <c r="E286" s="13">
        <f t="shared" si="101"/>
        <v>5.1252583420975935</v>
      </c>
    </row>
    <row r="287" spans="1:5" x14ac:dyDescent="0.25">
      <c r="A287" s="11" t="s">
        <v>258</v>
      </c>
      <c r="B287" s="12" t="s">
        <v>3</v>
      </c>
      <c r="C287" s="12">
        <v>14132.5</v>
      </c>
      <c r="D287" s="12">
        <f t="shared" si="100"/>
        <v>1296.9640716403217</v>
      </c>
      <c r="E287" s="13">
        <f t="shared" si="101"/>
        <v>7.1677814828073343</v>
      </c>
    </row>
    <row r="288" spans="1:5" x14ac:dyDescent="0.25">
      <c r="A288" s="11" t="s">
        <v>258</v>
      </c>
      <c r="B288" s="12" t="s">
        <v>3</v>
      </c>
      <c r="C288" s="12">
        <v>2611.5</v>
      </c>
      <c r="D288" s="12">
        <f t="shared" si="100"/>
        <v>239.66189089606934</v>
      </c>
      <c r="E288" s="13">
        <f t="shared" si="101"/>
        <v>5.4792291421342414</v>
      </c>
    </row>
    <row r="289" spans="1:5" x14ac:dyDescent="0.25">
      <c r="A289" s="11" t="s">
        <v>258</v>
      </c>
      <c r="B289" s="12" t="s">
        <v>3</v>
      </c>
      <c r="C289" s="12">
        <v>24090</v>
      </c>
      <c r="D289" s="12">
        <f t="shared" si="100"/>
        <v>2210.7811417523685</v>
      </c>
      <c r="E289" s="13">
        <f t="shared" si="101"/>
        <v>7.7011011898668054</v>
      </c>
    </row>
    <row r="290" spans="1:5" x14ac:dyDescent="0.25">
      <c r="A290" s="11" t="s">
        <v>258</v>
      </c>
      <c r="B290" s="12" t="s">
        <v>3</v>
      </c>
      <c r="C290" s="12">
        <v>4111</v>
      </c>
      <c r="D290" s="12">
        <f t="shared" si="100"/>
        <v>377.27361036712273</v>
      </c>
      <c r="E290" s="13">
        <f t="shared" si="101"/>
        <v>5.9329706811557665</v>
      </c>
    </row>
    <row r="291" spans="1:5" x14ac:dyDescent="0.25">
      <c r="A291" s="11" t="s">
        <v>258</v>
      </c>
      <c r="B291" s="12" t="s">
        <v>3</v>
      </c>
      <c r="C291" s="12">
        <v>15706.5</v>
      </c>
      <c r="D291" s="12">
        <f t="shared" si="100"/>
        <v>1441.4127855099034</v>
      </c>
      <c r="E291" s="13">
        <f t="shared" si="101"/>
        <v>7.2733790126535141</v>
      </c>
    </row>
    <row r="292" spans="1:5" x14ac:dyDescent="0.25">
      <c r="A292" s="11" t="s">
        <v>258</v>
      </c>
      <c r="B292" s="12" t="s">
        <v>3</v>
      </c>
      <c r="C292" s="12">
        <v>21999.5</v>
      </c>
      <c r="D292" s="12">
        <f t="shared" si="100"/>
        <v>2018.932325777552</v>
      </c>
      <c r="E292" s="13">
        <f t="shared" si="101"/>
        <v>7.6103240990673449</v>
      </c>
    </row>
    <row r="293" spans="1:5" x14ac:dyDescent="0.25">
      <c r="A293" s="11" t="s">
        <v>258</v>
      </c>
      <c r="B293" s="12" t="s">
        <v>3</v>
      </c>
      <c r="C293" s="12">
        <v>1729</v>
      </c>
      <c r="D293" s="12">
        <f t="shared" si="100"/>
        <v>158.67333308799689</v>
      </c>
      <c r="E293" s="13">
        <f t="shared" si="101"/>
        <v>5.0668475799411787</v>
      </c>
    </row>
    <row r="294" spans="1:5" x14ac:dyDescent="0.25">
      <c r="A294" s="11" t="s">
        <v>258</v>
      </c>
      <c r="B294" s="12" t="s">
        <v>3</v>
      </c>
      <c r="C294" s="12">
        <v>7226</v>
      </c>
      <c r="D294" s="12">
        <f t="shared" si="100"/>
        <v>663.14257078881747</v>
      </c>
      <c r="E294" s="13">
        <f t="shared" si="101"/>
        <v>6.4969900059654737</v>
      </c>
    </row>
    <row r="295" spans="1:5" x14ac:dyDescent="0.25">
      <c r="A295" s="11" t="s">
        <v>258</v>
      </c>
      <c r="B295" s="12" t="s">
        <v>3</v>
      </c>
      <c r="C295" s="12">
        <v>24024.5</v>
      </c>
      <c r="D295" s="12">
        <f t="shared" si="100"/>
        <v>2204.770092985877</v>
      </c>
      <c r="E295" s="13">
        <f t="shared" si="101"/>
        <v>7.6983785162252891</v>
      </c>
    </row>
    <row r="296" spans="1:5" x14ac:dyDescent="0.25">
      <c r="A296" s="11" t="s">
        <v>258</v>
      </c>
      <c r="B296" s="12" t="s">
        <v>3</v>
      </c>
      <c r="C296" s="12">
        <v>4125</v>
      </c>
      <c r="D296" s="12">
        <f t="shared" si="100"/>
        <v>378.55841468362473</v>
      </c>
      <c r="E296" s="13">
        <f t="shared" si="101"/>
        <v>5.9363703930266691</v>
      </c>
    </row>
    <row r="297" spans="1:5" x14ac:dyDescent="0.25">
      <c r="A297" s="11" t="s">
        <v>258</v>
      </c>
      <c r="B297" s="12" t="s">
        <v>3</v>
      </c>
      <c r="C297" s="12">
        <v>54051.5</v>
      </c>
      <c r="D297" s="12">
        <f t="shared" si="100"/>
        <v>4960.4000366719856</v>
      </c>
      <c r="E297" s="13">
        <f t="shared" si="101"/>
        <v>8.5092416690215664</v>
      </c>
    </row>
    <row r="298" spans="1:5" x14ac:dyDescent="0.25">
      <c r="A298" s="11" t="s">
        <v>258</v>
      </c>
      <c r="B298" s="12" t="s">
        <v>3</v>
      </c>
      <c r="C298" s="12">
        <v>51256.5</v>
      </c>
      <c r="D298" s="12">
        <f t="shared" si="100"/>
        <v>4703.8980320560513</v>
      </c>
      <c r="E298" s="13">
        <f t="shared" si="101"/>
        <v>8.4561468124846844</v>
      </c>
    </row>
    <row r="299" spans="1:5" x14ac:dyDescent="0.25">
      <c r="A299" s="11" t="s">
        <v>258</v>
      </c>
      <c r="B299" s="12" t="s">
        <v>3</v>
      </c>
      <c r="C299" s="12">
        <v>7868</v>
      </c>
      <c r="D299" s="12">
        <f t="shared" si="100"/>
        <v>722.06002587412343</v>
      </c>
      <c r="E299" s="13">
        <f t="shared" si="101"/>
        <v>6.5821082737668375</v>
      </c>
    </row>
    <row r="300" spans="1:5" x14ac:dyDescent="0.25">
      <c r="A300" s="11" t="s">
        <v>258</v>
      </c>
      <c r="B300" s="12" t="s">
        <v>3</v>
      </c>
      <c r="C300" s="12">
        <v>9490.5</v>
      </c>
      <c r="D300" s="12">
        <f t="shared" si="100"/>
        <v>870.95966898301583</v>
      </c>
      <c r="E300" s="13">
        <f t="shared" si="101"/>
        <v>6.7695956715129366</v>
      </c>
    </row>
    <row r="301" spans="1:5" x14ac:dyDescent="0.25">
      <c r="A301" s="11" t="s">
        <v>258</v>
      </c>
      <c r="B301" s="12" t="s">
        <v>3</v>
      </c>
      <c r="C301" s="12">
        <v>18500.5</v>
      </c>
      <c r="D301" s="12">
        <f t="shared" si="100"/>
        <v>1697.8230183889452</v>
      </c>
      <c r="E301" s="13">
        <f t="shared" si="101"/>
        <v>7.4371021319861077</v>
      </c>
    </row>
    <row r="302" spans="1:5" x14ac:dyDescent="0.25">
      <c r="A302" s="11" t="s">
        <v>258</v>
      </c>
      <c r="B302" s="12" t="s">
        <v>3</v>
      </c>
      <c r="C302" s="12">
        <v>22975.5</v>
      </c>
      <c r="D302" s="12">
        <f t="shared" si="100"/>
        <v>2108.5015409851198</v>
      </c>
      <c r="E302" s="13">
        <f t="shared" si="101"/>
        <v>7.6537328040306063</v>
      </c>
    </row>
    <row r="303" spans="1:5" x14ac:dyDescent="0.25">
      <c r="A303" s="11" t="s">
        <v>258</v>
      </c>
      <c r="B303" s="12" t="s">
        <v>3</v>
      </c>
      <c r="C303" s="12">
        <v>1686</v>
      </c>
      <c r="D303" s="12">
        <f t="shared" si="100"/>
        <v>154.72714840159787</v>
      </c>
      <c r="E303" s="13">
        <f t="shared" si="101"/>
        <v>5.0416632328196886</v>
      </c>
    </row>
    <row r="304" spans="1:5" x14ac:dyDescent="0.25">
      <c r="A304" s="11" t="s">
        <v>258</v>
      </c>
      <c r="B304" s="12" t="s">
        <v>3</v>
      </c>
      <c r="C304" s="12">
        <v>38358</v>
      </c>
      <c r="D304" s="12">
        <f t="shared" si="100"/>
        <v>3520.1802837416913</v>
      </c>
      <c r="E304" s="13">
        <f t="shared" si="101"/>
        <v>8.1662674842526695</v>
      </c>
    </row>
    <row r="305" spans="1:5" x14ac:dyDescent="0.25">
      <c r="A305" s="11" t="s">
        <v>258</v>
      </c>
      <c r="B305" s="12" t="s">
        <v>3</v>
      </c>
      <c r="C305" s="12">
        <v>8930</v>
      </c>
      <c r="D305" s="12">
        <f t="shared" si="100"/>
        <v>819.52161045448941</v>
      </c>
      <c r="E305" s="13">
        <f t="shared" si="101"/>
        <v>6.7087207681284324</v>
      </c>
    </row>
    <row r="306" spans="1:5" x14ac:dyDescent="0.25">
      <c r="A306" s="11" t="s">
        <v>258</v>
      </c>
      <c r="B306" s="12" t="s">
        <v>3</v>
      </c>
      <c r="C306" s="12">
        <v>2491</v>
      </c>
      <c r="D306" s="12">
        <f t="shared" si="100"/>
        <v>228.60339660046284</v>
      </c>
      <c r="E306" s="13">
        <f t="shared" si="101"/>
        <v>5.4319886095200687</v>
      </c>
    </row>
    <row r="307" spans="1:5" x14ac:dyDescent="0.25">
      <c r="A307" s="11" t="s">
        <v>258</v>
      </c>
      <c r="B307" s="12" t="s">
        <v>3</v>
      </c>
      <c r="C307" s="12">
        <v>5277</v>
      </c>
      <c r="D307" s="12">
        <f t="shared" si="100"/>
        <v>484.27945558436062</v>
      </c>
      <c r="E307" s="13">
        <f t="shared" si="101"/>
        <v>6.1826621276635558</v>
      </c>
    </row>
    <row r="308" spans="1:5" x14ac:dyDescent="0.25">
      <c r="A308" s="11" t="s">
        <v>258</v>
      </c>
      <c r="B308" s="12" t="s">
        <v>3</v>
      </c>
      <c r="C308" s="12">
        <v>35607.5</v>
      </c>
      <c r="D308" s="12">
        <f t="shared" si="100"/>
        <v>3267.7621214174951</v>
      </c>
      <c r="E308" s="13">
        <f t="shared" si="101"/>
        <v>8.0918606630666297</v>
      </c>
    </row>
    <row r="309" spans="1:5" x14ac:dyDescent="0.25">
      <c r="A309" s="11" t="s">
        <v>258</v>
      </c>
      <c r="B309" s="12" t="s">
        <v>3</v>
      </c>
      <c r="C309" s="12">
        <v>27953</v>
      </c>
      <c r="D309" s="12">
        <f t="shared" si="100"/>
        <v>2565.295361370027</v>
      </c>
      <c r="E309" s="13">
        <f t="shared" si="101"/>
        <v>7.8498289016071343</v>
      </c>
    </row>
    <row r="310" spans="1:5" x14ac:dyDescent="0.25">
      <c r="A310" s="11" t="s">
        <v>258</v>
      </c>
      <c r="B310" s="12" t="s">
        <v>3</v>
      </c>
      <c r="C310" s="12">
        <v>5596.5</v>
      </c>
      <c r="D310" s="12">
        <f t="shared" si="100"/>
        <v>513.60052552167417</v>
      </c>
      <c r="E310" s="13">
        <f t="shared" si="101"/>
        <v>6.2414457755872101</v>
      </c>
    </row>
    <row r="311" spans="1:5" x14ac:dyDescent="0.25">
      <c r="A311" s="11" t="s">
        <v>258</v>
      </c>
      <c r="B311" s="12" t="s">
        <v>3</v>
      </c>
      <c r="C311" s="12">
        <v>20786.5</v>
      </c>
      <c r="D311" s="12">
        <f t="shared" si="100"/>
        <v>1907.6132089263431</v>
      </c>
      <c r="E311" s="13">
        <f t="shared" si="101"/>
        <v>7.5536081107691162</v>
      </c>
    </row>
    <row r="312" spans="1:5" x14ac:dyDescent="0.25">
      <c r="A312" s="11" t="s">
        <v>258</v>
      </c>
      <c r="B312" s="12" t="s">
        <v>3</v>
      </c>
      <c r="C312" s="12">
        <v>19659</v>
      </c>
      <c r="D312" s="12">
        <f t="shared" si="100"/>
        <v>1804.1405755794856</v>
      </c>
      <c r="E312" s="13">
        <f t="shared" si="101"/>
        <v>7.4978396219654941</v>
      </c>
    </row>
    <row r="313" spans="1:5" x14ac:dyDescent="0.25">
      <c r="A313" s="11" t="s">
        <v>258</v>
      </c>
      <c r="B313" s="12" t="s">
        <v>3</v>
      </c>
      <c r="C313" s="12">
        <v>9424</v>
      </c>
      <c r="D313" s="12">
        <f t="shared" si="100"/>
        <v>864.85684847963137</v>
      </c>
      <c r="E313" s="13">
        <f t="shared" si="101"/>
        <v>6.762564000149256</v>
      </c>
    </row>
    <row r="314" spans="1:5" x14ac:dyDescent="0.25">
      <c r="A314" s="11" t="s">
        <v>258</v>
      </c>
      <c r="B314" s="12" t="s">
        <v>3</v>
      </c>
      <c r="C314" s="12">
        <v>15723.5</v>
      </c>
      <c r="D314" s="12">
        <f t="shared" si="100"/>
        <v>1442.9729050370845</v>
      </c>
      <c r="E314" s="13">
        <f t="shared" si="101"/>
        <v>7.2744607817695064</v>
      </c>
    </row>
    <row r="315" spans="1:5" x14ac:dyDescent="0.25">
      <c r="A315" s="11" t="s">
        <v>258</v>
      </c>
      <c r="B315" s="12" t="s">
        <v>3</v>
      </c>
      <c r="C315" s="12">
        <v>3547.5</v>
      </c>
      <c r="D315" s="12">
        <f t="shared" si="100"/>
        <v>325.56023662791728</v>
      </c>
      <c r="E315" s="13">
        <f t="shared" si="101"/>
        <v>5.7855475032920856</v>
      </c>
    </row>
    <row r="316" spans="1:5" x14ac:dyDescent="0.25">
      <c r="A316" s="11" t="s">
        <v>258</v>
      </c>
      <c r="B316" s="12" t="s">
        <v>3</v>
      </c>
      <c r="C316" s="12">
        <v>3198.5</v>
      </c>
      <c r="D316" s="12">
        <f t="shared" si="100"/>
        <v>293.53190045226029</v>
      </c>
      <c r="E316" s="13">
        <f t="shared" si="101"/>
        <v>5.6819863231480801</v>
      </c>
    </row>
    <row r="317" spans="1:5" x14ac:dyDescent="0.25">
      <c r="A317" s="11" t="s">
        <v>258</v>
      </c>
      <c r="B317" s="12" t="s">
        <v>3</v>
      </c>
      <c r="C317" s="12">
        <v>34798</v>
      </c>
      <c r="D317" s="12">
        <f t="shared" si="100"/>
        <v>3193.4729004026117</v>
      </c>
      <c r="E317" s="13">
        <f t="shared" si="101"/>
        <v>8.0688642871045495</v>
      </c>
    </row>
    <row r="318" spans="1:5" x14ac:dyDescent="0.25">
      <c r="A318" s="11" t="s">
        <v>258</v>
      </c>
      <c r="B318" s="12" t="s">
        <v>3</v>
      </c>
      <c r="C318" s="12">
        <v>23478.5</v>
      </c>
      <c r="D318" s="12">
        <f t="shared" si="100"/>
        <v>2154.6627246422991</v>
      </c>
      <c r="E318" s="13">
        <f t="shared" si="101"/>
        <v>7.6753894820025117</v>
      </c>
    </row>
    <row r="319" spans="1:5" x14ac:dyDescent="0.25">
      <c r="A319" s="11" t="s">
        <v>258</v>
      </c>
      <c r="B319" s="12" t="s">
        <v>3</v>
      </c>
      <c r="C319" s="12">
        <v>20275.5</v>
      </c>
      <c r="D319" s="12">
        <f t="shared" si="100"/>
        <v>1860.71785137402</v>
      </c>
      <c r="E319" s="13">
        <f t="shared" si="101"/>
        <v>7.5287176338498805</v>
      </c>
    </row>
    <row r="320" spans="1:5" x14ac:dyDescent="0.25">
      <c r="A320" s="11" t="s">
        <v>258</v>
      </c>
      <c r="B320" s="12" t="s">
        <v>3</v>
      </c>
      <c r="C320" s="12">
        <v>11442.5</v>
      </c>
      <c r="D320" s="12">
        <f t="shared" si="100"/>
        <v>1050.0980993981518</v>
      </c>
      <c r="E320" s="13">
        <f t="shared" si="101"/>
        <v>6.9566388667856849</v>
      </c>
    </row>
    <row r="321" spans="1:5" x14ac:dyDescent="0.25">
      <c r="A321" s="11" t="s">
        <v>258</v>
      </c>
      <c r="B321" s="12" t="s">
        <v>3</v>
      </c>
      <c r="C321" s="12">
        <v>48622</v>
      </c>
      <c r="D321" s="12">
        <f t="shared" si="100"/>
        <v>4462.1253912114425</v>
      </c>
      <c r="E321" s="13">
        <f t="shared" si="101"/>
        <v>8.4033804766172207</v>
      </c>
    </row>
    <row r="322" spans="1:5" x14ac:dyDescent="0.25">
      <c r="A322" s="11" t="s">
        <v>258</v>
      </c>
      <c r="B322" s="12" t="s">
        <v>3</v>
      </c>
      <c r="C322" s="12">
        <v>66602.5</v>
      </c>
      <c r="D322" s="12">
        <f t="shared" si="100"/>
        <v>6112.2271064160277</v>
      </c>
      <c r="E322" s="13">
        <f t="shared" si="101"/>
        <v>8.7180464876193895</v>
      </c>
    </row>
    <row r="323" spans="1:5" x14ac:dyDescent="0.25">
      <c r="A323" s="11" t="s">
        <v>258</v>
      </c>
      <c r="B323" s="12" t="s">
        <v>3</v>
      </c>
      <c r="C323" s="12">
        <v>11635</v>
      </c>
      <c r="D323" s="12">
        <f t="shared" si="100"/>
        <v>1067.7641587500543</v>
      </c>
      <c r="E323" s="13">
        <f t="shared" si="101"/>
        <v>6.9733221699942805</v>
      </c>
    </row>
    <row r="324" spans="1:5" x14ac:dyDescent="0.25">
      <c r="A324" s="11" t="s">
        <v>258</v>
      </c>
      <c r="B324" s="12" t="s">
        <v>3</v>
      </c>
      <c r="C324" s="12">
        <v>29506.5</v>
      </c>
      <c r="D324" s="12">
        <f t="shared" si="100"/>
        <v>2707.8627546333023</v>
      </c>
      <c r="E324" s="13">
        <f t="shared" si="101"/>
        <v>7.9039149512977813</v>
      </c>
    </row>
    <row r="325" spans="1:5" x14ac:dyDescent="0.25">
      <c r="A325" s="11" t="s">
        <v>258</v>
      </c>
      <c r="B325" s="12" t="s">
        <v>3</v>
      </c>
      <c r="C325" s="12">
        <v>14524.5</v>
      </c>
      <c r="D325" s="12">
        <f t="shared" ref="D325:D388" si="102">C325/10.896601</f>
        <v>1332.9385925023776</v>
      </c>
      <c r="E325" s="13">
        <f t="shared" ref="E325:E388" si="103">LN(D325)</f>
        <v>7.1951412519775833</v>
      </c>
    </row>
    <row r="326" spans="1:5" x14ac:dyDescent="0.25">
      <c r="A326" s="11" t="s">
        <v>258</v>
      </c>
      <c r="B326" s="12" t="s">
        <v>3</v>
      </c>
      <c r="C326" s="12">
        <v>8653.5</v>
      </c>
      <c r="D326" s="12">
        <f t="shared" si="102"/>
        <v>794.14672520357487</v>
      </c>
      <c r="E326" s="13">
        <f t="shared" si="103"/>
        <v>6.6772682366229414</v>
      </c>
    </row>
    <row r="327" spans="1:5" x14ac:dyDescent="0.25">
      <c r="A327" s="11" t="s">
        <v>258</v>
      </c>
      <c r="B327" s="12" t="s">
        <v>3</v>
      </c>
      <c r="C327" s="12">
        <v>35668.5</v>
      </c>
      <c r="D327" s="12">
        <f t="shared" si="102"/>
        <v>3273.3601973679679</v>
      </c>
      <c r="E327" s="13">
        <f t="shared" si="103"/>
        <v>8.0935723195819502</v>
      </c>
    </row>
    <row r="328" spans="1:5" x14ac:dyDescent="0.25">
      <c r="A328" s="11" t="s">
        <v>259</v>
      </c>
      <c r="B328" s="12" t="s">
        <v>3</v>
      </c>
      <c r="C328" s="12">
        <v>6987</v>
      </c>
      <c r="D328" s="12">
        <f t="shared" si="102"/>
        <v>641.20912567139055</v>
      </c>
      <c r="E328" s="13">
        <f t="shared" si="103"/>
        <v>6.4633556528103391</v>
      </c>
    </row>
    <row r="329" spans="1:5" x14ac:dyDescent="0.25">
      <c r="A329" s="11" t="s">
        <v>259</v>
      </c>
      <c r="B329" s="12" t="s">
        <v>3</v>
      </c>
      <c r="C329" s="12">
        <v>11854</v>
      </c>
      <c r="D329" s="12">
        <f t="shared" si="102"/>
        <v>1087.8621691296212</v>
      </c>
      <c r="E329" s="13">
        <f t="shared" si="103"/>
        <v>6.9919697366056717</v>
      </c>
    </row>
    <row r="330" spans="1:5" x14ac:dyDescent="0.25">
      <c r="A330" s="11" t="s">
        <v>259</v>
      </c>
      <c r="B330" s="12" t="s">
        <v>3</v>
      </c>
      <c r="C330" s="12">
        <v>2955.5</v>
      </c>
      <c r="D330" s="12">
        <f t="shared" si="102"/>
        <v>271.23136838726128</v>
      </c>
      <c r="E330" s="13">
        <f t="shared" si="103"/>
        <v>5.6029722145223122</v>
      </c>
    </row>
    <row r="331" spans="1:5" x14ac:dyDescent="0.25">
      <c r="A331" s="11" t="s">
        <v>259</v>
      </c>
      <c r="B331" s="12" t="s">
        <v>3</v>
      </c>
      <c r="C331" s="12">
        <v>2958</v>
      </c>
      <c r="D331" s="12">
        <f t="shared" si="102"/>
        <v>271.46079772949378</v>
      </c>
      <c r="E331" s="13">
        <f t="shared" si="103"/>
        <v>5.6038177375286331</v>
      </c>
    </row>
    <row r="332" spans="1:5" x14ac:dyDescent="0.25">
      <c r="A332" s="11" t="s">
        <v>259</v>
      </c>
      <c r="B332" s="12" t="s">
        <v>3</v>
      </c>
      <c r="C332" s="12">
        <v>2023</v>
      </c>
      <c r="D332" s="12">
        <f t="shared" si="102"/>
        <v>185.65422373453887</v>
      </c>
      <c r="E332" s="13">
        <f t="shared" si="103"/>
        <v>5.2238859314256336</v>
      </c>
    </row>
    <row r="333" spans="1:5" x14ac:dyDescent="0.25">
      <c r="A333" s="11" t="s">
        <v>259</v>
      </c>
      <c r="B333" s="12" t="s">
        <v>3</v>
      </c>
      <c r="C333" s="12">
        <v>5419.5</v>
      </c>
      <c r="D333" s="12">
        <f t="shared" si="102"/>
        <v>497.35692809161316</v>
      </c>
      <c r="E333" s="13">
        <f t="shared" si="103"/>
        <v>6.2093079335136929</v>
      </c>
    </row>
    <row r="334" spans="1:5" x14ac:dyDescent="0.25">
      <c r="A334" s="11" t="s">
        <v>259</v>
      </c>
      <c r="B334" s="12" t="s">
        <v>3</v>
      </c>
      <c r="C334" s="12">
        <v>2592.5</v>
      </c>
      <c r="D334" s="12">
        <f t="shared" si="102"/>
        <v>237.91822789510232</v>
      </c>
      <c r="E334" s="13">
        <f t="shared" si="103"/>
        <v>5.4719270343615705</v>
      </c>
    </row>
    <row r="335" spans="1:5" x14ac:dyDescent="0.25">
      <c r="A335" s="11" t="s">
        <v>259</v>
      </c>
      <c r="B335" s="12" t="s">
        <v>3</v>
      </c>
      <c r="C335" s="12">
        <v>22299.5</v>
      </c>
      <c r="D335" s="12">
        <f t="shared" si="102"/>
        <v>2046.4638468454521</v>
      </c>
      <c r="E335" s="13">
        <f t="shared" si="103"/>
        <v>7.623868629930068</v>
      </c>
    </row>
    <row r="336" spans="1:5" x14ac:dyDescent="0.25">
      <c r="A336" s="11" t="s">
        <v>259</v>
      </c>
      <c r="B336" s="12" t="s">
        <v>3</v>
      </c>
      <c r="C336" s="12">
        <v>3290</v>
      </c>
      <c r="D336" s="12">
        <f t="shared" si="102"/>
        <v>301.92901437796979</v>
      </c>
      <c r="E336" s="13">
        <f t="shared" si="103"/>
        <v>5.7101919380173056</v>
      </c>
    </row>
    <row r="337" spans="1:5" x14ac:dyDescent="0.25">
      <c r="A337" s="11" t="s">
        <v>259</v>
      </c>
      <c r="B337" s="12" t="s">
        <v>3</v>
      </c>
      <c r="C337" s="12">
        <v>4205.5</v>
      </c>
      <c r="D337" s="12">
        <f t="shared" si="102"/>
        <v>385.9460395035112</v>
      </c>
      <c r="E337" s="13">
        <f t="shared" si="103"/>
        <v>5.9556975656603797</v>
      </c>
    </row>
    <row r="338" spans="1:5" x14ac:dyDescent="0.25">
      <c r="A338" s="11" t="s">
        <v>259</v>
      </c>
      <c r="B338" s="12" t="s">
        <v>3</v>
      </c>
      <c r="C338" s="12">
        <v>10218.5</v>
      </c>
      <c r="D338" s="12">
        <f t="shared" si="102"/>
        <v>937.76949344111983</v>
      </c>
      <c r="E338" s="13">
        <f t="shared" si="103"/>
        <v>6.843504176206479</v>
      </c>
    </row>
    <row r="339" spans="1:5" x14ac:dyDescent="0.25">
      <c r="A339" s="11" t="s">
        <v>259</v>
      </c>
      <c r="B339" s="12" t="s">
        <v>3</v>
      </c>
      <c r="C339" s="12">
        <v>34797</v>
      </c>
      <c r="D339" s="12">
        <f t="shared" si="102"/>
        <v>3193.3811286657187</v>
      </c>
      <c r="E339" s="13">
        <f t="shared" si="103"/>
        <v>8.0688355494078738</v>
      </c>
    </row>
    <row r="340" spans="1:5" x14ac:dyDescent="0.25">
      <c r="A340" s="11" t="s">
        <v>259</v>
      </c>
      <c r="B340" s="12" t="s">
        <v>3</v>
      </c>
      <c r="C340" s="12">
        <v>3092</v>
      </c>
      <c r="D340" s="12">
        <f t="shared" si="102"/>
        <v>283.75821047315577</v>
      </c>
      <c r="E340" s="13">
        <f t="shared" si="103"/>
        <v>5.6481225039652001</v>
      </c>
    </row>
    <row r="341" spans="1:5" x14ac:dyDescent="0.25">
      <c r="A341" s="11" t="s">
        <v>259</v>
      </c>
      <c r="B341" s="12" t="s">
        <v>3</v>
      </c>
      <c r="C341" s="12">
        <v>218</v>
      </c>
      <c r="D341" s="12">
        <f t="shared" si="102"/>
        <v>20.006238642673985</v>
      </c>
      <c r="E341" s="13">
        <f t="shared" si="103"/>
        <v>2.9960441570469771</v>
      </c>
    </row>
    <row r="342" spans="1:5" x14ac:dyDescent="0.25">
      <c r="A342" s="11" t="s">
        <v>259</v>
      </c>
      <c r="B342" s="12" t="s">
        <v>3</v>
      </c>
      <c r="C342" s="12">
        <v>8596</v>
      </c>
      <c r="D342" s="12">
        <f t="shared" si="102"/>
        <v>788.86985033222743</v>
      </c>
      <c r="E342" s="13">
        <f t="shared" si="103"/>
        <v>6.6706013520202889</v>
      </c>
    </row>
    <row r="343" spans="1:5" x14ac:dyDescent="0.25">
      <c r="A343" s="11" t="s">
        <v>259</v>
      </c>
      <c r="B343" s="12" t="s">
        <v>3</v>
      </c>
      <c r="C343" s="12">
        <v>608.5</v>
      </c>
      <c r="D343" s="12">
        <f t="shared" si="102"/>
        <v>55.843101899390462</v>
      </c>
      <c r="E343" s="13">
        <f t="shared" si="103"/>
        <v>4.0225460066854701</v>
      </c>
    </row>
    <row r="344" spans="1:5" x14ac:dyDescent="0.25">
      <c r="A344" s="11" t="s">
        <v>259</v>
      </c>
      <c r="B344" s="12" t="s">
        <v>3</v>
      </c>
      <c r="C344" s="12">
        <v>8621</v>
      </c>
      <c r="D344" s="12">
        <f t="shared" si="102"/>
        <v>791.16414375455247</v>
      </c>
      <c r="E344" s="13">
        <f t="shared" si="103"/>
        <v>6.6735054604678128</v>
      </c>
    </row>
    <row r="345" spans="1:5" x14ac:dyDescent="0.25">
      <c r="A345" s="11" t="s">
        <v>259</v>
      </c>
      <c r="B345" s="12" t="s">
        <v>3</v>
      </c>
      <c r="C345" s="12">
        <v>3731.5</v>
      </c>
      <c r="D345" s="12">
        <f t="shared" si="102"/>
        <v>342.44623621622924</v>
      </c>
      <c r="E345" s="13">
        <f t="shared" si="103"/>
        <v>5.8361146708293301</v>
      </c>
    </row>
    <row r="346" spans="1:5" x14ac:dyDescent="0.25">
      <c r="A346" s="11" t="s">
        <v>259</v>
      </c>
      <c r="B346" s="12" t="s">
        <v>3</v>
      </c>
      <c r="C346" s="12">
        <v>25144</v>
      </c>
      <c r="D346" s="12">
        <f t="shared" si="102"/>
        <v>2307.5085524375904</v>
      </c>
      <c r="E346" s="13">
        <f t="shared" si="103"/>
        <v>7.743923672735292</v>
      </c>
    </row>
    <row r="347" spans="1:5" x14ac:dyDescent="0.25">
      <c r="A347" s="11" t="s">
        <v>259</v>
      </c>
      <c r="B347" s="12" t="s">
        <v>3</v>
      </c>
      <c r="C347" s="12">
        <v>4099</v>
      </c>
      <c r="D347" s="12">
        <f t="shared" si="102"/>
        <v>376.17234952440674</v>
      </c>
      <c r="E347" s="13">
        <f t="shared" si="103"/>
        <v>5.9300474147622255</v>
      </c>
    </row>
    <row r="348" spans="1:5" x14ac:dyDescent="0.25">
      <c r="A348" s="11" t="s">
        <v>259</v>
      </c>
      <c r="B348" s="12" t="s">
        <v>3</v>
      </c>
      <c r="C348" s="12">
        <v>2295.5</v>
      </c>
      <c r="D348" s="12">
        <f t="shared" si="102"/>
        <v>210.66202203788134</v>
      </c>
      <c r="E348" s="13">
        <f t="shared" si="103"/>
        <v>5.350255057947165</v>
      </c>
    </row>
    <row r="349" spans="1:5" x14ac:dyDescent="0.25">
      <c r="A349" s="11" t="s">
        <v>259</v>
      </c>
      <c r="B349" s="12" t="s">
        <v>3</v>
      </c>
      <c r="C349" s="12">
        <v>2871.5</v>
      </c>
      <c r="D349" s="12">
        <f t="shared" si="102"/>
        <v>263.52254248824931</v>
      </c>
      <c r="E349" s="13">
        <f t="shared" si="103"/>
        <v>5.5741389145622389</v>
      </c>
    </row>
    <row r="350" spans="1:5" x14ac:dyDescent="0.25">
      <c r="A350" s="11" t="s">
        <v>259</v>
      </c>
      <c r="B350" s="12" t="s">
        <v>3</v>
      </c>
      <c r="C350" s="12">
        <v>20658.5</v>
      </c>
      <c r="D350" s="12">
        <f t="shared" si="102"/>
        <v>1895.8664266040391</v>
      </c>
      <c r="E350" s="13">
        <f t="shared" si="103"/>
        <v>7.5474312302298872</v>
      </c>
    </row>
    <row r="351" spans="1:5" x14ac:dyDescent="0.25">
      <c r="A351" s="11" t="s">
        <v>259</v>
      </c>
      <c r="B351" s="12" t="s">
        <v>3</v>
      </c>
      <c r="C351" s="12">
        <v>366</v>
      </c>
      <c r="D351" s="12">
        <f t="shared" si="102"/>
        <v>33.588455702837976</v>
      </c>
      <c r="E351" s="13">
        <f t="shared" si="103"/>
        <v>3.5141824276592541</v>
      </c>
    </row>
    <row r="352" spans="1:5" x14ac:dyDescent="0.25">
      <c r="A352" s="11" t="s">
        <v>259</v>
      </c>
      <c r="B352" s="12" t="s">
        <v>3</v>
      </c>
      <c r="C352" s="12">
        <v>936.5</v>
      </c>
      <c r="D352" s="12">
        <f t="shared" si="102"/>
        <v>85.944231600294444</v>
      </c>
      <c r="E352" s="13">
        <f t="shared" si="103"/>
        <v>4.4536986161420309</v>
      </c>
    </row>
    <row r="353" spans="1:5" x14ac:dyDescent="0.25">
      <c r="A353" s="11" t="s">
        <v>259</v>
      </c>
      <c r="B353" s="12" t="s">
        <v>3</v>
      </c>
      <c r="C353" s="12">
        <v>255.5</v>
      </c>
      <c r="D353" s="12">
        <f t="shared" si="102"/>
        <v>23.447678776161482</v>
      </c>
      <c r="E353" s="13">
        <f t="shared" si="103"/>
        <v>3.1547715039016473</v>
      </c>
    </row>
    <row r="354" spans="1:5" x14ac:dyDescent="0.25">
      <c r="A354" s="11" t="s">
        <v>259</v>
      </c>
      <c r="B354" s="12" t="s">
        <v>3</v>
      </c>
      <c r="C354" s="12">
        <v>29089</v>
      </c>
      <c r="D354" s="12">
        <f t="shared" si="102"/>
        <v>2669.548054480475</v>
      </c>
      <c r="E354" s="13">
        <f t="shared" si="103"/>
        <v>7.8896644690820121</v>
      </c>
    </row>
    <row r="355" spans="1:5" x14ac:dyDescent="0.25">
      <c r="A355" s="11" t="s">
        <v>259</v>
      </c>
      <c r="B355" s="12" t="s">
        <v>3</v>
      </c>
      <c r="C355" s="12">
        <v>15986.5</v>
      </c>
      <c r="D355" s="12">
        <f t="shared" si="102"/>
        <v>1467.1088718399435</v>
      </c>
      <c r="E355" s="13">
        <f t="shared" si="103"/>
        <v>7.2910489893224222</v>
      </c>
    </row>
    <row r="356" spans="1:5" x14ac:dyDescent="0.25">
      <c r="A356" s="11" t="s">
        <v>259</v>
      </c>
      <c r="B356" s="12" t="s">
        <v>3</v>
      </c>
      <c r="C356" s="12">
        <v>2237</v>
      </c>
      <c r="D356" s="12">
        <f t="shared" si="102"/>
        <v>205.29337542964086</v>
      </c>
      <c r="E356" s="13">
        <f t="shared" si="103"/>
        <v>5.3244400557480178</v>
      </c>
    </row>
    <row r="357" spans="1:5" x14ac:dyDescent="0.25">
      <c r="A357" s="11" t="s">
        <v>259</v>
      </c>
      <c r="B357" s="12" t="s">
        <v>3</v>
      </c>
      <c r="C357" s="12">
        <v>5835</v>
      </c>
      <c r="D357" s="12">
        <f t="shared" si="102"/>
        <v>535.48808477065461</v>
      </c>
      <c r="E357" s="13">
        <f t="shared" si="103"/>
        <v>6.2831786389785442</v>
      </c>
    </row>
    <row r="358" spans="1:5" x14ac:dyDescent="0.25">
      <c r="A358" s="11" t="s">
        <v>259</v>
      </c>
      <c r="B358" s="12" t="s">
        <v>3</v>
      </c>
      <c r="C358" s="12">
        <v>2825</v>
      </c>
      <c r="D358" s="12">
        <f t="shared" si="102"/>
        <v>259.25515672272479</v>
      </c>
      <c r="E358" s="13">
        <f t="shared" si="103"/>
        <v>5.5578127378384297</v>
      </c>
    </row>
    <row r="359" spans="1:5" x14ac:dyDescent="0.25">
      <c r="A359" s="11" t="s">
        <v>259</v>
      </c>
      <c r="B359" s="12" t="s">
        <v>3</v>
      </c>
      <c r="C359" s="12">
        <v>9357</v>
      </c>
      <c r="D359" s="12">
        <f t="shared" si="102"/>
        <v>858.70814210780043</v>
      </c>
      <c r="E359" s="13">
        <f t="shared" si="103"/>
        <v>6.7554290995338011</v>
      </c>
    </row>
    <row r="360" spans="1:5" x14ac:dyDescent="0.25">
      <c r="A360" s="11" t="s">
        <v>259</v>
      </c>
      <c r="B360" s="12" t="s">
        <v>3</v>
      </c>
      <c r="C360" s="12">
        <v>12066</v>
      </c>
      <c r="D360" s="12">
        <f t="shared" si="102"/>
        <v>1107.3177773509371</v>
      </c>
      <c r="E360" s="13">
        <f t="shared" si="103"/>
        <v>7.0096959532585954</v>
      </c>
    </row>
    <row r="361" spans="1:5" x14ac:dyDescent="0.25">
      <c r="A361" s="11" t="s">
        <v>259</v>
      </c>
      <c r="B361" s="12" t="s">
        <v>3</v>
      </c>
      <c r="C361" s="12">
        <v>233.5</v>
      </c>
      <c r="D361" s="12">
        <f t="shared" si="102"/>
        <v>21.428700564515484</v>
      </c>
      <c r="E361" s="13">
        <f t="shared" si="103"/>
        <v>3.0647311713668399</v>
      </c>
    </row>
    <row r="362" spans="1:5" x14ac:dyDescent="0.25">
      <c r="A362" s="11" t="s">
        <v>259</v>
      </c>
      <c r="B362" s="12" t="s">
        <v>3</v>
      </c>
      <c r="C362" s="12">
        <v>3347</v>
      </c>
      <c r="D362" s="12">
        <f t="shared" si="102"/>
        <v>307.16000338087076</v>
      </c>
      <c r="E362" s="13">
        <f t="shared" si="103"/>
        <v>5.7273687954692143</v>
      </c>
    </row>
    <row r="363" spans="1:5" x14ac:dyDescent="0.25">
      <c r="A363" s="11" t="s">
        <v>259</v>
      </c>
      <c r="B363" s="12" t="s">
        <v>3</v>
      </c>
      <c r="C363" s="12">
        <v>23537.5</v>
      </c>
      <c r="D363" s="12">
        <f t="shared" si="102"/>
        <v>2160.0772571189859</v>
      </c>
      <c r="E363" s="13">
        <f t="shared" si="103"/>
        <v>7.677899267223296</v>
      </c>
    </row>
    <row r="364" spans="1:5" x14ac:dyDescent="0.25">
      <c r="A364" s="11" t="s">
        <v>259</v>
      </c>
      <c r="B364" s="12" t="s">
        <v>3</v>
      </c>
      <c r="C364" s="12">
        <v>3351.5</v>
      </c>
      <c r="D364" s="12">
        <f t="shared" si="102"/>
        <v>307.57297619688927</v>
      </c>
      <c r="E364" s="13">
        <f t="shared" si="103"/>
        <v>5.7287123800559003</v>
      </c>
    </row>
    <row r="365" spans="1:5" x14ac:dyDescent="0.25">
      <c r="A365" s="11" t="s">
        <v>259</v>
      </c>
      <c r="B365" s="12" t="s">
        <v>3</v>
      </c>
      <c r="C365" s="12">
        <v>2197</v>
      </c>
      <c r="D365" s="12">
        <f t="shared" si="102"/>
        <v>201.62250595392086</v>
      </c>
      <c r="E365" s="13">
        <f t="shared" si="103"/>
        <v>5.3063971666424985</v>
      </c>
    </row>
    <row r="366" spans="1:5" x14ac:dyDescent="0.25">
      <c r="A366" s="11" t="s">
        <v>259</v>
      </c>
      <c r="B366" s="12" t="s">
        <v>3</v>
      </c>
      <c r="C366" s="12">
        <v>1150.5</v>
      </c>
      <c r="D366" s="12">
        <f t="shared" si="102"/>
        <v>105.58338329539642</v>
      </c>
      <c r="E366" s="13">
        <f t="shared" si="103"/>
        <v>4.6595010037333084</v>
      </c>
    </row>
    <row r="367" spans="1:5" x14ac:dyDescent="0.25">
      <c r="A367" s="11" t="s">
        <v>259</v>
      </c>
      <c r="B367" s="12" t="s">
        <v>3</v>
      </c>
      <c r="C367" s="12">
        <v>1177</v>
      </c>
      <c r="D367" s="12">
        <f t="shared" si="102"/>
        <v>108.01533432306093</v>
      </c>
      <c r="E367" s="13">
        <f t="shared" si="103"/>
        <v>4.6822732015181652</v>
      </c>
    </row>
    <row r="368" spans="1:5" x14ac:dyDescent="0.25">
      <c r="A368" s="11" t="s">
        <v>259</v>
      </c>
      <c r="B368" s="12" t="s">
        <v>3</v>
      </c>
      <c r="C368" s="12">
        <v>2518</v>
      </c>
      <c r="D368" s="12">
        <f t="shared" si="102"/>
        <v>231.08123349657384</v>
      </c>
      <c r="E368" s="13">
        <f t="shared" si="103"/>
        <v>5.4427693088621805</v>
      </c>
    </row>
    <row r="369" spans="1:5" x14ac:dyDescent="0.25">
      <c r="A369" s="11" t="s">
        <v>259</v>
      </c>
      <c r="B369" s="12" t="s">
        <v>3</v>
      </c>
      <c r="C369" s="12">
        <v>1194</v>
      </c>
      <c r="D369" s="12">
        <f t="shared" si="102"/>
        <v>109.57545385024191</v>
      </c>
      <c r="E369" s="13">
        <f t="shared" si="103"/>
        <v>4.6966133882104355</v>
      </c>
    </row>
    <row r="370" spans="1:5" x14ac:dyDescent="0.25">
      <c r="A370" s="11" t="s">
        <v>259</v>
      </c>
      <c r="B370" s="12" t="s">
        <v>3</v>
      </c>
      <c r="C370" s="12">
        <v>6710</v>
      </c>
      <c r="D370" s="12">
        <f t="shared" si="102"/>
        <v>615.78835455202955</v>
      </c>
      <c r="E370" s="13">
        <f t="shared" si="103"/>
        <v>6.4229033242236158</v>
      </c>
    </row>
    <row r="371" spans="1:5" x14ac:dyDescent="0.25">
      <c r="A371" s="11" t="s">
        <v>259</v>
      </c>
      <c r="B371" s="12" t="s">
        <v>3</v>
      </c>
      <c r="C371" s="12">
        <v>5067.5</v>
      </c>
      <c r="D371" s="12">
        <f t="shared" si="102"/>
        <v>465.05327670527714</v>
      </c>
      <c r="E371" s="13">
        <f t="shared" si="103"/>
        <v>6.1421519725840428</v>
      </c>
    </row>
    <row r="372" spans="1:5" x14ac:dyDescent="0.25">
      <c r="A372" s="11" t="s">
        <v>259</v>
      </c>
      <c r="B372" s="12" t="s">
        <v>3</v>
      </c>
      <c r="C372" s="12">
        <v>1036</v>
      </c>
      <c r="D372" s="12">
        <f t="shared" si="102"/>
        <v>95.075519421147931</v>
      </c>
      <c r="E372" s="13">
        <f t="shared" si="103"/>
        <v>4.554671517077316</v>
      </c>
    </row>
    <row r="373" spans="1:5" x14ac:dyDescent="0.25">
      <c r="A373" s="11" t="s">
        <v>259</v>
      </c>
      <c r="B373" s="12" t="s">
        <v>3</v>
      </c>
      <c r="C373" s="12">
        <v>1115</v>
      </c>
      <c r="D373" s="12">
        <f t="shared" si="102"/>
        <v>102.32548663569493</v>
      </c>
      <c r="E373" s="13">
        <f t="shared" si="103"/>
        <v>4.6281587781521072</v>
      </c>
    </row>
    <row r="374" spans="1:5" x14ac:dyDescent="0.25">
      <c r="A374" s="11" t="s">
        <v>259</v>
      </c>
      <c r="B374" s="12" t="s">
        <v>3</v>
      </c>
      <c r="C374" s="12">
        <v>13094.5</v>
      </c>
      <c r="D374" s="12">
        <f t="shared" si="102"/>
        <v>1201.7050087453877</v>
      </c>
      <c r="E374" s="13">
        <f t="shared" si="103"/>
        <v>7.09149666795832</v>
      </c>
    </row>
    <row r="375" spans="1:5" x14ac:dyDescent="0.25">
      <c r="A375" s="11" t="s">
        <v>259</v>
      </c>
      <c r="B375" s="12" t="s">
        <v>3</v>
      </c>
      <c r="C375" s="12">
        <v>104640</v>
      </c>
      <c r="D375" s="12">
        <f t="shared" si="102"/>
        <v>9602.9945484835134</v>
      </c>
      <c r="E375" s="13">
        <f t="shared" si="103"/>
        <v>9.1698302609489133</v>
      </c>
    </row>
    <row r="376" spans="1:5" x14ac:dyDescent="0.25">
      <c r="A376" s="11" t="s">
        <v>259</v>
      </c>
      <c r="B376" s="12" t="s">
        <v>3</v>
      </c>
      <c r="C376" s="12">
        <v>1152.5</v>
      </c>
      <c r="D376" s="12">
        <f t="shared" si="102"/>
        <v>105.76692676918242</v>
      </c>
      <c r="E376" s="13">
        <f t="shared" si="103"/>
        <v>4.6612378691286915</v>
      </c>
    </row>
    <row r="377" spans="1:5" x14ac:dyDescent="0.25">
      <c r="A377" s="11" t="s">
        <v>259</v>
      </c>
      <c r="B377" s="12" t="s">
        <v>3</v>
      </c>
      <c r="C377" s="12">
        <v>654.5</v>
      </c>
      <c r="D377" s="12">
        <f t="shared" si="102"/>
        <v>60.064601796468459</v>
      </c>
      <c r="E377" s="13">
        <f t="shared" si="103"/>
        <v>4.0954206796078427</v>
      </c>
    </row>
    <row r="378" spans="1:5" x14ac:dyDescent="0.25">
      <c r="A378" s="11" t="s">
        <v>259</v>
      </c>
      <c r="B378" s="12" t="s">
        <v>3</v>
      </c>
      <c r="C378" s="12">
        <v>527</v>
      </c>
      <c r="D378" s="12">
        <f t="shared" si="102"/>
        <v>48.363705342610963</v>
      </c>
      <c r="E378" s="13">
        <f t="shared" si="103"/>
        <v>3.8787496427992503</v>
      </c>
    </row>
    <row r="379" spans="1:5" x14ac:dyDescent="0.25">
      <c r="A379" s="11" t="s">
        <v>259</v>
      </c>
      <c r="B379" s="12" t="s">
        <v>3</v>
      </c>
      <c r="C379" s="12">
        <v>3360.5</v>
      </c>
      <c r="D379" s="12">
        <f t="shared" si="102"/>
        <v>308.39892182892629</v>
      </c>
      <c r="E379" s="13">
        <f t="shared" si="103"/>
        <v>5.7313941456679087</v>
      </c>
    </row>
    <row r="380" spans="1:5" x14ac:dyDescent="0.25">
      <c r="A380" s="11" t="s">
        <v>259</v>
      </c>
      <c r="B380" s="12" t="s">
        <v>3</v>
      </c>
      <c r="C380" s="12">
        <v>232.5</v>
      </c>
      <c r="D380" s="12">
        <f t="shared" si="102"/>
        <v>21.336928827622483</v>
      </c>
      <c r="E380" s="13">
        <f t="shared" si="103"/>
        <v>3.0604393192852988</v>
      </c>
    </row>
    <row r="381" spans="1:5" x14ac:dyDescent="0.25">
      <c r="A381" s="11" t="s">
        <v>259</v>
      </c>
      <c r="B381" s="12" t="s">
        <v>3</v>
      </c>
      <c r="C381" s="12">
        <v>6878</v>
      </c>
      <c r="D381" s="12">
        <f t="shared" si="102"/>
        <v>631.20600635005349</v>
      </c>
      <c r="E381" s="13">
        <f t="shared" si="103"/>
        <v>6.4476322852500996</v>
      </c>
    </row>
    <row r="382" spans="1:5" x14ac:dyDescent="0.25">
      <c r="A382" s="11" t="s">
        <v>259</v>
      </c>
      <c r="B382" s="12" t="s">
        <v>3</v>
      </c>
      <c r="C382" s="12">
        <v>2234</v>
      </c>
      <c r="D382" s="12">
        <f t="shared" si="102"/>
        <v>205.01806021896186</v>
      </c>
      <c r="E382" s="13">
        <f t="shared" si="103"/>
        <v>5.3230980738870342</v>
      </c>
    </row>
    <row r="383" spans="1:5" x14ac:dyDescent="0.25">
      <c r="A383" s="11" t="s">
        <v>259</v>
      </c>
      <c r="B383" s="12" t="s">
        <v>3</v>
      </c>
      <c r="C383" s="12">
        <v>10626</v>
      </c>
      <c r="D383" s="12">
        <f t="shared" si="102"/>
        <v>975.16647622501728</v>
      </c>
      <c r="E383" s="13">
        <f t="shared" si="103"/>
        <v>6.8826082012687761</v>
      </c>
    </row>
    <row r="384" spans="1:5" x14ac:dyDescent="0.25">
      <c r="A384" s="11" t="s">
        <v>259</v>
      </c>
      <c r="B384" s="12" t="s">
        <v>3</v>
      </c>
      <c r="C384" s="12">
        <v>61773</v>
      </c>
      <c r="D384" s="12">
        <f t="shared" si="102"/>
        <v>5669.0155030912847</v>
      </c>
      <c r="E384" s="13">
        <f t="shared" si="103"/>
        <v>8.6427707490341437</v>
      </c>
    </row>
    <row r="385" spans="1:5" x14ac:dyDescent="0.25">
      <c r="A385" s="11" t="s">
        <v>259</v>
      </c>
      <c r="B385" s="12" t="s">
        <v>3</v>
      </c>
      <c r="C385" s="12">
        <v>2772</v>
      </c>
      <c r="D385" s="12">
        <f t="shared" si="102"/>
        <v>254.39125466739583</v>
      </c>
      <c r="E385" s="13">
        <f t="shared" si="103"/>
        <v>5.5388734545676819</v>
      </c>
    </row>
    <row r="386" spans="1:5" x14ac:dyDescent="0.25">
      <c r="A386" s="11" t="s">
        <v>259</v>
      </c>
      <c r="B386" s="12" t="s">
        <v>3</v>
      </c>
      <c r="C386" s="12">
        <v>2692</v>
      </c>
      <c r="D386" s="12">
        <f t="shared" si="102"/>
        <v>247.04951571595581</v>
      </c>
      <c r="E386" s="13">
        <f t="shared" si="103"/>
        <v>5.5095887850225065</v>
      </c>
    </row>
    <row r="387" spans="1:5" x14ac:dyDescent="0.25">
      <c r="A387" s="11" t="s">
        <v>259</v>
      </c>
      <c r="B387" s="12" t="s">
        <v>3</v>
      </c>
      <c r="C387" s="12">
        <v>15918.5</v>
      </c>
      <c r="D387" s="12">
        <f t="shared" si="102"/>
        <v>1460.8683937312194</v>
      </c>
      <c r="E387" s="13">
        <f t="shared" si="103"/>
        <v>7.2867863281116474</v>
      </c>
    </row>
    <row r="388" spans="1:5" x14ac:dyDescent="0.25">
      <c r="A388" s="11" t="s">
        <v>259</v>
      </c>
      <c r="B388" s="12" t="s">
        <v>3</v>
      </c>
      <c r="C388" s="12">
        <v>5950.5</v>
      </c>
      <c r="D388" s="12">
        <f t="shared" si="102"/>
        <v>546.08772038179609</v>
      </c>
      <c r="E388" s="13">
        <f t="shared" si="103"/>
        <v>6.302779622880383</v>
      </c>
    </row>
    <row r="389" spans="1:5" x14ac:dyDescent="0.25">
      <c r="A389" s="11" t="s">
        <v>259</v>
      </c>
      <c r="B389" s="12" t="s">
        <v>3</v>
      </c>
      <c r="C389" s="12">
        <v>4020.5</v>
      </c>
      <c r="D389" s="12">
        <f t="shared" ref="D389:D452" si="104">C389/10.896601</f>
        <v>368.96826817830623</v>
      </c>
      <c r="E389" s="13">
        <f t="shared" ref="E389:E452" si="105">LN(D389)</f>
        <v>5.9107106462460921</v>
      </c>
    </row>
    <row r="390" spans="1:5" x14ac:dyDescent="0.25">
      <c r="A390" s="11" t="s">
        <v>259</v>
      </c>
      <c r="B390" s="12" t="s">
        <v>3</v>
      </c>
      <c r="C390" s="12">
        <v>25498.5</v>
      </c>
      <c r="D390" s="12">
        <f t="shared" si="104"/>
        <v>2340.0416331661586</v>
      </c>
      <c r="E390" s="13">
        <f t="shared" si="105"/>
        <v>7.757924000144822</v>
      </c>
    </row>
    <row r="391" spans="1:5" x14ac:dyDescent="0.25">
      <c r="A391" s="11" t="s">
        <v>259</v>
      </c>
      <c r="B391" s="12" t="s">
        <v>3</v>
      </c>
      <c r="C391" s="12">
        <v>2347.5</v>
      </c>
      <c r="D391" s="12">
        <f t="shared" si="104"/>
        <v>215.43415235631736</v>
      </c>
      <c r="E391" s="13">
        <f t="shared" si="105"/>
        <v>5.3726553053403059</v>
      </c>
    </row>
    <row r="392" spans="1:5" x14ac:dyDescent="0.25">
      <c r="A392" s="11" t="s">
        <v>259</v>
      </c>
      <c r="B392" s="12" t="s">
        <v>3</v>
      </c>
      <c r="C392" s="12">
        <v>596.5</v>
      </c>
      <c r="D392" s="12">
        <f t="shared" si="104"/>
        <v>54.74184105667446</v>
      </c>
      <c r="E392" s="13">
        <f t="shared" si="105"/>
        <v>4.0026283357958592</v>
      </c>
    </row>
    <row r="393" spans="1:5" x14ac:dyDescent="0.25">
      <c r="A393" s="11" t="s">
        <v>259</v>
      </c>
      <c r="B393" s="12" t="s">
        <v>3</v>
      </c>
      <c r="C393" s="12">
        <v>32816</v>
      </c>
      <c r="D393" s="12">
        <f t="shared" si="104"/>
        <v>3011.5813178806857</v>
      </c>
      <c r="E393" s="13">
        <f t="shared" si="105"/>
        <v>8.0102205745700505</v>
      </c>
    </row>
    <row r="394" spans="1:5" x14ac:dyDescent="0.25">
      <c r="A394" s="11" t="s">
        <v>259</v>
      </c>
      <c r="B394" s="12" t="s">
        <v>3</v>
      </c>
      <c r="C394" s="12">
        <v>323.5</v>
      </c>
      <c r="D394" s="12">
        <f t="shared" si="104"/>
        <v>29.68815688488548</v>
      </c>
      <c r="E394" s="13">
        <f t="shared" si="105"/>
        <v>3.3907482081988434</v>
      </c>
    </row>
    <row r="395" spans="1:5" x14ac:dyDescent="0.25">
      <c r="A395" s="11" t="s">
        <v>259</v>
      </c>
      <c r="B395" s="12" t="s">
        <v>3</v>
      </c>
      <c r="C395" s="12">
        <v>31107</v>
      </c>
      <c r="D395" s="12">
        <f t="shared" si="104"/>
        <v>2854.7434195305491</v>
      </c>
      <c r="E395" s="13">
        <f t="shared" si="105"/>
        <v>7.9567372474842761</v>
      </c>
    </row>
    <row r="396" spans="1:5" x14ac:dyDescent="0.25">
      <c r="A396" s="11" t="s">
        <v>259</v>
      </c>
      <c r="B396" s="12" t="s">
        <v>3</v>
      </c>
      <c r="C396" s="12">
        <v>7177</v>
      </c>
      <c r="D396" s="12">
        <f t="shared" si="104"/>
        <v>658.64575568106056</v>
      </c>
      <c r="E396" s="13">
        <f t="shared" si="105"/>
        <v>6.4901858416879596</v>
      </c>
    </row>
    <row r="397" spans="1:5" x14ac:dyDescent="0.25">
      <c r="A397" s="11" t="s">
        <v>259</v>
      </c>
      <c r="B397" s="12" t="s">
        <v>3</v>
      </c>
      <c r="C397" s="12">
        <v>32483</v>
      </c>
      <c r="D397" s="12">
        <f t="shared" si="104"/>
        <v>2981.0213294953169</v>
      </c>
      <c r="E397" s="13">
        <f t="shared" si="105"/>
        <v>8.0000212488001807</v>
      </c>
    </row>
    <row r="398" spans="1:5" x14ac:dyDescent="0.25">
      <c r="A398" s="11" t="s">
        <v>259</v>
      </c>
      <c r="B398" s="12" t="s">
        <v>3</v>
      </c>
      <c r="C398" s="12">
        <v>20469.5</v>
      </c>
      <c r="D398" s="12">
        <f t="shared" si="104"/>
        <v>1878.5215683312622</v>
      </c>
      <c r="E398" s="13">
        <f t="shared" si="105"/>
        <v>7.5382403466256518</v>
      </c>
    </row>
    <row r="399" spans="1:5" x14ac:dyDescent="0.25">
      <c r="A399" s="11" t="s">
        <v>259</v>
      </c>
      <c r="B399" s="12" t="s">
        <v>3</v>
      </c>
      <c r="C399" s="12">
        <v>5770</v>
      </c>
      <c r="D399" s="12">
        <f t="shared" si="104"/>
        <v>529.52292187260957</v>
      </c>
      <c r="E399" s="13">
        <f t="shared" si="105"/>
        <v>6.2719764537600335</v>
      </c>
    </row>
    <row r="400" spans="1:5" x14ac:dyDescent="0.25">
      <c r="A400" s="11" t="s">
        <v>259</v>
      </c>
      <c r="B400" s="12" t="s">
        <v>3</v>
      </c>
      <c r="C400" s="12">
        <v>9629.5</v>
      </c>
      <c r="D400" s="12">
        <f t="shared" si="104"/>
        <v>883.71594041114281</v>
      </c>
      <c r="E400" s="13">
        <f t="shared" si="105"/>
        <v>6.7841356766221548</v>
      </c>
    </row>
    <row r="401" spans="1:5" x14ac:dyDescent="0.25">
      <c r="A401" s="11" t="s">
        <v>259</v>
      </c>
      <c r="B401" s="12" t="s">
        <v>3</v>
      </c>
      <c r="C401" s="12">
        <v>2731.5</v>
      </c>
      <c r="D401" s="12">
        <f t="shared" si="104"/>
        <v>250.67449932322933</v>
      </c>
      <c r="E401" s="13">
        <f t="shared" si="105"/>
        <v>5.5241552820936608</v>
      </c>
    </row>
    <row r="402" spans="1:5" x14ac:dyDescent="0.25">
      <c r="A402" s="11" t="s">
        <v>259</v>
      </c>
      <c r="B402" s="12" t="s">
        <v>3</v>
      </c>
      <c r="C402" s="12">
        <v>11492</v>
      </c>
      <c r="D402" s="12">
        <f t="shared" si="104"/>
        <v>1054.6408003743552</v>
      </c>
      <c r="E402" s="13">
        <f t="shared" si="105"/>
        <v>6.9609555143570683</v>
      </c>
    </row>
    <row r="403" spans="1:5" x14ac:dyDescent="0.25">
      <c r="A403" s="11" t="s">
        <v>259</v>
      </c>
      <c r="B403" s="12" t="s">
        <v>3</v>
      </c>
      <c r="C403" s="12">
        <v>3765</v>
      </c>
      <c r="D403" s="12">
        <f t="shared" si="104"/>
        <v>345.52058940214476</v>
      </c>
      <c r="E403" s="13">
        <f t="shared" si="105"/>
        <v>5.8450522344918818</v>
      </c>
    </row>
    <row r="404" spans="1:5" x14ac:dyDescent="0.25">
      <c r="A404" s="11" t="s">
        <v>259</v>
      </c>
      <c r="B404" s="12" t="s">
        <v>3</v>
      </c>
      <c r="C404" s="12">
        <v>4088.5</v>
      </c>
      <c r="D404" s="12">
        <f t="shared" si="104"/>
        <v>375.20874628703024</v>
      </c>
      <c r="E404" s="13">
        <f t="shared" si="105"/>
        <v>5.9274825278599197</v>
      </c>
    </row>
    <row r="405" spans="1:5" x14ac:dyDescent="0.25">
      <c r="A405" s="11" t="s">
        <v>259</v>
      </c>
      <c r="B405" s="12" t="s">
        <v>3</v>
      </c>
      <c r="C405" s="12">
        <v>1977.5</v>
      </c>
      <c r="D405" s="12">
        <f t="shared" si="104"/>
        <v>181.47860970590736</v>
      </c>
      <c r="E405" s="13">
        <f t="shared" si="105"/>
        <v>5.2011377938996972</v>
      </c>
    </row>
    <row r="406" spans="1:5" x14ac:dyDescent="0.25">
      <c r="A406" s="11" t="s">
        <v>259</v>
      </c>
      <c r="B406" s="12" t="s">
        <v>3</v>
      </c>
      <c r="C406" s="12">
        <v>4271.5</v>
      </c>
      <c r="D406" s="12">
        <f t="shared" si="104"/>
        <v>392.00297413844919</v>
      </c>
      <c r="E406" s="13">
        <f t="shared" si="105"/>
        <v>5.9712694268495614</v>
      </c>
    </row>
    <row r="407" spans="1:5" x14ac:dyDescent="0.25">
      <c r="A407" s="11" t="s">
        <v>259</v>
      </c>
      <c r="B407" s="12" t="s">
        <v>3</v>
      </c>
      <c r="C407" s="12">
        <v>6062</v>
      </c>
      <c r="D407" s="12">
        <f t="shared" si="104"/>
        <v>556.32026904536565</v>
      </c>
      <c r="E407" s="13">
        <f t="shared" si="105"/>
        <v>6.3213441518756364</v>
      </c>
    </row>
    <row r="408" spans="1:5" x14ac:dyDescent="0.25">
      <c r="A408" s="11" t="s">
        <v>259</v>
      </c>
      <c r="B408" s="12" t="s">
        <v>3</v>
      </c>
      <c r="C408" s="12">
        <v>1820.5</v>
      </c>
      <c r="D408" s="12">
        <f t="shared" si="104"/>
        <v>167.07044701370637</v>
      </c>
      <c r="E408" s="13">
        <f t="shared" si="105"/>
        <v>5.118415561873376</v>
      </c>
    </row>
    <row r="409" spans="1:5" x14ac:dyDescent="0.25">
      <c r="A409" s="11" t="s">
        <v>259</v>
      </c>
      <c r="B409" s="12" t="s">
        <v>3</v>
      </c>
      <c r="C409" s="12">
        <v>4657.5</v>
      </c>
      <c r="D409" s="12">
        <f t="shared" si="104"/>
        <v>427.42686457914721</v>
      </c>
      <c r="E409" s="13">
        <f t="shared" si="105"/>
        <v>6.0577831967336317</v>
      </c>
    </row>
    <row r="410" spans="1:5" x14ac:dyDescent="0.25">
      <c r="A410" s="11" t="s">
        <v>259</v>
      </c>
      <c r="B410" s="12" t="s">
        <v>3</v>
      </c>
      <c r="C410" s="12">
        <v>7152.5</v>
      </c>
      <c r="D410" s="12">
        <f t="shared" si="104"/>
        <v>656.397348127182</v>
      </c>
      <c r="E410" s="13">
        <f t="shared" si="105"/>
        <v>6.486766319182153</v>
      </c>
    </row>
    <row r="411" spans="1:5" x14ac:dyDescent="0.25">
      <c r="A411" s="11" t="s">
        <v>259</v>
      </c>
      <c r="B411" s="12" t="s">
        <v>3</v>
      </c>
      <c r="C411" s="12">
        <v>18425</v>
      </c>
      <c r="D411" s="12">
        <f t="shared" si="104"/>
        <v>1690.8942522535237</v>
      </c>
      <c r="E411" s="13">
        <f t="shared" si="105"/>
        <v>7.4330128113154252</v>
      </c>
    </row>
    <row r="412" spans="1:5" x14ac:dyDescent="0.25">
      <c r="A412" s="11" t="s">
        <v>259</v>
      </c>
      <c r="B412" s="12" t="s">
        <v>3</v>
      </c>
      <c r="C412" s="12">
        <v>11390</v>
      </c>
      <c r="D412" s="12">
        <f t="shared" si="104"/>
        <v>1045.2800832112691</v>
      </c>
      <c r="E412" s="13">
        <f t="shared" si="105"/>
        <v>6.9520401506991156</v>
      </c>
    </row>
    <row r="413" spans="1:5" x14ac:dyDescent="0.25">
      <c r="A413" s="11" t="s">
        <v>259</v>
      </c>
      <c r="B413" s="12" t="s">
        <v>3</v>
      </c>
      <c r="C413" s="12">
        <v>36543.5</v>
      </c>
      <c r="D413" s="12">
        <f t="shared" si="104"/>
        <v>3353.6604671493428</v>
      </c>
      <c r="E413" s="13">
        <f t="shared" si="105"/>
        <v>8.1178077050433668</v>
      </c>
    </row>
    <row r="414" spans="1:5" x14ac:dyDescent="0.25">
      <c r="A414" s="11" t="s">
        <v>259</v>
      </c>
      <c r="B414" s="12" t="s">
        <v>3</v>
      </c>
      <c r="C414" s="12">
        <v>53276.5</v>
      </c>
      <c r="D414" s="12">
        <f t="shared" si="104"/>
        <v>4889.2769405799108</v>
      </c>
      <c r="E414" s="13">
        <f t="shared" si="105"/>
        <v>8.4947997066237395</v>
      </c>
    </row>
    <row r="415" spans="1:5" x14ac:dyDescent="0.25">
      <c r="A415" s="11" t="s">
        <v>259</v>
      </c>
      <c r="B415" s="12" t="s">
        <v>3</v>
      </c>
      <c r="C415" s="12">
        <v>16195.5</v>
      </c>
      <c r="D415" s="12">
        <f t="shared" si="104"/>
        <v>1486.2891648505804</v>
      </c>
      <c r="E415" s="13">
        <f t="shared" si="105"/>
        <v>7.3040377991131926</v>
      </c>
    </row>
    <row r="416" spans="1:5" x14ac:dyDescent="0.25">
      <c r="A416" s="11" t="s">
        <v>259</v>
      </c>
      <c r="B416" s="12" t="s">
        <v>3</v>
      </c>
      <c r="C416" s="12">
        <v>15131.5</v>
      </c>
      <c r="D416" s="12">
        <f t="shared" si="104"/>
        <v>1388.6440367964285</v>
      </c>
      <c r="E416" s="13">
        <f t="shared" si="105"/>
        <v>7.2360830369060745</v>
      </c>
    </row>
    <row r="417" spans="1:5" x14ac:dyDescent="0.25">
      <c r="A417" s="11" t="s">
        <v>259</v>
      </c>
      <c r="B417" s="12" t="s">
        <v>3</v>
      </c>
      <c r="C417" s="12">
        <v>4842.5</v>
      </c>
      <c r="D417" s="12">
        <f t="shared" si="104"/>
        <v>444.40463590435218</v>
      </c>
      <c r="E417" s="13">
        <f t="shared" si="105"/>
        <v>6.0967354895390393</v>
      </c>
    </row>
    <row r="418" spans="1:5" x14ac:dyDescent="0.25">
      <c r="A418" s="11" t="s">
        <v>259</v>
      </c>
      <c r="B418" s="12" t="s">
        <v>3</v>
      </c>
      <c r="C418" s="12">
        <v>4604.5</v>
      </c>
      <c r="D418" s="12">
        <f t="shared" si="104"/>
        <v>422.56296252381821</v>
      </c>
      <c r="E418" s="13">
        <f t="shared" si="105"/>
        <v>6.0463384594193101</v>
      </c>
    </row>
    <row r="419" spans="1:5" x14ac:dyDescent="0.25">
      <c r="A419" s="11" t="s">
        <v>259</v>
      </c>
      <c r="B419" s="12" t="s">
        <v>3</v>
      </c>
      <c r="C419" s="12">
        <v>55155.5</v>
      </c>
      <c r="D419" s="12">
        <f t="shared" si="104"/>
        <v>5061.7160342018578</v>
      </c>
      <c r="E419" s="13">
        <f t="shared" si="105"/>
        <v>8.5294608419815354</v>
      </c>
    </row>
    <row r="420" spans="1:5" x14ac:dyDescent="0.25">
      <c r="A420" s="11" t="s">
        <v>259</v>
      </c>
      <c r="B420" s="12" t="s">
        <v>3</v>
      </c>
      <c r="C420" s="12">
        <v>2565</v>
      </c>
      <c r="D420" s="12">
        <f t="shared" si="104"/>
        <v>235.39450513054481</v>
      </c>
      <c r="E420" s="13">
        <f t="shared" si="105"/>
        <v>5.4612628518627577</v>
      </c>
    </row>
    <row r="421" spans="1:5" x14ac:dyDescent="0.25">
      <c r="A421" s="11" t="s">
        <v>259</v>
      </c>
      <c r="B421" s="12" t="s">
        <v>3</v>
      </c>
      <c r="C421" s="12">
        <v>13553</v>
      </c>
      <c r="D421" s="12">
        <f t="shared" si="104"/>
        <v>1243.782350110828</v>
      </c>
      <c r="E421" s="13">
        <f t="shared" si="105"/>
        <v>7.1259122982739038</v>
      </c>
    </row>
    <row r="422" spans="1:5" x14ac:dyDescent="0.25">
      <c r="A422" s="11" t="s">
        <v>259</v>
      </c>
      <c r="B422" s="12" t="s">
        <v>3</v>
      </c>
      <c r="C422" s="12">
        <v>3771</v>
      </c>
      <c r="D422" s="12">
        <f t="shared" si="104"/>
        <v>346.07121982350276</v>
      </c>
      <c r="E422" s="13">
        <f t="shared" si="105"/>
        <v>5.8466445915162453</v>
      </c>
    </row>
    <row r="423" spans="1:5" x14ac:dyDescent="0.25">
      <c r="A423" s="11" t="s">
        <v>259</v>
      </c>
      <c r="B423" s="12" t="s">
        <v>3</v>
      </c>
      <c r="C423" s="12">
        <v>956</v>
      </c>
      <c r="D423" s="12">
        <f t="shared" si="104"/>
        <v>87.733780469707938</v>
      </c>
      <c r="E423" s="13">
        <f t="shared" si="105"/>
        <v>4.4743070073092897</v>
      </c>
    </row>
    <row r="424" spans="1:5" x14ac:dyDescent="0.25">
      <c r="A424" s="11" t="s">
        <v>259</v>
      </c>
      <c r="B424" s="12" t="s">
        <v>3</v>
      </c>
      <c r="C424" s="12">
        <v>3407.5</v>
      </c>
      <c r="D424" s="12">
        <f t="shared" si="104"/>
        <v>312.71219346289729</v>
      </c>
      <c r="E424" s="13">
        <f t="shared" si="105"/>
        <v>5.745283257828576</v>
      </c>
    </row>
    <row r="425" spans="1:5" x14ac:dyDescent="0.25">
      <c r="A425" s="11" t="s">
        <v>259</v>
      </c>
      <c r="B425" s="12" t="s">
        <v>3</v>
      </c>
      <c r="C425" s="12">
        <v>7364.5</v>
      </c>
      <c r="D425" s="12">
        <f t="shared" si="104"/>
        <v>675.85295634849797</v>
      </c>
      <c r="E425" s="13">
        <f t="shared" si="105"/>
        <v>6.5159755321874862</v>
      </c>
    </row>
    <row r="426" spans="1:5" x14ac:dyDescent="0.25">
      <c r="A426" s="11" t="s">
        <v>259</v>
      </c>
      <c r="B426" s="12" t="s">
        <v>3</v>
      </c>
      <c r="C426" s="12">
        <v>7967</v>
      </c>
      <c r="D426" s="12">
        <f t="shared" si="104"/>
        <v>731.14542782653041</v>
      </c>
      <c r="E426" s="13">
        <f t="shared" si="105"/>
        <v>6.5946123836382542</v>
      </c>
    </row>
    <row r="427" spans="1:5" x14ac:dyDescent="0.25">
      <c r="A427" s="11" t="s">
        <v>259</v>
      </c>
      <c r="B427" s="12" t="s">
        <v>3</v>
      </c>
      <c r="C427" s="12">
        <v>612.5</v>
      </c>
      <c r="D427" s="12">
        <f t="shared" si="104"/>
        <v>56.21018884696246</v>
      </c>
      <c r="E427" s="13">
        <f t="shared" si="105"/>
        <v>4.0290980366767704</v>
      </c>
    </row>
    <row r="428" spans="1:5" x14ac:dyDescent="0.25">
      <c r="A428" s="11" t="s">
        <v>259</v>
      </c>
      <c r="B428" s="12" t="s">
        <v>3</v>
      </c>
      <c r="C428" s="12">
        <v>9365</v>
      </c>
      <c r="D428" s="12">
        <f t="shared" si="104"/>
        <v>859.44231600294438</v>
      </c>
      <c r="E428" s="13">
        <f t="shared" si="105"/>
        <v>6.7562837091360768</v>
      </c>
    </row>
    <row r="429" spans="1:5" x14ac:dyDescent="0.25">
      <c r="A429" s="11" t="s">
        <v>259</v>
      </c>
      <c r="B429" s="12" t="s">
        <v>3</v>
      </c>
      <c r="C429" s="12">
        <v>1388.5</v>
      </c>
      <c r="D429" s="12">
        <f t="shared" si="104"/>
        <v>127.42505667593041</v>
      </c>
      <c r="E429" s="13">
        <f t="shared" si="105"/>
        <v>4.8475284010047419</v>
      </c>
    </row>
    <row r="430" spans="1:5" x14ac:dyDescent="0.25">
      <c r="A430" s="11" t="s">
        <v>259</v>
      </c>
      <c r="B430" s="12" t="s">
        <v>3</v>
      </c>
      <c r="C430" s="12">
        <v>18188</v>
      </c>
      <c r="D430" s="12">
        <f t="shared" si="104"/>
        <v>1669.1443506098828</v>
      </c>
      <c r="E430" s="13">
        <f t="shared" si="105"/>
        <v>7.4200664092027893</v>
      </c>
    </row>
    <row r="431" spans="1:5" x14ac:dyDescent="0.25">
      <c r="A431" s="11" t="s">
        <v>259</v>
      </c>
      <c r="B431" s="12" t="s">
        <v>3</v>
      </c>
      <c r="C431" s="12">
        <v>1907.5</v>
      </c>
      <c r="D431" s="12">
        <f t="shared" si="104"/>
        <v>175.05458812339737</v>
      </c>
      <c r="E431" s="13">
        <f t="shared" si="105"/>
        <v>5.1650978574164998</v>
      </c>
    </row>
    <row r="432" spans="1:5" x14ac:dyDescent="0.25">
      <c r="A432" s="11" t="s">
        <v>259</v>
      </c>
      <c r="B432" s="12" t="s">
        <v>3</v>
      </c>
      <c r="C432" s="12">
        <v>1386.5</v>
      </c>
      <c r="D432" s="12">
        <f t="shared" si="104"/>
        <v>127.2415132021444</v>
      </c>
      <c r="E432" s="13">
        <f t="shared" si="105"/>
        <v>4.8460869593137206</v>
      </c>
    </row>
    <row r="433" spans="1:5" x14ac:dyDescent="0.25">
      <c r="A433" s="11" t="s">
        <v>259</v>
      </c>
      <c r="B433" s="12" t="s">
        <v>3</v>
      </c>
      <c r="C433" s="12">
        <v>2041</v>
      </c>
      <c r="D433" s="12">
        <f t="shared" si="104"/>
        <v>187.30611499861286</v>
      </c>
      <c r="E433" s="13">
        <f t="shared" si="105"/>
        <v>5.2327442570677327</v>
      </c>
    </row>
    <row r="434" spans="1:5" x14ac:dyDescent="0.25">
      <c r="A434" s="11" t="s">
        <v>259</v>
      </c>
      <c r="B434" s="12" t="s">
        <v>3</v>
      </c>
      <c r="C434" s="12">
        <v>2762</v>
      </c>
      <c r="D434" s="12">
        <f t="shared" si="104"/>
        <v>253.47353729846583</v>
      </c>
      <c r="E434" s="13">
        <f t="shared" si="105"/>
        <v>5.5352594282271257</v>
      </c>
    </row>
    <row r="435" spans="1:5" x14ac:dyDescent="0.25">
      <c r="A435" s="11" t="s">
        <v>259</v>
      </c>
      <c r="B435" s="12" t="s">
        <v>3</v>
      </c>
      <c r="C435" s="12">
        <v>6025</v>
      </c>
      <c r="D435" s="12">
        <f t="shared" si="104"/>
        <v>552.92471478032462</v>
      </c>
      <c r="E435" s="13">
        <f t="shared" si="105"/>
        <v>6.3152218526167436</v>
      </c>
    </row>
    <row r="436" spans="1:5" x14ac:dyDescent="0.25">
      <c r="A436" s="11" t="s">
        <v>259</v>
      </c>
      <c r="B436" s="12" t="s">
        <v>3</v>
      </c>
      <c r="C436" s="12">
        <v>51178</v>
      </c>
      <c r="D436" s="12">
        <f t="shared" si="104"/>
        <v>4696.6939507099505</v>
      </c>
      <c r="E436" s="13">
        <f t="shared" si="105"/>
        <v>8.45461412544336</v>
      </c>
    </row>
    <row r="437" spans="1:5" x14ac:dyDescent="0.25">
      <c r="A437" s="11" t="s">
        <v>259</v>
      </c>
      <c r="B437" s="12" t="s">
        <v>3</v>
      </c>
      <c r="C437" s="12">
        <v>64809.5</v>
      </c>
      <c r="D437" s="12">
        <f t="shared" si="104"/>
        <v>5947.6803821668791</v>
      </c>
      <c r="E437" s="13">
        <f t="shared" si="105"/>
        <v>8.6907565707910717</v>
      </c>
    </row>
    <row r="438" spans="1:5" x14ac:dyDescent="0.25">
      <c r="A438" s="11" t="s">
        <v>259</v>
      </c>
      <c r="B438" s="12" t="s">
        <v>3</v>
      </c>
      <c r="C438" s="12">
        <v>3070</v>
      </c>
      <c r="D438" s="12">
        <f t="shared" si="104"/>
        <v>281.73923226150981</v>
      </c>
      <c r="E438" s="13">
        <f t="shared" si="105"/>
        <v>5.6409819348391306</v>
      </c>
    </row>
    <row r="439" spans="1:5" x14ac:dyDescent="0.25">
      <c r="A439" s="11" t="s">
        <v>259</v>
      </c>
      <c r="B439" s="12" t="s">
        <v>3</v>
      </c>
      <c r="C439" s="12">
        <v>9281</v>
      </c>
      <c r="D439" s="12">
        <f t="shared" si="104"/>
        <v>851.73349010393235</v>
      </c>
      <c r="E439" s="13">
        <f t="shared" si="105"/>
        <v>6.7472736728532805</v>
      </c>
    </row>
    <row r="440" spans="1:5" x14ac:dyDescent="0.25">
      <c r="A440" s="11" t="s">
        <v>259</v>
      </c>
      <c r="B440" s="12" t="s">
        <v>3</v>
      </c>
      <c r="C440" s="12">
        <v>5681</v>
      </c>
      <c r="D440" s="12">
        <f t="shared" si="104"/>
        <v>521.35523728913267</v>
      </c>
      <c r="E440" s="13">
        <f t="shared" si="105"/>
        <v>6.256431646815015</v>
      </c>
    </row>
    <row r="441" spans="1:5" x14ac:dyDescent="0.25">
      <c r="A441" s="11" t="s">
        <v>259</v>
      </c>
      <c r="B441" s="12" t="s">
        <v>3</v>
      </c>
      <c r="C441" s="12">
        <v>4211.5</v>
      </c>
      <c r="D441" s="12">
        <f t="shared" si="104"/>
        <v>386.4966699248692</v>
      </c>
      <c r="E441" s="13">
        <f t="shared" si="105"/>
        <v>5.9571232520133064</v>
      </c>
    </row>
    <row r="442" spans="1:5" x14ac:dyDescent="0.25">
      <c r="A442" s="11" t="s">
        <v>259</v>
      </c>
      <c r="B442" s="12" t="s">
        <v>3</v>
      </c>
      <c r="C442" s="12">
        <v>12201.5</v>
      </c>
      <c r="D442" s="12">
        <f t="shared" si="104"/>
        <v>1119.7528476999387</v>
      </c>
      <c r="E442" s="13">
        <f t="shared" si="105"/>
        <v>7.0208632682410759</v>
      </c>
    </row>
    <row r="443" spans="1:5" x14ac:dyDescent="0.25">
      <c r="A443" s="11" t="s">
        <v>259</v>
      </c>
      <c r="B443" s="12" t="s">
        <v>3</v>
      </c>
      <c r="C443" s="12">
        <v>6747</v>
      </c>
      <c r="D443" s="12">
        <f t="shared" si="104"/>
        <v>619.18390881707057</v>
      </c>
      <c r="E443" s="13">
        <f t="shared" si="105"/>
        <v>6.4284023348853134</v>
      </c>
    </row>
    <row r="444" spans="1:5" x14ac:dyDescent="0.25">
      <c r="A444" s="11" t="s">
        <v>259</v>
      </c>
      <c r="B444" s="12" t="s">
        <v>3</v>
      </c>
      <c r="C444" s="12">
        <v>2166.5</v>
      </c>
      <c r="D444" s="12">
        <f t="shared" si="104"/>
        <v>198.82346797868436</v>
      </c>
      <c r="E444" s="13">
        <f t="shared" si="105"/>
        <v>5.2924173354378521</v>
      </c>
    </row>
    <row r="445" spans="1:5" x14ac:dyDescent="0.25">
      <c r="A445" s="11" t="s">
        <v>259</v>
      </c>
      <c r="B445" s="12" t="s">
        <v>3</v>
      </c>
      <c r="C445" s="12">
        <v>8426</v>
      </c>
      <c r="D445" s="12">
        <f t="shared" si="104"/>
        <v>773.26865506041747</v>
      </c>
      <c r="E445" s="13">
        <f t="shared" si="105"/>
        <v>6.6506265367968496</v>
      </c>
    </row>
    <row r="446" spans="1:5" x14ac:dyDescent="0.25">
      <c r="A446" s="11" t="s">
        <v>259</v>
      </c>
      <c r="B446" s="12" t="s">
        <v>3</v>
      </c>
      <c r="C446" s="12">
        <v>20574</v>
      </c>
      <c r="D446" s="12">
        <f t="shared" si="104"/>
        <v>1888.1117148365806</v>
      </c>
      <c r="E446" s="13">
        <f t="shared" si="105"/>
        <v>7.5433325159488636</v>
      </c>
    </row>
    <row r="447" spans="1:5" x14ac:dyDescent="0.25">
      <c r="A447" s="11" t="s">
        <v>259</v>
      </c>
      <c r="B447" s="12" t="s">
        <v>3</v>
      </c>
      <c r="C447" s="12">
        <v>14544.5</v>
      </c>
      <c r="D447" s="12">
        <f t="shared" si="104"/>
        <v>1334.7740272402375</v>
      </c>
      <c r="E447" s="13">
        <f t="shared" si="105"/>
        <v>7.1965172885220667</v>
      </c>
    </row>
    <row r="448" spans="1:5" x14ac:dyDescent="0.25">
      <c r="A448" s="11" t="s">
        <v>259</v>
      </c>
      <c r="B448" s="12" t="s">
        <v>3</v>
      </c>
      <c r="C448" s="12">
        <v>6322.5</v>
      </c>
      <c r="D448" s="12">
        <f t="shared" si="104"/>
        <v>580.22680650599204</v>
      </c>
      <c r="E448" s="13">
        <f t="shared" si="105"/>
        <v>6.3634190728020084</v>
      </c>
    </row>
    <row r="449" spans="1:5" x14ac:dyDescent="0.25">
      <c r="A449" s="11" t="s">
        <v>259</v>
      </c>
      <c r="B449" s="12" t="s">
        <v>3</v>
      </c>
      <c r="C449" s="12">
        <v>11441.5</v>
      </c>
      <c r="D449" s="12">
        <f t="shared" si="104"/>
        <v>1050.0063276612586</v>
      </c>
      <c r="E449" s="13">
        <f t="shared" si="105"/>
        <v>6.9565514694774668</v>
      </c>
    </row>
    <row r="450" spans="1:5" x14ac:dyDescent="0.25">
      <c r="A450" s="11" t="s">
        <v>259</v>
      </c>
      <c r="B450" s="12" t="s">
        <v>3</v>
      </c>
      <c r="C450" s="12">
        <v>1929.5</v>
      </c>
      <c r="D450" s="12">
        <f t="shared" si="104"/>
        <v>177.07356633504338</v>
      </c>
      <c r="E450" s="13">
        <f t="shared" si="105"/>
        <v>5.1765652752355615</v>
      </c>
    </row>
    <row r="451" spans="1:5" x14ac:dyDescent="0.25">
      <c r="A451" s="11" t="s">
        <v>259</v>
      </c>
      <c r="B451" s="12" t="s">
        <v>3</v>
      </c>
      <c r="C451" s="12">
        <v>17049</v>
      </c>
      <c r="D451" s="12">
        <f t="shared" si="104"/>
        <v>1564.616342288756</v>
      </c>
      <c r="E451" s="13">
        <f t="shared" si="105"/>
        <v>7.3553959242231191</v>
      </c>
    </row>
    <row r="452" spans="1:5" x14ac:dyDescent="0.25">
      <c r="A452" s="11" t="s">
        <v>259</v>
      </c>
      <c r="B452" s="12" t="s">
        <v>3</v>
      </c>
      <c r="C452" s="12">
        <v>23355.5</v>
      </c>
      <c r="D452" s="12">
        <f t="shared" si="104"/>
        <v>2143.3748010044601</v>
      </c>
      <c r="E452" s="13">
        <f t="shared" si="105"/>
        <v>7.6701368756568629</v>
      </c>
    </row>
    <row r="453" spans="1:5" x14ac:dyDescent="0.25">
      <c r="A453" s="11" t="s">
        <v>259</v>
      </c>
      <c r="B453" s="12" t="s">
        <v>3</v>
      </c>
      <c r="C453" s="12">
        <v>424.5</v>
      </c>
      <c r="D453" s="12">
        <f t="shared" ref="D453:D516" si="106">C453/10.896601</f>
        <v>38.957102311078472</v>
      </c>
      <c r="E453" s="13">
        <f t="shared" ref="E453:E516" si="107">LN(D453)</f>
        <v>3.6624611000092901</v>
      </c>
    </row>
    <row r="454" spans="1:5" x14ac:dyDescent="0.25">
      <c r="A454" s="11" t="s">
        <v>259</v>
      </c>
      <c r="B454" s="12" t="s">
        <v>3</v>
      </c>
      <c r="C454" s="12">
        <v>752.5</v>
      </c>
      <c r="D454" s="12">
        <f t="shared" si="106"/>
        <v>69.058232011982454</v>
      </c>
      <c r="E454" s="13">
        <f t="shared" si="107"/>
        <v>4.2349500908809192</v>
      </c>
    </row>
    <row r="455" spans="1:5" x14ac:dyDescent="0.25">
      <c r="A455" s="11" t="s">
        <v>259</v>
      </c>
      <c r="B455" s="12" t="s">
        <v>3</v>
      </c>
      <c r="C455" s="12">
        <v>5566.5</v>
      </c>
      <c r="D455" s="12">
        <f t="shared" si="106"/>
        <v>510.84737341488415</v>
      </c>
      <c r="E455" s="13">
        <f t="shared" si="107"/>
        <v>6.23607086342665</v>
      </c>
    </row>
    <row r="456" spans="1:5" x14ac:dyDescent="0.25">
      <c r="A456" s="11" t="s">
        <v>259</v>
      </c>
      <c r="B456" s="12" t="s">
        <v>3</v>
      </c>
      <c r="C456" s="12">
        <v>16739.5</v>
      </c>
      <c r="D456" s="12">
        <f t="shared" si="106"/>
        <v>1536.2129897203724</v>
      </c>
      <c r="E456" s="13">
        <f t="shared" si="107"/>
        <v>7.3370755692770242</v>
      </c>
    </row>
    <row r="457" spans="1:5" x14ac:dyDescent="0.25">
      <c r="A457" s="11" t="s">
        <v>259</v>
      </c>
      <c r="B457" s="12" t="s">
        <v>3</v>
      </c>
      <c r="C457" s="12">
        <v>2347.5</v>
      </c>
      <c r="D457" s="12">
        <f t="shared" si="106"/>
        <v>215.43415235631736</v>
      </c>
      <c r="E457" s="13">
        <f t="shared" si="107"/>
        <v>5.3726553053403059</v>
      </c>
    </row>
    <row r="458" spans="1:5" x14ac:dyDescent="0.25">
      <c r="A458" s="11" t="s">
        <v>259</v>
      </c>
      <c r="B458" s="12" t="s">
        <v>3</v>
      </c>
      <c r="C458" s="12">
        <v>14462.5</v>
      </c>
      <c r="D458" s="12">
        <f t="shared" si="106"/>
        <v>1327.2487448150116</v>
      </c>
      <c r="E458" s="13">
        <f t="shared" si="107"/>
        <v>7.1908634657598203</v>
      </c>
    </row>
    <row r="459" spans="1:5" x14ac:dyDescent="0.25">
      <c r="A459" s="11" t="s">
        <v>259</v>
      </c>
      <c r="B459" s="12" t="s">
        <v>3</v>
      </c>
      <c r="C459" s="12">
        <v>4525</v>
      </c>
      <c r="D459" s="12">
        <f t="shared" si="106"/>
        <v>415.2671094408247</v>
      </c>
      <c r="E459" s="13">
        <f t="shared" si="107"/>
        <v>6.0289219503919149</v>
      </c>
    </row>
    <row r="460" spans="1:5" x14ac:dyDescent="0.25">
      <c r="A460" s="11" t="s">
        <v>259</v>
      </c>
      <c r="B460" s="12" t="s">
        <v>3</v>
      </c>
      <c r="C460" s="12">
        <v>12317</v>
      </c>
      <c r="D460" s="12">
        <f t="shared" si="106"/>
        <v>1130.3524833110803</v>
      </c>
      <c r="E460" s="13">
        <f t="shared" si="107"/>
        <v>7.0302847951993721</v>
      </c>
    </row>
    <row r="461" spans="1:5" x14ac:dyDescent="0.25">
      <c r="A461" s="11" t="s">
        <v>259</v>
      </c>
      <c r="B461" s="12" t="s">
        <v>3</v>
      </c>
      <c r="C461" s="12">
        <v>37679</v>
      </c>
      <c r="D461" s="12">
        <f t="shared" si="106"/>
        <v>3457.8672743913444</v>
      </c>
      <c r="E461" s="13">
        <f t="shared" si="107"/>
        <v>8.1484072833178836</v>
      </c>
    </row>
    <row r="462" spans="1:5" x14ac:dyDescent="0.25">
      <c r="A462" s="11" t="s">
        <v>259</v>
      </c>
      <c r="B462" s="12" t="s">
        <v>3</v>
      </c>
      <c r="C462" s="12">
        <v>19762.5</v>
      </c>
      <c r="D462" s="12">
        <f t="shared" si="106"/>
        <v>1813.6389503479111</v>
      </c>
      <c r="E462" s="13">
        <f t="shared" si="107"/>
        <v>7.503090575775615</v>
      </c>
    </row>
    <row r="463" spans="1:5" x14ac:dyDescent="0.25">
      <c r="A463" s="11" t="s">
        <v>260</v>
      </c>
      <c r="B463" s="12" t="s">
        <v>3</v>
      </c>
      <c r="C463" s="12">
        <v>1273</v>
      </c>
      <c r="D463" s="12">
        <f t="shared" si="106"/>
        <v>116.82542106478891</v>
      </c>
      <c r="E463" s="13">
        <f t="shared" si="107"/>
        <v>4.7606806928152947</v>
      </c>
    </row>
    <row r="464" spans="1:5" x14ac:dyDescent="0.25">
      <c r="A464" s="11" t="s">
        <v>260</v>
      </c>
      <c r="B464" s="12" t="s">
        <v>3</v>
      </c>
      <c r="C464" s="12">
        <v>1453.5</v>
      </c>
      <c r="D464" s="12">
        <f t="shared" si="106"/>
        <v>133.3902195739754</v>
      </c>
      <c r="E464" s="13">
        <f t="shared" si="107"/>
        <v>4.8932788142568189</v>
      </c>
    </row>
    <row r="465" spans="1:5" x14ac:dyDescent="0.25">
      <c r="A465" s="11" t="s">
        <v>260</v>
      </c>
      <c r="B465" s="12" t="s">
        <v>3</v>
      </c>
      <c r="C465" s="12">
        <v>9810</v>
      </c>
      <c r="D465" s="12">
        <f t="shared" si="106"/>
        <v>900.28073892032933</v>
      </c>
      <c r="E465" s="13">
        <f t="shared" si="107"/>
        <v>6.8027066468172972</v>
      </c>
    </row>
    <row r="466" spans="1:5" x14ac:dyDescent="0.25">
      <c r="A466" s="11" t="s">
        <v>260</v>
      </c>
      <c r="B466" s="12" t="s">
        <v>3</v>
      </c>
      <c r="C466" s="12">
        <v>4157</v>
      </c>
      <c r="D466" s="12">
        <f t="shared" si="106"/>
        <v>381.49511026420072</v>
      </c>
      <c r="E466" s="13">
        <f t="shared" si="107"/>
        <v>5.9440980335105253</v>
      </c>
    </row>
    <row r="467" spans="1:5" x14ac:dyDescent="0.25">
      <c r="A467" s="11" t="s">
        <v>260</v>
      </c>
      <c r="B467" s="12" t="s">
        <v>3</v>
      </c>
      <c r="C467" s="12">
        <v>3333</v>
      </c>
      <c r="D467" s="12">
        <f t="shared" si="106"/>
        <v>305.87519906436876</v>
      </c>
      <c r="E467" s="13">
        <f t="shared" si="107"/>
        <v>5.7231771725656273</v>
      </c>
    </row>
    <row r="468" spans="1:5" x14ac:dyDescent="0.25">
      <c r="A468" s="11" t="s">
        <v>260</v>
      </c>
      <c r="B468" s="12" t="s">
        <v>3</v>
      </c>
      <c r="C468" s="12">
        <v>916</v>
      </c>
      <c r="D468" s="12">
        <f t="shared" si="106"/>
        <v>84.062910993987941</v>
      </c>
      <c r="E468" s="13">
        <f t="shared" si="107"/>
        <v>4.4315654589320186</v>
      </c>
    </row>
    <row r="469" spans="1:5" x14ac:dyDescent="0.25">
      <c r="A469" s="11" t="s">
        <v>260</v>
      </c>
      <c r="B469" s="12" t="s">
        <v>3</v>
      </c>
      <c r="C469" s="12">
        <v>2037.5</v>
      </c>
      <c r="D469" s="12">
        <f t="shared" si="106"/>
        <v>186.98491391948735</v>
      </c>
      <c r="E469" s="13">
        <f t="shared" si="107"/>
        <v>5.2310279393729058</v>
      </c>
    </row>
    <row r="470" spans="1:5" x14ac:dyDescent="0.25">
      <c r="A470" s="11" t="s">
        <v>260</v>
      </c>
      <c r="B470" s="12" t="s">
        <v>3</v>
      </c>
      <c r="C470" s="12">
        <v>4194.5</v>
      </c>
      <c r="D470" s="12">
        <f t="shared" si="106"/>
        <v>384.93655039768822</v>
      </c>
      <c r="E470" s="13">
        <f t="shared" si="107"/>
        <v>5.9530785165442373</v>
      </c>
    </row>
    <row r="471" spans="1:5" x14ac:dyDescent="0.25">
      <c r="A471" s="11" t="s">
        <v>260</v>
      </c>
      <c r="B471" s="12" t="s">
        <v>3</v>
      </c>
      <c r="C471" s="12">
        <v>923.5</v>
      </c>
      <c r="D471" s="12">
        <f t="shared" si="106"/>
        <v>84.751199020685434</v>
      </c>
      <c r="E471" s="13">
        <f t="shared" si="107"/>
        <v>4.4397198938971822</v>
      </c>
    </row>
    <row r="472" spans="1:5" x14ac:dyDescent="0.25">
      <c r="A472" s="11" t="s">
        <v>260</v>
      </c>
      <c r="B472" s="12" t="s">
        <v>3</v>
      </c>
      <c r="C472" s="12">
        <v>5937.5</v>
      </c>
      <c r="D472" s="12">
        <f t="shared" si="106"/>
        <v>544.89468780218715</v>
      </c>
      <c r="E472" s="13">
        <f t="shared" si="107"/>
        <v>6.3005925426007847</v>
      </c>
    </row>
    <row r="473" spans="1:5" x14ac:dyDescent="0.25">
      <c r="A473" s="11" t="s">
        <v>260</v>
      </c>
      <c r="B473" s="12" t="s">
        <v>3</v>
      </c>
      <c r="C473" s="12">
        <v>17148</v>
      </c>
      <c r="D473" s="12">
        <f t="shared" si="106"/>
        <v>1573.7017442411629</v>
      </c>
      <c r="E473" s="13">
        <f t="shared" si="107"/>
        <v>7.3611859219757561</v>
      </c>
    </row>
    <row r="474" spans="1:5" x14ac:dyDescent="0.25">
      <c r="A474" s="11" t="s">
        <v>260</v>
      </c>
      <c r="B474" s="12" t="s">
        <v>3</v>
      </c>
      <c r="C474" s="12">
        <v>7580.5</v>
      </c>
      <c r="D474" s="12">
        <f t="shared" si="106"/>
        <v>695.67565151738597</v>
      </c>
      <c r="E474" s="13">
        <f t="shared" si="107"/>
        <v>6.5448835337795241</v>
      </c>
    </row>
    <row r="475" spans="1:5" x14ac:dyDescent="0.25">
      <c r="A475" s="11" t="s">
        <v>260</v>
      </c>
      <c r="B475" s="12" t="s">
        <v>3</v>
      </c>
      <c r="C475" s="12">
        <v>5326</v>
      </c>
      <c r="D475" s="12">
        <f t="shared" si="106"/>
        <v>488.77627069211763</v>
      </c>
      <c r="E475" s="13">
        <f t="shared" si="107"/>
        <v>6.1919048606317659</v>
      </c>
    </row>
    <row r="476" spans="1:5" x14ac:dyDescent="0.25">
      <c r="A476" s="11" t="s">
        <v>260</v>
      </c>
      <c r="B476" s="12" t="s">
        <v>3</v>
      </c>
      <c r="C476" s="12">
        <v>2980</v>
      </c>
      <c r="D476" s="12">
        <f t="shared" si="106"/>
        <v>273.47977594113979</v>
      </c>
      <c r="E476" s="13">
        <f t="shared" si="107"/>
        <v>5.6112276737573383</v>
      </c>
    </row>
    <row r="477" spans="1:5" x14ac:dyDescent="0.25">
      <c r="A477" s="11" t="s">
        <v>260</v>
      </c>
      <c r="B477" s="12" t="s">
        <v>3</v>
      </c>
      <c r="C477" s="12">
        <v>671.5</v>
      </c>
      <c r="D477" s="12">
        <f t="shared" si="106"/>
        <v>61.624721323649453</v>
      </c>
      <c r="E477" s="13">
        <f t="shared" si="107"/>
        <v>4.1210631102211801</v>
      </c>
    </row>
    <row r="478" spans="1:5" x14ac:dyDescent="0.25">
      <c r="A478" s="11" t="s">
        <v>260</v>
      </c>
      <c r="B478" s="12" t="s">
        <v>3</v>
      </c>
      <c r="C478" s="12">
        <v>13691</v>
      </c>
      <c r="D478" s="12">
        <f t="shared" si="106"/>
        <v>1256.4468498020622</v>
      </c>
      <c r="E478" s="13">
        <f t="shared" si="107"/>
        <v>7.1360430558916441</v>
      </c>
    </row>
    <row r="479" spans="1:5" x14ac:dyDescent="0.25">
      <c r="A479" s="11" t="s">
        <v>260</v>
      </c>
      <c r="B479" s="12" t="s">
        <v>3</v>
      </c>
      <c r="C479" s="12">
        <v>3140</v>
      </c>
      <c r="D479" s="12">
        <f t="shared" si="106"/>
        <v>288.16325384401978</v>
      </c>
      <c r="E479" s="13">
        <f t="shared" si="107"/>
        <v>5.6635271731601868</v>
      </c>
    </row>
    <row r="480" spans="1:5" x14ac:dyDescent="0.25">
      <c r="A480" s="11" t="s">
        <v>260</v>
      </c>
      <c r="B480" s="12" t="s">
        <v>3</v>
      </c>
      <c r="C480" s="12">
        <v>6460.5</v>
      </c>
      <c r="D480" s="12">
        <f t="shared" si="106"/>
        <v>592.89130619722607</v>
      </c>
      <c r="E480" s="13">
        <f t="shared" si="107"/>
        <v>6.3850110874201631</v>
      </c>
    </row>
    <row r="481" spans="1:5" x14ac:dyDescent="0.25">
      <c r="A481" s="11" t="s">
        <v>260</v>
      </c>
      <c r="B481" s="12" t="s">
        <v>3</v>
      </c>
      <c r="C481" s="12">
        <v>12200</v>
      </c>
      <c r="D481" s="12">
        <f t="shared" si="106"/>
        <v>1119.6151900945993</v>
      </c>
      <c r="E481" s="13">
        <f t="shared" si="107"/>
        <v>7.0207403249792364</v>
      </c>
    </row>
    <row r="482" spans="1:5" x14ac:dyDescent="0.25">
      <c r="A482" s="11" t="s">
        <v>260</v>
      </c>
      <c r="B482" s="12" t="s">
        <v>3</v>
      </c>
      <c r="C482" s="12">
        <v>3299.5</v>
      </c>
      <c r="D482" s="12">
        <f t="shared" si="106"/>
        <v>302.80084587845329</v>
      </c>
      <c r="E482" s="13">
        <f t="shared" si="107"/>
        <v>5.7130753150813645</v>
      </c>
    </row>
    <row r="483" spans="1:5" x14ac:dyDescent="0.25">
      <c r="A483" s="11" t="s">
        <v>260</v>
      </c>
      <c r="B483" s="12" t="s">
        <v>3</v>
      </c>
      <c r="C483" s="12">
        <v>60452.5</v>
      </c>
      <c r="D483" s="12">
        <f t="shared" si="106"/>
        <v>5547.830924524078</v>
      </c>
      <c r="E483" s="13">
        <f t="shared" si="107"/>
        <v>8.6211623059386397</v>
      </c>
    </row>
    <row r="484" spans="1:5" x14ac:dyDescent="0.25">
      <c r="A484" s="11" t="s">
        <v>260</v>
      </c>
      <c r="B484" s="12" t="s">
        <v>3</v>
      </c>
      <c r="C484" s="12">
        <v>29012</v>
      </c>
      <c r="D484" s="12">
        <f t="shared" si="106"/>
        <v>2662.4816307397141</v>
      </c>
      <c r="E484" s="13">
        <f t="shared" si="107"/>
        <v>7.8870139107411914</v>
      </c>
    </row>
    <row r="485" spans="1:5" x14ac:dyDescent="0.25">
      <c r="A485" s="11" t="s">
        <v>260</v>
      </c>
      <c r="B485" s="12" t="s">
        <v>3</v>
      </c>
      <c r="C485" s="12">
        <v>11140</v>
      </c>
      <c r="D485" s="12">
        <f t="shared" si="106"/>
        <v>1022.3371489880193</v>
      </c>
      <c r="E485" s="13">
        <f t="shared" si="107"/>
        <v>6.9298466077391634</v>
      </c>
    </row>
    <row r="486" spans="1:5" x14ac:dyDescent="0.25">
      <c r="A486" s="11" t="s">
        <v>260</v>
      </c>
      <c r="B486" s="12" t="s">
        <v>3</v>
      </c>
      <c r="C486" s="12">
        <v>1008.5</v>
      </c>
      <c r="D486" s="12">
        <f t="shared" si="106"/>
        <v>92.551796656590426</v>
      </c>
      <c r="E486" s="13">
        <f t="shared" si="107"/>
        <v>4.5277684516521548</v>
      </c>
    </row>
    <row r="487" spans="1:5" x14ac:dyDescent="0.25">
      <c r="A487" s="11" t="s">
        <v>260</v>
      </c>
      <c r="B487" s="12" t="s">
        <v>3</v>
      </c>
      <c r="C487" s="12">
        <v>365</v>
      </c>
      <c r="D487" s="12">
        <f t="shared" si="106"/>
        <v>33.496683965944975</v>
      </c>
      <c r="E487" s="13">
        <f t="shared" si="107"/>
        <v>3.5114464478403797</v>
      </c>
    </row>
    <row r="488" spans="1:5" x14ac:dyDescent="0.25">
      <c r="A488" s="11" t="s">
        <v>260</v>
      </c>
      <c r="B488" s="12" t="s">
        <v>3</v>
      </c>
      <c r="C488" s="12">
        <v>1297</v>
      </c>
      <c r="D488" s="12">
        <f t="shared" si="106"/>
        <v>119.02794275022092</v>
      </c>
      <c r="E488" s="13">
        <f t="shared" si="107"/>
        <v>4.7793582785743318</v>
      </c>
    </row>
    <row r="489" spans="1:5" x14ac:dyDescent="0.25">
      <c r="A489" s="11" t="s">
        <v>260</v>
      </c>
      <c r="B489" s="12" t="s">
        <v>3</v>
      </c>
      <c r="C489" s="12">
        <v>18345</v>
      </c>
      <c r="D489" s="12">
        <f t="shared" si="106"/>
        <v>1683.5525133020838</v>
      </c>
      <c r="E489" s="13">
        <f t="shared" si="107"/>
        <v>7.4286614310472707</v>
      </c>
    </row>
    <row r="490" spans="1:5" x14ac:dyDescent="0.25">
      <c r="A490" s="11" t="s">
        <v>260</v>
      </c>
      <c r="B490" s="12" t="s">
        <v>3</v>
      </c>
      <c r="C490" s="12">
        <v>841.5</v>
      </c>
      <c r="D490" s="12">
        <f t="shared" si="106"/>
        <v>77.225916595459438</v>
      </c>
      <c r="E490" s="13">
        <f t="shared" si="107"/>
        <v>4.3467351078887484</v>
      </c>
    </row>
    <row r="491" spans="1:5" x14ac:dyDescent="0.25">
      <c r="A491" s="11" t="s">
        <v>260</v>
      </c>
      <c r="B491" s="12" t="s">
        <v>3</v>
      </c>
      <c r="C491" s="12">
        <v>35517.5</v>
      </c>
      <c r="D491" s="12">
        <f t="shared" si="106"/>
        <v>3259.5026650971249</v>
      </c>
      <c r="E491" s="13">
        <f t="shared" si="107"/>
        <v>8.0893299060041208</v>
      </c>
    </row>
    <row r="492" spans="1:5" x14ac:dyDescent="0.25">
      <c r="A492" s="11" t="s">
        <v>260</v>
      </c>
      <c r="B492" s="12" t="s">
        <v>3</v>
      </c>
      <c r="C492" s="12">
        <v>11146</v>
      </c>
      <c r="D492" s="12">
        <f t="shared" si="106"/>
        <v>1022.8877794093772</v>
      </c>
      <c r="E492" s="13">
        <f t="shared" si="107"/>
        <v>6.9303850623873693</v>
      </c>
    </row>
    <row r="493" spans="1:5" x14ac:dyDescent="0.25">
      <c r="A493" s="11" t="s">
        <v>260</v>
      </c>
      <c r="B493" s="12" t="s">
        <v>3</v>
      </c>
      <c r="C493" s="12">
        <v>1631</v>
      </c>
      <c r="D493" s="12">
        <f t="shared" si="106"/>
        <v>149.67970287248289</v>
      </c>
      <c r="E493" s="13">
        <f t="shared" si="107"/>
        <v>5.0084976968789023</v>
      </c>
    </row>
    <row r="494" spans="1:5" x14ac:dyDescent="0.25">
      <c r="A494" s="11" t="s">
        <v>260</v>
      </c>
      <c r="B494" s="12" t="s">
        <v>3</v>
      </c>
      <c r="C494" s="12">
        <v>7924</v>
      </c>
      <c r="D494" s="12">
        <f t="shared" si="106"/>
        <v>727.19924314013144</v>
      </c>
      <c r="E494" s="13">
        <f t="shared" si="107"/>
        <v>6.5892005020763298</v>
      </c>
    </row>
    <row r="495" spans="1:5" x14ac:dyDescent="0.25">
      <c r="A495" s="11" t="s">
        <v>260</v>
      </c>
      <c r="B495" s="12" t="s">
        <v>3</v>
      </c>
      <c r="C495" s="12">
        <v>2686.5</v>
      </c>
      <c r="D495" s="12">
        <f t="shared" si="106"/>
        <v>246.54477116304432</v>
      </c>
      <c r="E495" s="13">
        <f t="shared" si="107"/>
        <v>5.5075436044267638</v>
      </c>
    </row>
    <row r="496" spans="1:5" x14ac:dyDescent="0.25">
      <c r="A496" s="11" t="s">
        <v>260</v>
      </c>
      <c r="B496" s="12" t="s">
        <v>3</v>
      </c>
      <c r="C496" s="12">
        <v>315.5</v>
      </c>
      <c r="D496" s="12">
        <f t="shared" si="106"/>
        <v>28.95398298974148</v>
      </c>
      <c r="E496" s="13">
        <f t="shared" si="107"/>
        <v>3.3657077762391561</v>
      </c>
    </row>
    <row r="497" spans="1:5" x14ac:dyDescent="0.25">
      <c r="A497" s="11" t="s">
        <v>260</v>
      </c>
      <c r="B497" s="12" t="s">
        <v>3</v>
      </c>
      <c r="C497" s="12">
        <v>150.5</v>
      </c>
      <c r="D497" s="12">
        <f t="shared" si="106"/>
        <v>13.811646402396489</v>
      </c>
      <c r="E497" s="13">
        <f t="shared" si="107"/>
        <v>2.6255121784468183</v>
      </c>
    </row>
    <row r="498" spans="1:5" x14ac:dyDescent="0.25">
      <c r="A498" s="11" t="s">
        <v>260</v>
      </c>
      <c r="B498" s="12" t="s">
        <v>3</v>
      </c>
      <c r="C498" s="12">
        <v>306.5</v>
      </c>
      <c r="D498" s="12">
        <f t="shared" si="106"/>
        <v>28.128037357704478</v>
      </c>
      <c r="E498" s="13">
        <f t="shared" si="107"/>
        <v>3.336766849634154</v>
      </c>
    </row>
    <row r="499" spans="1:5" x14ac:dyDescent="0.25">
      <c r="A499" s="11" t="s">
        <v>260</v>
      </c>
      <c r="B499" s="12" t="s">
        <v>3</v>
      </c>
      <c r="C499" s="12">
        <v>4329</v>
      </c>
      <c r="D499" s="12">
        <f t="shared" si="106"/>
        <v>397.27984900979669</v>
      </c>
      <c r="E499" s="13">
        <f t="shared" si="107"/>
        <v>5.9846409416998689</v>
      </c>
    </row>
    <row r="500" spans="1:5" x14ac:dyDescent="0.25">
      <c r="A500" s="11" t="s">
        <v>260</v>
      </c>
      <c r="B500" s="12" t="s">
        <v>3</v>
      </c>
      <c r="C500" s="12">
        <v>1636</v>
      </c>
      <c r="D500" s="12">
        <f t="shared" si="106"/>
        <v>150.13856155694788</v>
      </c>
      <c r="E500" s="13">
        <f t="shared" si="107"/>
        <v>5.0115586114205799</v>
      </c>
    </row>
    <row r="501" spans="1:5" x14ac:dyDescent="0.25">
      <c r="A501" s="11" t="s">
        <v>260</v>
      </c>
      <c r="B501" s="12" t="s">
        <v>3</v>
      </c>
      <c r="C501" s="12">
        <v>32308</v>
      </c>
      <c r="D501" s="12">
        <f t="shared" si="106"/>
        <v>2964.9612755390417</v>
      </c>
      <c r="E501" s="13">
        <f t="shared" si="107"/>
        <v>7.9946192508200751</v>
      </c>
    </row>
    <row r="502" spans="1:5" x14ac:dyDescent="0.25">
      <c r="A502" s="11" t="s">
        <v>260</v>
      </c>
      <c r="B502" s="12" t="s">
        <v>3</v>
      </c>
      <c r="C502" s="12">
        <v>8218.5</v>
      </c>
      <c r="D502" s="12">
        <f t="shared" si="106"/>
        <v>754.2260196551199</v>
      </c>
      <c r="E502" s="13">
        <f t="shared" si="107"/>
        <v>6.6256920839044682</v>
      </c>
    </row>
    <row r="503" spans="1:5" x14ac:dyDescent="0.25">
      <c r="A503" s="11" t="s">
        <v>260</v>
      </c>
      <c r="B503" s="12" t="s">
        <v>3</v>
      </c>
      <c r="C503" s="12">
        <v>3613.5</v>
      </c>
      <c r="D503" s="12">
        <f t="shared" si="106"/>
        <v>331.61717126285527</v>
      </c>
      <c r="E503" s="13">
        <f t="shared" si="107"/>
        <v>5.8039812049809241</v>
      </c>
    </row>
    <row r="504" spans="1:5" x14ac:dyDescent="0.25">
      <c r="A504" s="11" t="s">
        <v>260</v>
      </c>
      <c r="B504" s="12" t="s">
        <v>3</v>
      </c>
      <c r="C504" s="12">
        <v>24027.5</v>
      </c>
      <c r="D504" s="12">
        <f t="shared" si="106"/>
        <v>2205.0454081965559</v>
      </c>
      <c r="E504" s="13">
        <f t="shared" si="107"/>
        <v>7.6985033809553274</v>
      </c>
    </row>
    <row r="505" spans="1:5" x14ac:dyDescent="0.25">
      <c r="A505" s="11" t="s">
        <v>260</v>
      </c>
      <c r="B505" s="12" t="s">
        <v>3</v>
      </c>
      <c r="C505" s="12">
        <v>1350.5</v>
      </c>
      <c r="D505" s="12">
        <f t="shared" si="106"/>
        <v>123.93773067399641</v>
      </c>
      <c r="E505" s="13">
        <f t="shared" si="107"/>
        <v>4.8197792674905582</v>
      </c>
    </row>
    <row r="506" spans="1:5" x14ac:dyDescent="0.25">
      <c r="A506" s="11" t="s">
        <v>260</v>
      </c>
      <c r="B506" s="12" t="s">
        <v>3</v>
      </c>
      <c r="C506" s="12">
        <v>24408</v>
      </c>
      <c r="D506" s="12">
        <f t="shared" si="106"/>
        <v>2239.9645540843426</v>
      </c>
      <c r="E506" s="13">
        <f t="shared" si="107"/>
        <v>7.714215320654394</v>
      </c>
    </row>
    <row r="507" spans="1:5" x14ac:dyDescent="0.25">
      <c r="A507" s="11" t="s">
        <v>260</v>
      </c>
      <c r="B507" s="12" t="s">
        <v>3</v>
      </c>
      <c r="C507" s="12">
        <v>3022.5</v>
      </c>
      <c r="D507" s="12">
        <f t="shared" si="106"/>
        <v>277.38007475909228</v>
      </c>
      <c r="E507" s="13">
        <f t="shared" si="107"/>
        <v>5.6253886767468355</v>
      </c>
    </row>
    <row r="508" spans="1:5" x14ac:dyDescent="0.25">
      <c r="A508" s="11" t="s">
        <v>260</v>
      </c>
      <c r="B508" s="12" t="s">
        <v>3</v>
      </c>
      <c r="C508" s="12">
        <v>24101</v>
      </c>
      <c r="D508" s="12">
        <f t="shared" si="106"/>
        <v>2211.7906308581914</v>
      </c>
      <c r="E508" s="13">
        <f t="shared" si="107"/>
        <v>7.7015577066517249</v>
      </c>
    </row>
    <row r="509" spans="1:5" x14ac:dyDescent="0.25">
      <c r="A509" s="11" t="s">
        <v>260</v>
      </c>
      <c r="B509" s="12" t="s">
        <v>3</v>
      </c>
      <c r="C509" s="12">
        <v>5964.5</v>
      </c>
      <c r="D509" s="12">
        <f t="shared" si="106"/>
        <v>547.37252469829809</v>
      </c>
      <c r="E509" s="13">
        <f t="shared" si="107"/>
        <v>6.3051296029798882</v>
      </c>
    </row>
    <row r="510" spans="1:5" x14ac:dyDescent="0.25">
      <c r="A510" s="11" t="s">
        <v>260</v>
      </c>
      <c r="B510" s="12" t="s">
        <v>3</v>
      </c>
      <c r="C510" s="12">
        <v>14506.5</v>
      </c>
      <c r="D510" s="12">
        <f t="shared" si="106"/>
        <v>1331.2867012383035</v>
      </c>
      <c r="E510" s="13">
        <f t="shared" si="107"/>
        <v>7.1939011980830152</v>
      </c>
    </row>
    <row r="511" spans="1:5" x14ac:dyDescent="0.25">
      <c r="A511" s="11" t="s">
        <v>260</v>
      </c>
      <c r="B511" s="12" t="s">
        <v>3</v>
      </c>
      <c r="C511" s="12">
        <v>2412</v>
      </c>
      <c r="D511" s="12">
        <f t="shared" si="106"/>
        <v>221.35342938591583</v>
      </c>
      <c r="E511" s="13">
        <f t="shared" si="107"/>
        <v>5.3997606521049644</v>
      </c>
    </row>
    <row r="512" spans="1:5" x14ac:dyDescent="0.25">
      <c r="A512" s="11" t="s">
        <v>260</v>
      </c>
      <c r="B512" s="12" t="s">
        <v>3</v>
      </c>
      <c r="C512" s="12">
        <v>1591</v>
      </c>
      <c r="D512" s="12">
        <f t="shared" si="106"/>
        <v>146.0088333967629</v>
      </c>
      <c r="E512" s="13">
        <f t="shared" si="107"/>
        <v>4.9836671225956746</v>
      </c>
    </row>
    <row r="513" spans="1:5" x14ac:dyDescent="0.25">
      <c r="A513" s="11" t="s">
        <v>260</v>
      </c>
      <c r="B513" s="12" t="s">
        <v>3</v>
      </c>
      <c r="C513" s="12">
        <v>24004.5</v>
      </c>
      <c r="D513" s="12">
        <f t="shared" si="106"/>
        <v>2202.9346582480171</v>
      </c>
      <c r="E513" s="13">
        <f t="shared" si="107"/>
        <v>7.6975456860120426</v>
      </c>
    </row>
    <row r="514" spans="1:5" x14ac:dyDescent="0.25">
      <c r="A514" s="11" t="s">
        <v>260</v>
      </c>
      <c r="B514" s="12" t="s">
        <v>3</v>
      </c>
      <c r="C514" s="12">
        <v>8353.5</v>
      </c>
      <c r="D514" s="12">
        <f t="shared" si="106"/>
        <v>766.61520413567496</v>
      </c>
      <c r="E514" s="13">
        <f t="shared" si="107"/>
        <v>6.6419849859557214</v>
      </c>
    </row>
    <row r="515" spans="1:5" x14ac:dyDescent="0.25">
      <c r="A515" s="11" t="s">
        <v>260</v>
      </c>
      <c r="B515" s="12" t="s">
        <v>3</v>
      </c>
      <c r="C515" s="12">
        <v>4412.5</v>
      </c>
      <c r="D515" s="12">
        <f t="shared" si="106"/>
        <v>404.94278904036219</v>
      </c>
      <c r="E515" s="13">
        <f t="shared" si="107"/>
        <v>6.00374579549944</v>
      </c>
    </row>
    <row r="516" spans="1:5" x14ac:dyDescent="0.25">
      <c r="A516" s="11" t="s">
        <v>260</v>
      </c>
      <c r="B516" s="12" t="s">
        <v>3</v>
      </c>
      <c r="C516" s="12">
        <v>6680</v>
      </c>
      <c r="D516" s="12">
        <f t="shared" si="106"/>
        <v>613.03520244523952</v>
      </c>
      <c r="E516" s="13">
        <f t="shared" si="107"/>
        <v>6.4184223607885791</v>
      </c>
    </row>
    <row r="517" spans="1:5" x14ac:dyDescent="0.25">
      <c r="A517" s="11" t="s">
        <v>260</v>
      </c>
      <c r="B517" s="12" t="s">
        <v>3</v>
      </c>
      <c r="C517" s="12">
        <v>18646</v>
      </c>
      <c r="D517" s="12">
        <f t="shared" ref="D517:D580" si="108">C517/10.896601</f>
        <v>1711.1758061068767</v>
      </c>
      <c r="E517" s="13">
        <f t="shared" ref="E517:E580" si="109">LN(D517)</f>
        <v>7.4449360191145271</v>
      </c>
    </row>
    <row r="518" spans="1:5" x14ac:dyDescent="0.25">
      <c r="A518" s="11" t="s">
        <v>260</v>
      </c>
      <c r="B518" s="12" t="s">
        <v>3</v>
      </c>
      <c r="C518" s="12">
        <v>23800.5</v>
      </c>
      <c r="D518" s="12">
        <f t="shared" si="108"/>
        <v>2184.2132239218449</v>
      </c>
      <c r="E518" s="13">
        <f t="shared" si="109"/>
        <v>7.6890109621001423</v>
      </c>
    </row>
    <row r="519" spans="1:5" x14ac:dyDescent="0.25">
      <c r="A519" s="11" t="s">
        <v>260</v>
      </c>
      <c r="B519" s="12" t="s">
        <v>3</v>
      </c>
      <c r="C519" s="12">
        <v>6219</v>
      </c>
      <c r="D519" s="12">
        <f t="shared" si="108"/>
        <v>570.72843173756655</v>
      </c>
      <c r="E519" s="13">
        <f t="shared" si="109"/>
        <v>6.3469134953617772</v>
      </c>
    </row>
    <row r="520" spans="1:5" x14ac:dyDescent="0.25">
      <c r="A520" s="11" t="s">
        <v>260</v>
      </c>
      <c r="B520" s="12" t="s">
        <v>3</v>
      </c>
      <c r="C520" s="12">
        <v>14410</v>
      </c>
      <c r="D520" s="12">
        <f t="shared" si="108"/>
        <v>1322.4307286281291</v>
      </c>
      <c r="E520" s="13">
        <f t="shared" si="109"/>
        <v>7.1872267832514556</v>
      </c>
    </row>
    <row r="521" spans="1:5" x14ac:dyDescent="0.25">
      <c r="A521" s="11" t="s">
        <v>260</v>
      </c>
      <c r="B521" s="12" t="s">
        <v>3</v>
      </c>
      <c r="C521" s="12">
        <v>5903</v>
      </c>
      <c r="D521" s="12">
        <f t="shared" si="108"/>
        <v>541.72856287937861</v>
      </c>
      <c r="E521" s="13">
        <f t="shared" si="109"/>
        <v>6.2947650694985775</v>
      </c>
    </row>
    <row r="522" spans="1:5" x14ac:dyDescent="0.25">
      <c r="A522" s="11" t="s">
        <v>260</v>
      </c>
      <c r="B522" s="12" t="s">
        <v>3</v>
      </c>
      <c r="C522" s="12">
        <v>3647.5</v>
      </c>
      <c r="D522" s="12">
        <f t="shared" si="108"/>
        <v>334.73741031721727</v>
      </c>
      <c r="E522" s="13">
        <f t="shared" si="109"/>
        <v>5.8133463746548291</v>
      </c>
    </row>
    <row r="523" spans="1:5" x14ac:dyDescent="0.25">
      <c r="A523" s="11" t="s">
        <v>260</v>
      </c>
      <c r="B523" s="12" t="s">
        <v>3</v>
      </c>
      <c r="C523" s="12">
        <v>29548</v>
      </c>
      <c r="D523" s="12">
        <f t="shared" si="108"/>
        <v>2711.6712817143621</v>
      </c>
      <c r="E523" s="13">
        <f t="shared" si="109"/>
        <v>7.9053204329065165</v>
      </c>
    </row>
    <row r="524" spans="1:5" x14ac:dyDescent="0.25">
      <c r="A524" s="11" t="s">
        <v>260</v>
      </c>
      <c r="B524" s="12" t="s">
        <v>3</v>
      </c>
      <c r="C524" s="12">
        <v>4935.5</v>
      </c>
      <c r="D524" s="12">
        <f t="shared" si="108"/>
        <v>452.93940743540117</v>
      </c>
      <c r="E524" s="13">
        <f t="shared" si="109"/>
        <v>6.1157583581158308</v>
      </c>
    </row>
    <row r="525" spans="1:5" x14ac:dyDescent="0.25">
      <c r="A525" s="11" t="s">
        <v>260</v>
      </c>
      <c r="B525" s="12" t="s">
        <v>3</v>
      </c>
      <c r="C525" s="12">
        <v>2218.5</v>
      </c>
      <c r="D525" s="12">
        <f t="shared" si="108"/>
        <v>203.59559829712035</v>
      </c>
      <c r="E525" s="13">
        <f t="shared" si="109"/>
        <v>5.3161356650768523</v>
      </c>
    </row>
    <row r="526" spans="1:5" x14ac:dyDescent="0.25">
      <c r="A526" s="11" t="s">
        <v>260</v>
      </c>
      <c r="B526" s="12" t="s">
        <v>3</v>
      </c>
      <c r="C526" s="12">
        <v>4499.5</v>
      </c>
      <c r="D526" s="12">
        <f t="shared" si="108"/>
        <v>412.92693015005318</v>
      </c>
      <c r="E526" s="13">
        <f t="shared" si="109"/>
        <v>6.0232706527318909</v>
      </c>
    </row>
    <row r="527" spans="1:5" x14ac:dyDescent="0.25">
      <c r="A527" s="11" t="s">
        <v>260</v>
      </c>
      <c r="B527" s="12" t="s">
        <v>3</v>
      </c>
      <c r="C527" s="12">
        <v>954.5</v>
      </c>
      <c r="D527" s="12">
        <f t="shared" si="108"/>
        <v>87.596122864368439</v>
      </c>
      <c r="E527" s="13">
        <f t="shared" si="109"/>
        <v>4.4727367374236904</v>
      </c>
    </row>
    <row r="528" spans="1:5" x14ac:dyDescent="0.25">
      <c r="A528" s="11" t="s">
        <v>260</v>
      </c>
      <c r="B528" s="12" t="s">
        <v>3</v>
      </c>
      <c r="C528" s="12">
        <v>3143.5</v>
      </c>
      <c r="D528" s="12">
        <f t="shared" si="108"/>
        <v>288.48445492314528</v>
      </c>
      <c r="E528" s="13">
        <f t="shared" si="109"/>
        <v>5.664641202081004</v>
      </c>
    </row>
    <row r="529" spans="1:5" x14ac:dyDescent="0.25">
      <c r="A529" s="11" t="s">
        <v>260</v>
      </c>
      <c r="B529" s="12" t="s">
        <v>3</v>
      </c>
      <c r="C529" s="12">
        <v>675</v>
      </c>
      <c r="D529" s="12">
        <f t="shared" si="108"/>
        <v>61.945922402774954</v>
      </c>
      <c r="E529" s="13">
        <f t="shared" si="109"/>
        <v>4.126261785130418</v>
      </c>
    </row>
    <row r="530" spans="1:5" x14ac:dyDescent="0.25">
      <c r="A530" s="11" t="s">
        <v>260</v>
      </c>
      <c r="B530" s="12" t="s">
        <v>3</v>
      </c>
      <c r="C530" s="12">
        <v>824.5</v>
      </c>
      <c r="D530" s="12">
        <f t="shared" si="108"/>
        <v>75.665797068278451</v>
      </c>
      <c r="E530" s="13">
        <f t="shared" si="109"/>
        <v>4.3263262362575414</v>
      </c>
    </row>
    <row r="531" spans="1:5" x14ac:dyDescent="0.25">
      <c r="A531" s="11" t="s">
        <v>260</v>
      </c>
      <c r="B531" s="12" t="s">
        <v>3</v>
      </c>
      <c r="C531" s="12">
        <v>1396.5</v>
      </c>
      <c r="D531" s="12">
        <f t="shared" si="108"/>
        <v>128.1592305710744</v>
      </c>
      <c r="E531" s="13">
        <f t="shared" si="109"/>
        <v>4.8532734796431196</v>
      </c>
    </row>
    <row r="532" spans="1:5" x14ac:dyDescent="0.25">
      <c r="A532" s="11" t="s">
        <v>260</v>
      </c>
      <c r="B532" s="12" t="s">
        <v>3</v>
      </c>
      <c r="C532" s="12">
        <v>3222.5</v>
      </c>
      <c r="D532" s="12">
        <f t="shared" si="108"/>
        <v>295.73442213769226</v>
      </c>
      <c r="E532" s="13">
        <f t="shared" si="109"/>
        <v>5.68946182907123</v>
      </c>
    </row>
    <row r="533" spans="1:5" x14ac:dyDescent="0.25">
      <c r="A533" s="11" t="s">
        <v>260</v>
      </c>
      <c r="B533" s="12" t="s">
        <v>3</v>
      </c>
      <c r="C533" s="12">
        <v>10138</v>
      </c>
      <c r="D533" s="12">
        <f t="shared" si="108"/>
        <v>930.38186862123337</v>
      </c>
      <c r="E533" s="13">
        <f t="shared" si="109"/>
        <v>6.8355951132901831</v>
      </c>
    </row>
    <row r="534" spans="1:5" x14ac:dyDescent="0.25">
      <c r="A534" s="11" t="s">
        <v>260</v>
      </c>
      <c r="B534" s="12" t="s">
        <v>3</v>
      </c>
      <c r="C534" s="12">
        <v>913</v>
      </c>
      <c r="D534" s="12">
        <f t="shared" si="108"/>
        <v>83.787595783308944</v>
      </c>
      <c r="E534" s="13">
        <f t="shared" si="109"/>
        <v>4.4282849748528568</v>
      </c>
    </row>
    <row r="535" spans="1:5" x14ac:dyDescent="0.25">
      <c r="A535" s="11" t="s">
        <v>260</v>
      </c>
      <c r="B535" s="12" t="s">
        <v>3</v>
      </c>
      <c r="C535" s="12">
        <v>245</v>
      </c>
      <c r="D535" s="12">
        <f t="shared" si="108"/>
        <v>22.484075538784982</v>
      </c>
      <c r="E535" s="13">
        <f t="shared" si="109"/>
        <v>3.1128073048026148</v>
      </c>
    </row>
    <row r="536" spans="1:5" x14ac:dyDescent="0.25">
      <c r="A536" s="11" t="s">
        <v>260</v>
      </c>
      <c r="B536" s="12" t="s">
        <v>3</v>
      </c>
      <c r="C536" s="12">
        <v>304.5</v>
      </c>
      <c r="D536" s="12">
        <f t="shared" si="108"/>
        <v>27.944493883918479</v>
      </c>
      <c r="E536" s="13">
        <f t="shared" si="109"/>
        <v>3.3302201814078396</v>
      </c>
    </row>
    <row r="537" spans="1:5" x14ac:dyDescent="0.25">
      <c r="A537" s="11" t="s">
        <v>260</v>
      </c>
      <c r="B537" s="12" t="s">
        <v>3</v>
      </c>
      <c r="C537" s="12">
        <v>6717.5</v>
      </c>
      <c r="D537" s="12">
        <f t="shared" si="108"/>
        <v>616.47664257872702</v>
      </c>
      <c r="E537" s="13">
        <f t="shared" si="109"/>
        <v>6.4240204347475345</v>
      </c>
    </row>
    <row r="538" spans="1:5" x14ac:dyDescent="0.25">
      <c r="A538" s="11" t="s">
        <v>260</v>
      </c>
      <c r="B538" s="12" t="s">
        <v>3</v>
      </c>
      <c r="C538" s="12">
        <v>2533.5</v>
      </c>
      <c r="D538" s="12">
        <f t="shared" si="108"/>
        <v>232.50369541841533</v>
      </c>
      <c r="E538" s="13">
        <f t="shared" si="109"/>
        <v>5.4489061191738521</v>
      </c>
    </row>
    <row r="539" spans="1:5" x14ac:dyDescent="0.25">
      <c r="A539" s="11" t="s">
        <v>260</v>
      </c>
      <c r="B539" s="12" t="s">
        <v>3</v>
      </c>
      <c r="C539" s="12">
        <v>18047.5</v>
      </c>
      <c r="D539" s="12">
        <f t="shared" si="108"/>
        <v>1656.2504215764163</v>
      </c>
      <c r="E539" s="13">
        <f t="shared" si="109"/>
        <v>7.412311544271204</v>
      </c>
    </row>
    <row r="540" spans="1:5" x14ac:dyDescent="0.25">
      <c r="A540" s="11" t="s">
        <v>260</v>
      </c>
      <c r="B540" s="12" t="s">
        <v>3</v>
      </c>
      <c r="C540" s="12">
        <v>8138</v>
      </c>
      <c r="D540" s="12">
        <f t="shared" si="108"/>
        <v>746.83839483523343</v>
      </c>
      <c r="E540" s="13">
        <f t="shared" si="109"/>
        <v>6.6158488228195234</v>
      </c>
    </row>
    <row r="541" spans="1:5" x14ac:dyDescent="0.25">
      <c r="A541" s="11" t="s">
        <v>260</v>
      </c>
      <c r="B541" s="12" t="s">
        <v>3</v>
      </c>
      <c r="C541" s="12">
        <v>37284.5</v>
      </c>
      <c r="D541" s="12">
        <f t="shared" si="108"/>
        <v>3421.6633241870559</v>
      </c>
      <c r="E541" s="13">
        <f t="shared" si="109"/>
        <v>8.1378820639272789</v>
      </c>
    </row>
    <row r="542" spans="1:5" x14ac:dyDescent="0.25">
      <c r="A542" s="11" t="s">
        <v>260</v>
      </c>
      <c r="B542" s="12" t="s">
        <v>3</v>
      </c>
      <c r="C542" s="12">
        <v>3459</v>
      </c>
      <c r="D542" s="12">
        <f t="shared" si="108"/>
        <v>317.43843791288674</v>
      </c>
      <c r="E542" s="13">
        <f t="shared" si="109"/>
        <v>5.7602839031950568</v>
      </c>
    </row>
    <row r="543" spans="1:5" x14ac:dyDescent="0.25">
      <c r="A543" s="11" t="s">
        <v>260</v>
      </c>
      <c r="B543" s="12" t="s">
        <v>3</v>
      </c>
      <c r="C543" s="12">
        <v>50787</v>
      </c>
      <c r="D543" s="12">
        <f t="shared" si="108"/>
        <v>4660.8112015847873</v>
      </c>
      <c r="E543" s="13">
        <f t="shared" si="109"/>
        <v>8.446944789563247</v>
      </c>
    </row>
    <row r="544" spans="1:5" x14ac:dyDescent="0.25">
      <c r="A544" s="11" t="s">
        <v>260</v>
      </c>
      <c r="B544" s="12" t="s">
        <v>3</v>
      </c>
      <c r="C544" s="12">
        <v>12681.5</v>
      </c>
      <c r="D544" s="12">
        <f t="shared" si="108"/>
        <v>1163.8032814085786</v>
      </c>
      <c r="E544" s="13">
        <f t="shared" si="109"/>
        <v>7.0594486117825905</v>
      </c>
    </row>
    <row r="545" spans="1:5" x14ac:dyDescent="0.25">
      <c r="A545" s="11" t="s">
        <v>260</v>
      </c>
      <c r="B545" s="12" t="s">
        <v>3</v>
      </c>
      <c r="C545" s="12">
        <v>57846.5</v>
      </c>
      <c r="D545" s="12">
        <f t="shared" si="108"/>
        <v>5308.6737781809206</v>
      </c>
      <c r="E545" s="13">
        <f t="shared" si="109"/>
        <v>8.5770973237529766</v>
      </c>
    </row>
    <row r="546" spans="1:5" x14ac:dyDescent="0.25">
      <c r="A546" s="11" t="s">
        <v>260</v>
      </c>
      <c r="B546" s="12" t="s">
        <v>3</v>
      </c>
      <c r="C546" s="12">
        <v>2012.5</v>
      </c>
      <c r="D546" s="12">
        <f t="shared" si="108"/>
        <v>184.69062049716237</v>
      </c>
      <c r="E546" s="13">
        <f t="shared" si="109"/>
        <v>5.2186821035506066</v>
      </c>
    </row>
    <row r="547" spans="1:5" x14ac:dyDescent="0.25">
      <c r="A547" s="11" t="s">
        <v>260</v>
      </c>
      <c r="B547" s="12" t="s">
        <v>3</v>
      </c>
      <c r="C547" s="12">
        <v>9079</v>
      </c>
      <c r="D547" s="12">
        <f t="shared" si="108"/>
        <v>833.19559925154635</v>
      </c>
      <c r="E547" s="13">
        <f t="shared" si="109"/>
        <v>6.7252684276296453</v>
      </c>
    </row>
    <row r="548" spans="1:5" x14ac:dyDescent="0.25">
      <c r="A548" s="11" t="s">
        <v>260</v>
      </c>
      <c r="B548" s="12" t="s">
        <v>3</v>
      </c>
      <c r="C548" s="12">
        <v>5223.5</v>
      </c>
      <c r="D548" s="12">
        <f t="shared" si="108"/>
        <v>479.36966766058515</v>
      </c>
      <c r="E548" s="13">
        <f t="shared" si="109"/>
        <v>6.1724720485354503</v>
      </c>
    </row>
    <row r="549" spans="1:5" x14ac:dyDescent="0.25">
      <c r="A549" s="11" t="s">
        <v>260</v>
      </c>
      <c r="B549" s="12" t="s">
        <v>3</v>
      </c>
      <c r="C549" s="12">
        <v>1895.5</v>
      </c>
      <c r="D549" s="12">
        <f t="shared" si="108"/>
        <v>173.95332728068138</v>
      </c>
      <c r="E549" s="13">
        <f t="shared" si="109"/>
        <v>5.1587870292142775</v>
      </c>
    </row>
    <row r="550" spans="1:5" x14ac:dyDescent="0.25">
      <c r="A550" s="11" t="s">
        <v>260</v>
      </c>
      <c r="B550" s="12" t="s">
        <v>3</v>
      </c>
      <c r="C550" s="12">
        <v>17837.5</v>
      </c>
      <c r="D550" s="12">
        <f t="shared" si="108"/>
        <v>1636.9783568288863</v>
      </c>
      <c r="E550" s="13">
        <f t="shared" si="109"/>
        <v>7.4006073560429799</v>
      </c>
    </row>
    <row r="551" spans="1:5" x14ac:dyDescent="0.25">
      <c r="A551" s="11" t="s">
        <v>260</v>
      </c>
      <c r="B551" s="12" t="s">
        <v>3</v>
      </c>
      <c r="C551" s="12">
        <v>6124.5</v>
      </c>
      <c r="D551" s="12">
        <f t="shared" si="108"/>
        <v>562.05600260117808</v>
      </c>
      <c r="E551" s="13">
        <f t="shared" si="109"/>
        <v>6.3316014936856284</v>
      </c>
    </row>
    <row r="552" spans="1:5" x14ac:dyDescent="0.25">
      <c r="A552" s="11" t="s">
        <v>260</v>
      </c>
      <c r="B552" s="12" t="s">
        <v>3</v>
      </c>
      <c r="C552" s="12">
        <v>4545.5</v>
      </c>
      <c r="D552" s="12">
        <f t="shared" si="108"/>
        <v>417.14843004713117</v>
      </c>
      <c r="E552" s="13">
        <f t="shared" si="109"/>
        <v>6.0334421058198009</v>
      </c>
    </row>
    <row r="553" spans="1:5" x14ac:dyDescent="0.25">
      <c r="A553" s="11" t="s">
        <v>260</v>
      </c>
      <c r="B553" s="12" t="s">
        <v>3</v>
      </c>
      <c r="C553" s="12">
        <v>6086.5</v>
      </c>
      <c r="D553" s="12">
        <f t="shared" si="108"/>
        <v>558.5686765992441</v>
      </c>
      <c r="E553" s="13">
        <f t="shared" si="109"/>
        <v>6.3253775771075391</v>
      </c>
    </row>
    <row r="554" spans="1:5" x14ac:dyDescent="0.25">
      <c r="A554" s="11" t="s">
        <v>260</v>
      </c>
      <c r="B554" s="12" t="s">
        <v>3</v>
      </c>
      <c r="C554" s="12">
        <v>822.5</v>
      </c>
      <c r="D554" s="12">
        <f t="shared" si="108"/>
        <v>75.482253594492448</v>
      </c>
      <c r="E554" s="13">
        <f t="shared" si="109"/>
        <v>4.3238975768974148</v>
      </c>
    </row>
    <row r="555" spans="1:5" x14ac:dyDescent="0.25">
      <c r="A555" s="11" t="s">
        <v>260</v>
      </c>
      <c r="B555" s="12" t="s">
        <v>3</v>
      </c>
      <c r="C555" s="12">
        <v>17862.5</v>
      </c>
      <c r="D555" s="12">
        <f t="shared" si="108"/>
        <v>1639.2726502512112</v>
      </c>
      <c r="E555" s="13">
        <f t="shared" si="109"/>
        <v>7.4020079164960109</v>
      </c>
    </row>
    <row r="556" spans="1:5" x14ac:dyDescent="0.25">
      <c r="A556" s="11" t="s">
        <v>260</v>
      </c>
      <c r="B556" s="12" t="s">
        <v>3</v>
      </c>
      <c r="C556" s="12">
        <v>19688.5</v>
      </c>
      <c r="D556" s="12">
        <f t="shared" si="108"/>
        <v>1806.8478418178292</v>
      </c>
      <c r="E556" s="13">
        <f t="shared" si="109"/>
        <v>7.499339082186717</v>
      </c>
    </row>
    <row r="557" spans="1:5" x14ac:dyDescent="0.25">
      <c r="A557" s="11" t="s">
        <v>260</v>
      </c>
      <c r="B557" s="12" t="s">
        <v>3</v>
      </c>
      <c r="C557" s="12">
        <v>3695</v>
      </c>
      <c r="D557" s="12">
        <f t="shared" si="108"/>
        <v>339.09656781963474</v>
      </c>
      <c r="E557" s="13">
        <f t="shared" si="109"/>
        <v>5.8262849276401898</v>
      </c>
    </row>
    <row r="558" spans="1:5" x14ac:dyDescent="0.25">
      <c r="A558" s="11" t="s">
        <v>260</v>
      </c>
      <c r="B558" s="12" t="s">
        <v>3</v>
      </c>
      <c r="C558" s="12">
        <v>12294.5</v>
      </c>
      <c r="D558" s="12">
        <f t="shared" si="108"/>
        <v>1128.2876192309877</v>
      </c>
      <c r="E558" s="13">
        <f t="shared" si="109"/>
        <v>7.0284563811434788</v>
      </c>
    </row>
    <row r="559" spans="1:5" x14ac:dyDescent="0.25">
      <c r="A559" s="11" t="s">
        <v>260</v>
      </c>
      <c r="B559" s="12" t="s">
        <v>3</v>
      </c>
      <c r="C559" s="12">
        <v>4570</v>
      </c>
      <c r="D559" s="12">
        <f t="shared" si="108"/>
        <v>419.39683760100968</v>
      </c>
      <c r="E559" s="13">
        <f t="shared" si="109"/>
        <v>6.038817578146138</v>
      </c>
    </row>
    <row r="560" spans="1:5" x14ac:dyDescent="0.25">
      <c r="A560" s="11" t="s">
        <v>260</v>
      </c>
      <c r="B560" s="12" t="s">
        <v>3</v>
      </c>
      <c r="C560" s="12">
        <v>3548</v>
      </c>
      <c r="D560" s="12">
        <f t="shared" si="108"/>
        <v>325.60612249636375</v>
      </c>
      <c r="E560" s="13">
        <f t="shared" si="109"/>
        <v>5.7856884376873579</v>
      </c>
    </row>
    <row r="561" spans="1:5" x14ac:dyDescent="0.25">
      <c r="A561" s="11" t="s">
        <v>260</v>
      </c>
      <c r="B561" s="12" t="s">
        <v>3</v>
      </c>
      <c r="C561" s="12">
        <v>1613</v>
      </c>
      <c r="D561" s="12">
        <f t="shared" si="108"/>
        <v>148.02781160840888</v>
      </c>
      <c r="E561" s="13">
        <f t="shared" si="109"/>
        <v>4.997400172383097</v>
      </c>
    </row>
    <row r="562" spans="1:5" x14ac:dyDescent="0.25">
      <c r="A562" s="11" t="s">
        <v>260</v>
      </c>
      <c r="B562" s="12" t="s">
        <v>3</v>
      </c>
      <c r="C562" s="12">
        <v>7170</v>
      </c>
      <c r="D562" s="12">
        <f t="shared" si="108"/>
        <v>658.00335352280956</v>
      </c>
      <c r="E562" s="13">
        <f t="shared" si="109"/>
        <v>6.4892100278515539</v>
      </c>
    </row>
    <row r="563" spans="1:5" x14ac:dyDescent="0.25">
      <c r="A563" s="11" t="s">
        <v>260</v>
      </c>
      <c r="B563" s="12" t="s">
        <v>3</v>
      </c>
      <c r="C563" s="12">
        <v>1420</v>
      </c>
      <c r="D563" s="12">
        <f t="shared" si="108"/>
        <v>130.3158663880599</v>
      </c>
      <c r="E563" s="13">
        <f t="shared" si="109"/>
        <v>4.8699612448531946</v>
      </c>
    </row>
    <row r="564" spans="1:5" x14ac:dyDescent="0.25">
      <c r="A564" s="11" t="s">
        <v>260</v>
      </c>
      <c r="B564" s="12" t="s">
        <v>3</v>
      </c>
      <c r="C564" s="12">
        <v>3407.5</v>
      </c>
      <c r="D564" s="12">
        <f t="shared" si="108"/>
        <v>312.71219346289729</v>
      </c>
      <c r="E564" s="13">
        <f t="shared" si="109"/>
        <v>5.745283257828576</v>
      </c>
    </row>
    <row r="565" spans="1:5" x14ac:dyDescent="0.25">
      <c r="A565" s="11" t="s">
        <v>260</v>
      </c>
      <c r="B565" s="12" t="s">
        <v>3</v>
      </c>
      <c r="C565" s="12">
        <v>18870</v>
      </c>
      <c r="D565" s="12">
        <f t="shared" si="108"/>
        <v>1731.7326751709088</v>
      </c>
      <c r="E565" s="13">
        <f t="shared" si="109"/>
        <v>7.4568777326204838</v>
      </c>
    </row>
    <row r="566" spans="1:5" x14ac:dyDescent="0.25">
      <c r="A566" s="11" t="s">
        <v>260</v>
      </c>
      <c r="B566" s="12" t="s">
        <v>3</v>
      </c>
      <c r="C566" s="12">
        <v>1640</v>
      </c>
      <c r="D566" s="12">
        <f t="shared" si="108"/>
        <v>150.50564850451988</v>
      </c>
      <c r="E566" s="13">
        <f t="shared" si="109"/>
        <v>5.0140006150761325</v>
      </c>
    </row>
    <row r="567" spans="1:5" x14ac:dyDescent="0.25">
      <c r="A567" s="11" t="s">
        <v>260</v>
      </c>
      <c r="B567" s="12" t="s">
        <v>3</v>
      </c>
      <c r="C567" s="12">
        <v>39396</v>
      </c>
      <c r="D567" s="12">
        <f t="shared" si="108"/>
        <v>3615.4393466366255</v>
      </c>
      <c r="E567" s="13">
        <f t="shared" si="109"/>
        <v>8.1929686615474804</v>
      </c>
    </row>
    <row r="568" spans="1:5" x14ac:dyDescent="0.25">
      <c r="A568" s="11" t="s">
        <v>260</v>
      </c>
      <c r="B568" s="12" t="s">
        <v>3</v>
      </c>
      <c r="C568" s="12">
        <v>33144</v>
      </c>
      <c r="D568" s="12">
        <f t="shared" si="108"/>
        <v>3041.6824475815897</v>
      </c>
      <c r="E568" s="13">
        <f t="shared" si="109"/>
        <v>8.0201660780151265</v>
      </c>
    </row>
    <row r="569" spans="1:5" x14ac:dyDescent="0.25">
      <c r="A569" s="11" t="s">
        <v>260</v>
      </c>
      <c r="B569" s="12" t="s">
        <v>3</v>
      </c>
      <c r="C569" s="12">
        <v>3368.5</v>
      </c>
      <c r="D569" s="12">
        <f t="shared" si="108"/>
        <v>309.1330957240703</v>
      </c>
      <c r="E569" s="13">
        <f t="shared" si="109"/>
        <v>5.733771914658603</v>
      </c>
    </row>
    <row r="570" spans="1:5" x14ac:dyDescent="0.25">
      <c r="A570" s="11" t="s">
        <v>260</v>
      </c>
      <c r="B570" s="12" t="s">
        <v>3</v>
      </c>
      <c r="C570" s="12">
        <v>13501</v>
      </c>
      <c r="D570" s="12">
        <f t="shared" si="108"/>
        <v>1239.010219792392</v>
      </c>
      <c r="E570" s="13">
        <f t="shared" si="109"/>
        <v>7.1220681300151343</v>
      </c>
    </row>
    <row r="571" spans="1:5" x14ac:dyDescent="0.25">
      <c r="A571" s="11" t="s">
        <v>260</v>
      </c>
      <c r="B571" s="12" t="s">
        <v>3</v>
      </c>
      <c r="C571" s="12">
        <v>6254.5</v>
      </c>
      <c r="D571" s="12">
        <f t="shared" si="108"/>
        <v>573.98632839726804</v>
      </c>
      <c r="E571" s="13">
        <f t="shared" si="109"/>
        <v>6.3526055779126844</v>
      </c>
    </row>
    <row r="572" spans="1:5" x14ac:dyDescent="0.25">
      <c r="A572" s="11" t="s">
        <v>260</v>
      </c>
      <c r="B572" s="12" t="s">
        <v>3</v>
      </c>
      <c r="C572" s="12">
        <v>32316.5</v>
      </c>
      <c r="D572" s="12">
        <f t="shared" si="108"/>
        <v>2965.7413353026323</v>
      </c>
      <c r="E572" s="13">
        <f t="shared" si="109"/>
        <v>7.994882308949701</v>
      </c>
    </row>
    <row r="573" spans="1:5" x14ac:dyDescent="0.25">
      <c r="A573" s="11" t="s">
        <v>260</v>
      </c>
      <c r="B573" s="12" t="s">
        <v>3</v>
      </c>
      <c r="C573" s="12">
        <v>27478</v>
      </c>
      <c r="D573" s="12">
        <f t="shared" si="108"/>
        <v>2521.7037863458522</v>
      </c>
      <c r="E573" s="13">
        <f t="shared" si="109"/>
        <v>7.8326900577417815</v>
      </c>
    </row>
    <row r="574" spans="1:5" x14ac:dyDescent="0.25">
      <c r="A574" s="11" t="s">
        <v>260</v>
      </c>
      <c r="B574" s="12" t="s">
        <v>3</v>
      </c>
      <c r="C574" s="12">
        <v>3115.5</v>
      </c>
      <c r="D574" s="12">
        <f t="shared" si="108"/>
        <v>285.91484629014127</v>
      </c>
      <c r="E574" s="13">
        <f t="shared" si="109"/>
        <v>5.6556940262421644</v>
      </c>
    </row>
    <row r="575" spans="1:5" x14ac:dyDescent="0.25">
      <c r="A575" s="11" t="s">
        <v>260</v>
      </c>
      <c r="B575" s="12" t="s">
        <v>3</v>
      </c>
      <c r="C575" s="12">
        <v>23058</v>
      </c>
      <c r="D575" s="12">
        <f t="shared" si="108"/>
        <v>2116.0727092787924</v>
      </c>
      <c r="E575" s="13">
        <f t="shared" si="109"/>
        <v>7.6573171540507872</v>
      </c>
    </row>
    <row r="576" spans="1:5" x14ac:dyDescent="0.25">
      <c r="A576" s="11" t="s">
        <v>260</v>
      </c>
      <c r="B576" s="12" t="s">
        <v>3</v>
      </c>
      <c r="C576" s="12">
        <v>4115.5</v>
      </c>
      <c r="D576" s="12">
        <f t="shared" si="108"/>
        <v>377.68658318314124</v>
      </c>
      <c r="E576" s="13">
        <f t="shared" si="109"/>
        <v>5.9340647066705872</v>
      </c>
    </row>
    <row r="577" spans="1:5" x14ac:dyDescent="0.25">
      <c r="A577" s="11" t="s">
        <v>260</v>
      </c>
      <c r="B577" s="12" t="s">
        <v>3</v>
      </c>
      <c r="C577" s="12">
        <v>1095.5</v>
      </c>
      <c r="D577" s="12">
        <f t="shared" si="108"/>
        <v>100.53593776628142</v>
      </c>
      <c r="E577" s="13">
        <f t="shared" si="109"/>
        <v>4.6105152532934088</v>
      </c>
    </row>
    <row r="578" spans="1:5" x14ac:dyDescent="0.25">
      <c r="A578" s="11" t="s">
        <v>260</v>
      </c>
      <c r="B578" s="12" t="s">
        <v>3</v>
      </c>
      <c r="C578" s="12">
        <v>32976.5</v>
      </c>
      <c r="D578" s="12">
        <f t="shared" si="108"/>
        <v>3026.3106816520121</v>
      </c>
      <c r="E578" s="13">
        <f t="shared" si="109"/>
        <v>8.0150995598156332</v>
      </c>
    </row>
    <row r="579" spans="1:5" x14ac:dyDescent="0.25">
      <c r="A579" s="11" t="s">
        <v>260</v>
      </c>
      <c r="B579" s="12" t="s">
        <v>3</v>
      </c>
      <c r="C579" s="12">
        <v>1549.5</v>
      </c>
      <c r="D579" s="12">
        <f t="shared" si="108"/>
        <v>142.20030631570339</v>
      </c>
      <c r="E579" s="13">
        <f t="shared" si="109"/>
        <v>4.957236671485691</v>
      </c>
    </row>
    <row r="580" spans="1:5" x14ac:dyDescent="0.25">
      <c r="A580" s="11" t="s">
        <v>260</v>
      </c>
      <c r="B580" s="12" t="s">
        <v>3</v>
      </c>
      <c r="C580" s="12">
        <v>852</v>
      </c>
      <c r="D580" s="12">
        <f t="shared" si="108"/>
        <v>78.189519832835941</v>
      </c>
      <c r="E580" s="13">
        <f t="shared" si="109"/>
        <v>4.3591356210872041</v>
      </c>
    </row>
    <row r="581" spans="1:5" x14ac:dyDescent="0.25">
      <c r="A581" s="11" t="s">
        <v>260</v>
      </c>
      <c r="B581" s="12" t="s">
        <v>3</v>
      </c>
      <c r="C581" s="12">
        <v>1122</v>
      </c>
      <c r="D581" s="12">
        <f t="shared" ref="D581:D644" si="110">C581/10.896601</f>
        <v>102.96788879394593</v>
      </c>
      <c r="E581" s="13">
        <f t="shared" ref="E581:E644" si="111">LN(D581)</f>
        <v>4.6344171803405301</v>
      </c>
    </row>
    <row r="582" spans="1:5" x14ac:dyDescent="0.25">
      <c r="A582" s="11" t="s">
        <v>260</v>
      </c>
      <c r="B582" s="12" t="s">
        <v>3</v>
      </c>
      <c r="C582" s="12">
        <v>33115</v>
      </c>
      <c r="D582" s="12">
        <f t="shared" si="110"/>
        <v>3039.0210672116928</v>
      </c>
      <c r="E582" s="13">
        <f t="shared" si="111"/>
        <v>8.0192907251769672</v>
      </c>
    </row>
    <row r="583" spans="1:5" x14ac:dyDescent="0.25">
      <c r="A583" s="11" t="s">
        <v>260</v>
      </c>
      <c r="B583" s="12" t="s">
        <v>3</v>
      </c>
      <c r="C583" s="12">
        <v>4253</v>
      </c>
      <c r="D583" s="12">
        <f t="shared" si="110"/>
        <v>390.30519700592873</v>
      </c>
      <c r="E583" s="13">
        <f t="shared" si="111"/>
        <v>5.9669289895115218</v>
      </c>
    </row>
    <row r="584" spans="1:5" x14ac:dyDescent="0.25">
      <c r="A584" s="11" t="s">
        <v>260</v>
      </c>
      <c r="B584" s="12" t="s">
        <v>3</v>
      </c>
      <c r="C584" s="12">
        <v>881</v>
      </c>
      <c r="D584" s="12">
        <f t="shared" si="110"/>
        <v>80.850900202732944</v>
      </c>
      <c r="E584" s="13">
        <f t="shared" si="111"/>
        <v>4.3926067201940677</v>
      </c>
    </row>
    <row r="585" spans="1:5" x14ac:dyDescent="0.25">
      <c r="A585" s="11" t="s">
        <v>260</v>
      </c>
      <c r="B585" s="12" t="s">
        <v>3</v>
      </c>
      <c r="C585" s="12">
        <v>14227</v>
      </c>
      <c r="D585" s="12">
        <f t="shared" si="110"/>
        <v>1305.6365007767101</v>
      </c>
      <c r="E585" s="13">
        <f t="shared" si="111"/>
        <v>7.1744459409090551</v>
      </c>
    </row>
    <row r="586" spans="1:5" x14ac:dyDescent="0.25">
      <c r="A586" s="11" t="s">
        <v>260</v>
      </c>
      <c r="B586" s="12" t="s">
        <v>3</v>
      </c>
      <c r="C586" s="12">
        <v>6296</v>
      </c>
      <c r="D586" s="12">
        <f t="shared" si="110"/>
        <v>577.79485547832758</v>
      </c>
      <c r="E586" s="13">
        <f t="shared" si="111"/>
        <v>6.3592188843551272</v>
      </c>
    </row>
    <row r="587" spans="1:5" x14ac:dyDescent="0.25">
      <c r="A587" s="11" t="s">
        <v>260</v>
      </c>
      <c r="B587" s="12" t="s">
        <v>3</v>
      </c>
      <c r="C587" s="12">
        <v>5079.5</v>
      </c>
      <c r="D587" s="12">
        <f t="shared" si="110"/>
        <v>466.15453754799319</v>
      </c>
      <c r="E587" s="13">
        <f t="shared" si="111"/>
        <v>6.144517204789488</v>
      </c>
    </row>
    <row r="588" spans="1:5" x14ac:dyDescent="0.25">
      <c r="A588" s="11" t="s">
        <v>260</v>
      </c>
      <c r="B588" s="12" t="s">
        <v>3</v>
      </c>
      <c r="C588" s="12">
        <v>12312</v>
      </c>
      <c r="D588" s="12">
        <f t="shared" si="110"/>
        <v>1129.8936246266151</v>
      </c>
      <c r="E588" s="13">
        <f t="shared" si="111"/>
        <v>7.0298787697766034</v>
      </c>
    </row>
    <row r="589" spans="1:5" x14ac:dyDescent="0.25">
      <c r="A589" s="11" t="s">
        <v>260</v>
      </c>
      <c r="B589" s="12" t="s">
        <v>3</v>
      </c>
      <c r="C589" s="12">
        <v>20153.5</v>
      </c>
      <c r="D589" s="12">
        <f t="shared" si="110"/>
        <v>1849.5216994730742</v>
      </c>
      <c r="E589" s="13">
        <f t="shared" si="111"/>
        <v>7.5226823438195645</v>
      </c>
    </row>
    <row r="590" spans="1:5" x14ac:dyDescent="0.25">
      <c r="A590" s="11" t="s">
        <v>260</v>
      </c>
      <c r="B590" s="12" t="s">
        <v>3</v>
      </c>
      <c r="C590" s="12">
        <v>4299.5</v>
      </c>
      <c r="D590" s="12">
        <f t="shared" si="110"/>
        <v>394.5725827714532</v>
      </c>
      <c r="E590" s="13">
        <f t="shared" si="111"/>
        <v>5.9778031101088391</v>
      </c>
    </row>
    <row r="591" spans="1:5" x14ac:dyDescent="0.25">
      <c r="A591" s="11" t="s">
        <v>260</v>
      </c>
      <c r="B591" s="12" t="s">
        <v>3</v>
      </c>
      <c r="C591" s="12">
        <v>2553</v>
      </c>
      <c r="D591" s="12">
        <f t="shared" si="110"/>
        <v>234.29324428782883</v>
      </c>
      <c r="E591" s="13">
        <f t="shared" si="111"/>
        <v>5.4565735114993714</v>
      </c>
    </row>
    <row r="592" spans="1:5" x14ac:dyDescent="0.25">
      <c r="A592" s="11" t="s">
        <v>260</v>
      </c>
      <c r="B592" s="12" t="s">
        <v>3</v>
      </c>
      <c r="C592" s="12">
        <v>9980.5</v>
      </c>
      <c r="D592" s="12">
        <f t="shared" si="110"/>
        <v>915.92782006058587</v>
      </c>
      <c r="E592" s="13">
        <f t="shared" si="111"/>
        <v>6.8199375625088257</v>
      </c>
    </row>
    <row r="593" spans="1:5" x14ac:dyDescent="0.25">
      <c r="A593" s="11" t="s">
        <v>260</v>
      </c>
      <c r="B593" s="12" t="s">
        <v>3</v>
      </c>
      <c r="C593" s="12">
        <v>15017.5</v>
      </c>
      <c r="D593" s="12">
        <f t="shared" si="110"/>
        <v>1378.1820587906266</v>
      </c>
      <c r="E593" s="13">
        <f t="shared" si="111"/>
        <v>7.2285205609822043</v>
      </c>
    </row>
    <row r="594" spans="1:5" x14ac:dyDescent="0.25">
      <c r="A594" s="11" t="s">
        <v>260</v>
      </c>
      <c r="B594" s="12" t="s">
        <v>3</v>
      </c>
      <c r="C594" s="12">
        <v>22980</v>
      </c>
      <c r="D594" s="12">
        <f t="shared" si="110"/>
        <v>2108.9145138011386</v>
      </c>
      <c r="E594" s="13">
        <f t="shared" si="111"/>
        <v>7.6539286456606348</v>
      </c>
    </row>
    <row r="595" spans="1:5" x14ac:dyDescent="0.25">
      <c r="A595" s="11" t="s">
        <v>260</v>
      </c>
      <c r="B595" s="12" t="s">
        <v>3</v>
      </c>
      <c r="C595" s="12">
        <v>7837.5</v>
      </c>
      <c r="D595" s="12">
        <f t="shared" si="110"/>
        <v>719.26098789888692</v>
      </c>
      <c r="E595" s="13">
        <f t="shared" si="111"/>
        <v>6.5782242791990644</v>
      </c>
    </row>
    <row r="596" spans="1:5" x14ac:dyDescent="0.25">
      <c r="A596" s="11" t="s">
        <v>260</v>
      </c>
      <c r="B596" s="12" t="s">
        <v>3</v>
      </c>
      <c r="C596" s="12">
        <v>21570</v>
      </c>
      <c r="D596" s="12">
        <f t="shared" si="110"/>
        <v>1979.5163647820086</v>
      </c>
      <c r="E596" s="13">
        <f t="shared" si="111"/>
        <v>7.5906078336410898</v>
      </c>
    </row>
    <row r="597" spans="1:5" x14ac:dyDescent="0.25">
      <c r="A597" s="11" t="s">
        <v>260</v>
      </c>
      <c r="B597" s="12" t="s">
        <v>3</v>
      </c>
      <c r="C597" s="12">
        <v>1896</v>
      </c>
      <c r="D597" s="12">
        <f t="shared" si="110"/>
        <v>173.99921314912788</v>
      </c>
      <c r="E597" s="13">
        <f t="shared" si="111"/>
        <v>5.1590507770728555</v>
      </c>
    </row>
    <row r="598" spans="1:5" x14ac:dyDescent="0.25">
      <c r="A598" s="11" t="s">
        <v>260</v>
      </c>
      <c r="B598" s="12" t="s">
        <v>3</v>
      </c>
      <c r="C598" s="12">
        <v>1893</v>
      </c>
      <c r="D598" s="12">
        <f t="shared" si="110"/>
        <v>173.72389793844889</v>
      </c>
      <c r="E598" s="13">
        <f t="shared" si="111"/>
        <v>5.1574672454672106</v>
      </c>
    </row>
    <row r="599" spans="1:5" x14ac:dyDescent="0.25">
      <c r="A599" s="11" t="s">
        <v>260</v>
      </c>
      <c r="B599" s="12" t="s">
        <v>3</v>
      </c>
      <c r="C599" s="12">
        <v>4235</v>
      </c>
      <c r="D599" s="12">
        <f t="shared" si="110"/>
        <v>388.65330574185469</v>
      </c>
      <c r="E599" s="13">
        <f t="shared" si="111"/>
        <v>5.9626877013440431</v>
      </c>
    </row>
    <row r="600" spans="1:5" x14ac:dyDescent="0.25">
      <c r="A600" s="11" t="s">
        <v>260</v>
      </c>
      <c r="B600" s="12" t="s">
        <v>3</v>
      </c>
      <c r="C600" s="12">
        <v>3602</v>
      </c>
      <c r="D600" s="12">
        <f t="shared" si="110"/>
        <v>330.56179628858575</v>
      </c>
      <c r="E600" s="13">
        <f t="shared" si="111"/>
        <v>5.8007936199937893</v>
      </c>
    </row>
    <row r="601" spans="1:5" x14ac:dyDescent="0.25">
      <c r="A601" s="11" t="s">
        <v>260</v>
      </c>
      <c r="B601" s="12" t="s">
        <v>3</v>
      </c>
      <c r="C601" s="12">
        <v>1610</v>
      </c>
      <c r="D601" s="12">
        <f t="shared" si="110"/>
        <v>147.75249639772989</v>
      </c>
      <c r="E601" s="13">
        <f t="shared" si="111"/>
        <v>4.9955385522363969</v>
      </c>
    </row>
    <row r="602" spans="1:5" x14ac:dyDescent="0.25">
      <c r="A602" s="11" t="s">
        <v>260</v>
      </c>
      <c r="B602" s="12" t="s">
        <v>3</v>
      </c>
      <c r="C602" s="12">
        <v>71233.5</v>
      </c>
      <c r="D602" s="12">
        <f t="shared" si="110"/>
        <v>6537.2220199675103</v>
      </c>
      <c r="E602" s="13">
        <f t="shared" si="111"/>
        <v>8.7852675866228722</v>
      </c>
    </row>
    <row r="603" spans="1:5" x14ac:dyDescent="0.25">
      <c r="A603" s="11" t="s">
        <v>260</v>
      </c>
      <c r="B603" s="12" t="s">
        <v>3</v>
      </c>
      <c r="C603" s="12">
        <v>4099.5</v>
      </c>
      <c r="D603" s="12">
        <f t="shared" si="110"/>
        <v>376.21823539285322</v>
      </c>
      <c r="E603" s="13">
        <f t="shared" si="111"/>
        <v>5.9301693882941207</v>
      </c>
    </row>
    <row r="604" spans="1:5" x14ac:dyDescent="0.25">
      <c r="A604" s="11" t="s">
        <v>260</v>
      </c>
      <c r="B604" s="12" t="s">
        <v>3</v>
      </c>
      <c r="C604" s="12">
        <v>39520</v>
      </c>
      <c r="D604" s="12">
        <f t="shared" si="110"/>
        <v>3626.8190420113574</v>
      </c>
      <c r="E604" s="13">
        <f t="shared" si="111"/>
        <v>8.1961112461196919</v>
      </c>
    </row>
    <row r="605" spans="1:5" x14ac:dyDescent="0.25">
      <c r="A605" s="11" t="s">
        <v>260</v>
      </c>
      <c r="B605" s="12" t="s">
        <v>3</v>
      </c>
      <c r="C605" s="12">
        <v>3631.5</v>
      </c>
      <c r="D605" s="12">
        <f t="shared" si="110"/>
        <v>333.26906252692925</v>
      </c>
      <c r="E605" s="13">
        <f t="shared" si="111"/>
        <v>5.8089501593041106</v>
      </c>
    </row>
    <row r="606" spans="1:5" x14ac:dyDescent="0.25">
      <c r="A606" s="11" t="s">
        <v>260</v>
      </c>
      <c r="B606" s="12" t="s">
        <v>3</v>
      </c>
      <c r="C606" s="12">
        <v>7953.5</v>
      </c>
      <c r="D606" s="12">
        <f t="shared" si="110"/>
        <v>729.90650937847499</v>
      </c>
      <c r="E606" s="13">
        <f t="shared" si="111"/>
        <v>6.5929164565963037</v>
      </c>
    </row>
    <row r="607" spans="1:5" x14ac:dyDescent="0.25">
      <c r="A607" s="11" t="s">
        <v>260</v>
      </c>
      <c r="B607" s="12" t="s">
        <v>3</v>
      </c>
      <c r="C607" s="12">
        <v>2356.5</v>
      </c>
      <c r="D607" s="12">
        <f t="shared" si="110"/>
        <v>216.26009798835435</v>
      </c>
      <c r="E607" s="13">
        <f t="shared" si="111"/>
        <v>5.3764818406216737</v>
      </c>
    </row>
    <row r="608" spans="1:5" x14ac:dyDescent="0.25">
      <c r="A608" s="11" t="s">
        <v>260</v>
      </c>
      <c r="B608" s="12" t="s">
        <v>3</v>
      </c>
      <c r="C608" s="12">
        <v>19994</v>
      </c>
      <c r="D608" s="12">
        <f t="shared" si="110"/>
        <v>1834.8841074386407</v>
      </c>
      <c r="E608" s="13">
        <f t="shared" si="111"/>
        <v>7.5147366017850139</v>
      </c>
    </row>
    <row r="609" spans="1:5" x14ac:dyDescent="0.25">
      <c r="A609" s="11" t="s">
        <v>260</v>
      </c>
      <c r="B609" s="12" t="s">
        <v>3</v>
      </c>
      <c r="C609" s="12">
        <v>8586</v>
      </c>
      <c r="D609" s="12">
        <f t="shared" si="110"/>
        <v>787.95213296329746</v>
      </c>
      <c r="E609" s="13">
        <f t="shared" si="111"/>
        <v>6.6694373430423939</v>
      </c>
    </row>
    <row r="610" spans="1:5" x14ac:dyDescent="0.25">
      <c r="A610" s="11" t="s">
        <v>260</v>
      </c>
      <c r="B610" s="12" t="s">
        <v>3</v>
      </c>
      <c r="C610" s="12">
        <v>16266.5</v>
      </c>
      <c r="D610" s="12">
        <f t="shared" si="110"/>
        <v>1492.8049581699834</v>
      </c>
      <c r="E610" s="13">
        <f t="shared" si="111"/>
        <v>7.3084121514768876</v>
      </c>
    </row>
    <row r="611" spans="1:5" x14ac:dyDescent="0.25">
      <c r="A611" s="11" t="s">
        <v>260</v>
      </c>
      <c r="B611" s="12" t="s">
        <v>3</v>
      </c>
      <c r="C611" s="12">
        <v>22419.5</v>
      </c>
      <c r="D611" s="12">
        <f t="shared" si="110"/>
        <v>2057.4764552726119</v>
      </c>
      <c r="E611" s="13">
        <f t="shared" si="111"/>
        <v>7.6292354891188534</v>
      </c>
    </row>
    <row r="612" spans="1:5" x14ac:dyDescent="0.25">
      <c r="A612" s="11" t="s">
        <v>260</v>
      </c>
      <c r="B612" s="12" t="s">
        <v>3</v>
      </c>
      <c r="C612" s="12">
        <v>12924.5</v>
      </c>
      <c r="D612" s="12">
        <f t="shared" si="110"/>
        <v>1186.1038134735777</v>
      </c>
      <c r="E612" s="13">
        <f t="shared" si="111"/>
        <v>7.0784291081667092</v>
      </c>
    </row>
    <row r="613" spans="1:5" x14ac:dyDescent="0.25">
      <c r="A613" s="11" t="s">
        <v>261</v>
      </c>
      <c r="B613" s="12" t="s">
        <v>3</v>
      </c>
      <c r="C613" s="12">
        <v>2241.5</v>
      </c>
      <c r="D613" s="12">
        <f t="shared" si="110"/>
        <v>205.70634824565934</v>
      </c>
      <c r="E613" s="13">
        <f t="shared" si="111"/>
        <v>5.3264496578533818</v>
      </c>
    </row>
    <row r="614" spans="1:5" x14ac:dyDescent="0.25">
      <c r="A614" s="11" t="s">
        <v>261</v>
      </c>
      <c r="B614" s="12" t="s">
        <v>3</v>
      </c>
      <c r="C614" s="12">
        <v>420</v>
      </c>
      <c r="D614" s="12">
        <f t="shared" si="110"/>
        <v>38.54412949505997</v>
      </c>
      <c r="E614" s="13">
        <f t="shared" si="111"/>
        <v>3.6518038055353021</v>
      </c>
    </row>
    <row r="615" spans="1:5" x14ac:dyDescent="0.25">
      <c r="A615" s="11" t="s">
        <v>261</v>
      </c>
      <c r="B615" s="12" t="s">
        <v>3</v>
      </c>
      <c r="C615" s="12">
        <v>13562</v>
      </c>
      <c r="D615" s="12">
        <f t="shared" si="110"/>
        <v>1244.608295742865</v>
      </c>
      <c r="E615" s="13">
        <f t="shared" si="111"/>
        <v>7.1265761375016758</v>
      </c>
    </row>
    <row r="616" spans="1:5" x14ac:dyDescent="0.25">
      <c r="A616" s="11" t="s">
        <v>261</v>
      </c>
      <c r="B616" s="12" t="s">
        <v>3</v>
      </c>
      <c r="C616" s="12">
        <v>2187.5</v>
      </c>
      <c r="D616" s="12">
        <f t="shared" si="110"/>
        <v>200.75067445343734</v>
      </c>
      <c r="E616" s="13">
        <f t="shared" si="111"/>
        <v>5.3020637124896579</v>
      </c>
    </row>
    <row r="617" spans="1:5" x14ac:dyDescent="0.25">
      <c r="A617" s="11" t="s">
        <v>261</v>
      </c>
      <c r="B617" s="12" t="s">
        <v>3</v>
      </c>
      <c r="C617" s="12">
        <v>975.5</v>
      </c>
      <c r="D617" s="12">
        <f t="shared" si="110"/>
        <v>89.523329339121432</v>
      </c>
      <c r="E617" s="13">
        <f t="shared" si="111"/>
        <v>4.4944992543210542</v>
      </c>
    </row>
    <row r="618" spans="1:5" x14ac:dyDescent="0.25">
      <c r="A618" s="11" t="s">
        <v>261</v>
      </c>
      <c r="B618" s="12" t="s">
        <v>3</v>
      </c>
      <c r="C618" s="12">
        <v>1997.5</v>
      </c>
      <c r="D618" s="12">
        <f t="shared" si="110"/>
        <v>183.31404444376736</v>
      </c>
      <c r="E618" s="13">
        <f t="shared" si="111"/>
        <v>5.2112007718983175</v>
      </c>
    </row>
    <row r="619" spans="1:5" x14ac:dyDescent="0.25">
      <c r="A619" s="11" t="s">
        <v>261</v>
      </c>
      <c r="B619" s="12" t="s">
        <v>3</v>
      </c>
      <c r="C619" s="12">
        <v>49402.5</v>
      </c>
      <c r="D619" s="12">
        <f t="shared" si="110"/>
        <v>4533.753231856429</v>
      </c>
      <c r="E619" s="13">
        <f t="shared" si="111"/>
        <v>8.4193054034408465</v>
      </c>
    </row>
    <row r="620" spans="1:5" x14ac:dyDescent="0.25">
      <c r="A620" s="11" t="s">
        <v>261</v>
      </c>
      <c r="B620" s="12" t="s">
        <v>3</v>
      </c>
      <c r="C620" s="12">
        <v>5635.5</v>
      </c>
      <c r="D620" s="12">
        <f t="shared" si="110"/>
        <v>517.1796232605011</v>
      </c>
      <c r="E620" s="13">
        <f t="shared" si="111"/>
        <v>6.2483902479400211</v>
      </c>
    </row>
    <row r="621" spans="1:5" x14ac:dyDescent="0.25">
      <c r="A621" s="11" t="s">
        <v>261</v>
      </c>
      <c r="B621" s="12" t="s">
        <v>3</v>
      </c>
      <c r="C621" s="12">
        <v>14994</v>
      </c>
      <c r="D621" s="12">
        <f t="shared" si="110"/>
        <v>1376.0254229736411</v>
      </c>
      <c r="E621" s="13">
        <f t="shared" si="111"/>
        <v>7.2269544943208954</v>
      </c>
    </row>
    <row r="622" spans="1:5" x14ac:dyDescent="0.25">
      <c r="A622" s="11" t="s">
        <v>261</v>
      </c>
      <c r="B622" s="12" t="s">
        <v>3</v>
      </c>
      <c r="C622" s="12">
        <v>3345.5</v>
      </c>
      <c r="D622" s="12">
        <f t="shared" si="110"/>
        <v>307.02234577553128</v>
      </c>
      <c r="E622" s="13">
        <f t="shared" si="111"/>
        <v>5.7269205324807597</v>
      </c>
    </row>
    <row r="623" spans="1:5" x14ac:dyDescent="0.25">
      <c r="A623" s="11" t="s">
        <v>261</v>
      </c>
      <c r="B623" s="12" t="s">
        <v>3</v>
      </c>
      <c r="C623" s="12">
        <v>16434</v>
      </c>
      <c r="D623" s="12">
        <f t="shared" si="110"/>
        <v>1508.1767240995609</v>
      </c>
      <c r="E623" s="13">
        <f t="shared" si="111"/>
        <v>7.3186567327490213</v>
      </c>
    </row>
    <row r="624" spans="1:5" x14ac:dyDescent="0.25">
      <c r="A624" s="11" t="s">
        <v>261</v>
      </c>
      <c r="B624" s="12" t="s">
        <v>3</v>
      </c>
      <c r="C624" s="12">
        <v>16739.5</v>
      </c>
      <c r="D624" s="12">
        <f t="shared" si="110"/>
        <v>1536.2129897203724</v>
      </c>
      <c r="E624" s="13">
        <f t="shared" si="111"/>
        <v>7.3370755692770242</v>
      </c>
    </row>
    <row r="625" spans="1:5" x14ac:dyDescent="0.25">
      <c r="A625" s="11" t="s">
        <v>261</v>
      </c>
      <c r="B625" s="12" t="s">
        <v>3</v>
      </c>
      <c r="C625" s="12">
        <v>187</v>
      </c>
      <c r="D625" s="12">
        <f t="shared" si="110"/>
        <v>17.161314798990986</v>
      </c>
      <c r="E625" s="13">
        <f t="shared" si="111"/>
        <v>2.8426577111124747</v>
      </c>
    </row>
    <row r="626" spans="1:5" x14ac:dyDescent="0.25">
      <c r="A626" s="11" t="s">
        <v>261</v>
      </c>
      <c r="B626" s="12" t="s">
        <v>3</v>
      </c>
      <c r="C626" s="12">
        <v>5782.5</v>
      </c>
      <c r="D626" s="12">
        <f t="shared" si="110"/>
        <v>530.67006858377215</v>
      </c>
      <c r="E626" s="13">
        <f t="shared" si="111"/>
        <v>6.2741404883634821</v>
      </c>
    </row>
    <row r="627" spans="1:5" x14ac:dyDescent="0.25">
      <c r="A627" s="11" t="s">
        <v>261</v>
      </c>
      <c r="B627" s="12" t="s">
        <v>3</v>
      </c>
      <c r="C627" s="12">
        <v>1040.5</v>
      </c>
      <c r="D627" s="12">
        <f t="shared" si="110"/>
        <v>95.488492237166426</v>
      </c>
      <c r="E627" s="13">
        <f t="shared" si="111"/>
        <v>4.5590057400915773</v>
      </c>
    </row>
    <row r="628" spans="1:5" x14ac:dyDescent="0.25">
      <c r="A628" s="11" t="s">
        <v>261</v>
      </c>
      <c r="B628" s="12" t="s">
        <v>3</v>
      </c>
      <c r="C628" s="12">
        <v>279</v>
      </c>
      <c r="D628" s="12">
        <f t="shared" si="110"/>
        <v>25.604314593146981</v>
      </c>
      <c r="E628" s="13">
        <f t="shared" si="111"/>
        <v>3.2427608760792537</v>
      </c>
    </row>
    <row r="629" spans="1:5" x14ac:dyDescent="0.25">
      <c r="A629" s="11" t="s">
        <v>261</v>
      </c>
      <c r="B629" s="12" t="s">
        <v>3</v>
      </c>
      <c r="C629" s="12">
        <v>17030.5</v>
      </c>
      <c r="D629" s="12">
        <f t="shared" si="110"/>
        <v>1562.9185651562354</v>
      </c>
      <c r="E629" s="13">
        <f t="shared" si="111"/>
        <v>7.3543102274366507</v>
      </c>
    </row>
    <row r="630" spans="1:5" x14ac:dyDescent="0.25">
      <c r="A630" s="11" t="s">
        <v>261</v>
      </c>
      <c r="B630" s="12" t="s">
        <v>3</v>
      </c>
      <c r="C630" s="12">
        <v>2506.5</v>
      </c>
      <c r="D630" s="12">
        <f t="shared" si="110"/>
        <v>230.02585852230433</v>
      </c>
      <c r="E630" s="13">
        <f t="shared" si="111"/>
        <v>5.4381917309614458</v>
      </c>
    </row>
    <row r="631" spans="1:5" x14ac:dyDescent="0.25">
      <c r="A631" s="11" t="s">
        <v>261</v>
      </c>
      <c r="B631" s="12" t="s">
        <v>3</v>
      </c>
      <c r="C631" s="12">
        <v>1654</v>
      </c>
      <c r="D631" s="12">
        <f t="shared" si="110"/>
        <v>151.79045282102189</v>
      </c>
      <c r="E631" s="13">
        <f t="shared" si="111"/>
        <v>5.0225009698415244</v>
      </c>
    </row>
    <row r="632" spans="1:5" x14ac:dyDescent="0.25">
      <c r="A632" s="11" t="s">
        <v>261</v>
      </c>
      <c r="B632" s="12" t="s">
        <v>3</v>
      </c>
      <c r="C632" s="12">
        <v>1801.5</v>
      </c>
      <c r="D632" s="12">
        <f t="shared" si="110"/>
        <v>165.32678401273938</v>
      </c>
      <c r="E632" s="13">
        <f t="shared" si="111"/>
        <v>5.107924024446036</v>
      </c>
    </row>
    <row r="633" spans="1:5" x14ac:dyDescent="0.25">
      <c r="A633" s="11" t="s">
        <v>261</v>
      </c>
      <c r="B633" s="12" t="s">
        <v>3</v>
      </c>
      <c r="C633" s="12">
        <v>17346</v>
      </c>
      <c r="D633" s="12">
        <f t="shared" si="110"/>
        <v>1591.8725481459769</v>
      </c>
      <c r="E633" s="13">
        <f t="shared" si="111"/>
        <v>7.372666305502289</v>
      </c>
    </row>
    <row r="634" spans="1:5" x14ac:dyDescent="0.25">
      <c r="A634" s="11" t="s">
        <v>261</v>
      </c>
      <c r="B634" s="12" t="s">
        <v>3</v>
      </c>
      <c r="C634" s="12">
        <v>11674.5</v>
      </c>
      <c r="D634" s="12">
        <f t="shared" si="110"/>
        <v>1071.3891423573277</v>
      </c>
      <c r="E634" s="13">
        <f t="shared" si="111"/>
        <v>6.9767113493254405</v>
      </c>
    </row>
    <row r="635" spans="1:5" x14ac:dyDescent="0.25">
      <c r="A635" s="11" t="s">
        <v>261</v>
      </c>
      <c r="B635" s="12" t="s">
        <v>3</v>
      </c>
      <c r="C635" s="12">
        <v>2453</v>
      </c>
      <c r="D635" s="12">
        <f t="shared" si="110"/>
        <v>225.11607059852884</v>
      </c>
      <c r="E635" s="13">
        <f t="shared" si="111"/>
        <v>5.4166161385163774</v>
      </c>
    </row>
    <row r="636" spans="1:5" x14ac:dyDescent="0.25">
      <c r="A636" s="11" t="s">
        <v>261</v>
      </c>
      <c r="B636" s="12" t="s">
        <v>3</v>
      </c>
      <c r="C636" s="12">
        <v>28954.5</v>
      </c>
      <c r="D636" s="12">
        <f t="shared" si="110"/>
        <v>2657.2047558683666</v>
      </c>
      <c r="E636" s="13">
        <f t="shared" si="111"/>
        <v>7.8850300055939275</v>
      </c>
    </row>
    <row r="637" spans="1:5" x14ac:dyDescent="0.25">
      <c r="A637" s="11" t="s">
        <v>261</v>
      </c>
      <c r="B637" s="12" t="s">
        <v>3</v>
      </c>
      <c r="C637" s="12">
        <v>13605</v>
      </c>
      <c r="D637" s="12">
        <f t="shared" si="110"/>
        <v>1248.554480429264</v>
      </c>
      <c r="E637" s="13">
        <f t="shared" si="111"/>
        <v>7.1297417454752345</v>
      </c>
    </row>
    <row r="638" spans="1:5" x14ac:dyDescent="0.25">
      <c r="A638" s="11" t="s">
        <v>261</v>
      </c>
      <c r="B638" s="12" t="s">
        <v>3</v>
      </c>
      <c r="C638" s="12">
        <v>2689</v>
      </c>
      <c r="D638" s="12">
        <f t="shared" si="110"/>
        <v>246.77420050527681</v>
      </c>
      <c r="E638" s="13">
        <f t="shared" si="111"/>
        <v>5.5084737505267523</v>
      </c>
    </row>
    <row r="639" spans="1:5" x14ac:dyDescent="0.25">
      <c r="A639" s="11" t="s">
        <v>261</v>
      </c>
      <c r="B639" s="12" t="s">
        <v>3</v>
      </c>
      <c r="C639" s="12">
        <v>1962.5</v>
      </c>
      <c r="D639" s="12">
        <f t="shared" si="110"/>
        <v>180.10203365251238</v>
      </c>
      <c r="E639" s="13">
        <f t="shared" si="111"/>
        <v>5.1935235439144511</v>
      </c>
    </row>
    <row r="640" spans="1:5" x14ac:dyDescent="0.25">
      <c r="A640" s="11" t="s">
        <v>261</v>
      </c>
      <c r="B640" s="12" t="s">
        <v>3</v>
      </c>
      <c r="C640" s="12">
        <v>7804</v>
      </c>
      <c r="D640" s="12">
        <f t="shared" si="110"/>
        <v>716.18663471297145</v>
      </c>
      <c r="E640" s="13">
        <f t="shared" si="111"/>
        <v>6.5739407960008895</v>
      </c>
    </row>
    <row r="641" spans="1:5" x14ac:dyDescent="0.25">
      <c r="A641" s="11" t="s">
        <v>261</v>
      </c>
      <c r="B641" s="12" t="s">
        <v>3</v>
      </c>
      <c r="C641" s="12">
        <v>5271</v>
      </c>
      <c r="D641" s="12">
        <f t="shared" si="110"/>
        <v>483.72882516300263</v>
      </c>
      <c r="E641" s="13">
        <f t="shared" si="111"/>
        <v>6.1815244711130948</v>
      </c>
    </row>
    <row r="642" spans="1:5" x14ac:dyDescent="0.25">
      <c r="A642" s="11" t="s">
        <v>261</v>
      </c>
      <c r="B642" s="12" t="s">
        <v>3</v>
      </c>
      <c r="C642" s="12">
        <v>2042</v>
      </c>
      <c r="D642" s="12">
        <f t="shared" si="110"/>
        <v>187.39788673550586</v>
      </c>
      <c r="E642" s="13">
        <f t="shared" si="111"/>
        <v>5.2332340929824985</v>
      </c>
    </row>
    <row r="643" spans="1:5" x14ac:dyDescent="0.25">
      <c r="A643" s="11" t="s">
        <v>261</v>
      </c>
      <c r="B643" s="12" t="s">
        <v>3</v>
      </c>
      <c r="C643" s="12">
        <v>10302</v>
      </c>
      <c r="D643" s="12">
        <f t="shared" si="110"/>
        <v>945.43243347168527</v>
      </c>
      <c r="E643" s="13">
        <f t="shared" si="111"/>
        <v>6.8516424243834182</v>
      </c>
    </row>
    <row r="644" spans="1:5" x14ac:dyDescent="0.25">
      <c r="A644" s="11" t="s">
        <v>261</v>
      </c>
      <c r="B644" s="12" t="s">
        <v>3</v>
      </c>
      <c r="C644" s="12">
        <v>9856.5</v>
      </c>
      <c r="D644" s="12">
        <f t="shared" si="110"/>
        <v>904.54812468585385</v>
      </c>
      <c r="E644" s="13">
        <f t="shared" si="111"/>
        <v>6.8074355092639207</v>
      </c>
    </row>
    <row r="645" spans="1:5" x14ac:dyDescent="0.25">
      <c r="A645" s="11" t="s">
        <v>261</v>
      </c>
      <c r="B645" s="12" t="s">
        <v>3</v>
      </c>
      <c r="C645" s="12">
        <v>718.5</v>
      </c>
      <c r="D645" s="12">
        <f t="shared" ref="D645:D708" si="112">C645/10.896601</f>
        <v>65.937992957620452</v>
      </c>
      <c r="E645" s="13">
        <f t="shared" ref="E645:E708" si="113">LN(D645)</f>
        <v>4.1887147997769674</v>
      </c>
    </row>
    <row r="646" spans="1:5" x14ac:dyDescent="0.25">
      <c r="A646" s="11" t="s">
        <v>261</v>
      </c>
      <c r="B646" s="12" t="s">
        <v>3</v>
      </c>
      <c r="C646" s="12">
        <v>2765.5</v>
      </c>
      <c r="D646" s="12">
        <f t="shared" si="112"/>
        <v>253.7947383775913</v>
      </c>
      <c r="E646" s="13">
        <f t="shared" si="113"/>
        <v>5.5365258236926209</v>
      </c>
    </row>
    <row r="647" spans="1:5" x14ac:dyDescent="0.25">
      <c r="A647" s="11" t="s">
        <v>261</v>
      </c>
      <c r="B647" s="12" t="s">
        <v>3</v>
      </c>
      <c r="C647" s="12">
        <v>22167</v>
      </c>
      <c r="D647" s="12">
        <f t="shared" si="112"/>
        <v>2034.3040917071296</v>
      </c>
      <c r="E647" s="13">
        <f t="shared" si="113"/>
        <v>7.6179090697146457</v>
      </c>
    </row>
    <row r="648" spans="1:5" x14ac:dyDescent="0.25">
      <c r="A648" s="11" t="s">
        <v>261</v>
      </c>
      <c r="B648" s="12" t="s">
        <v>3</v>
      </c>
      <c r="C648" s="12">
        <v>1219.5</v>
      </c>
      <c r="D648" s="12">
        <f t="shared" si="112"/>
        <v>111.91563314101342</v>
      </c>
      <c r="E648" s="13">
        <f t="shared" si="113"/>
        <v>4.7177453119138626</v>
      </c>
    </row>
    <row r="649" spans="1:5" x14ac:dyDescent="0.25">
      <c r="A649" s="11" t="s">
        <v>261</v>
      </c>
      <c r="B649" s="12" t="s">
        <v>3</v>
      </c>
      <c r="C649" s="12">
        <v>9719</v>
      </c>
      <c r="D649" s="12">
        <f t="shared" si="112"/>
        <v>891.9295108630663</v>
      </c>
      <c r="E649" s="13">
        <f t="shared" si="113"/>
        <v>6.7933871057613588</v>
      </c>
    </row>
    <row r="650" spans="1:5" x14ac:dyDescent="0.25">
      <c r="A650" s="11" t="s">
        <v>261</v>
      </c>
      <c r="B650" s="12" t="s">
        <v>3</v>
      </c>
      <c r="C650" s="12">
        <v>1729.5</v>
      </c>
      <c r="D650" s="12">
        <f t="shared" si="112"/>
        <v>158.71921895644337</v>
      </c>
      <c r="E650" s="13">
        <f t="shared" si="113"/>
        <v>5.0671367226351114</v>
      </c>
    </row>
    <row r="651" spans="1:5" x14ac:dyDescent="0.25">
      <c r="A651" s="11" t="s">
        <v>261</v>
      </c>
      <c r="B651" s="12" t="s">
        <v>3</v>
      </c>
      <c r="C651" s="12">
        <v>904</v>
      </c>
      <c r="D651" s="12">
        <f t="shared" si="112"/>
        <v>82.96165015127194</v>
      </c>
      <c r="E651" s="13">
        <f t="shared" si="113"/>
        <v>4.4183784546500648</v>
      </c>
    </row>
    <row r="652" spans="1:5" x14ac:dyDescent="0.25">
      <c r="A652" s="11" t="s">
        <v>261</v>
      </c>
      <c r="B652" s="12" t="s">
        <v>3</v>
      </c>
      <c r="C652" s="12">
        <v>2127</v>
      </c>
      <c r="D652" s="12">
        <f t="shared" si="112"/>
        <v>195.19848437141087</v>
      </c>
      <c r="E652" s="13">
        <f t="shared" si="113"/>
        <v>5.2740169094581253</v>
      </c>
    </row>
    <row r="653" spans="1:5" x14ac:dyDescent="0.25">
      <c r="A653" s="11" t="s">
        <v>261</v>
      </c>
      <c r="B653" s="12" t="s">
        <v>3</v>
      </c>
      <c r="C653" s="12">
        <v>12752.5</v>
      </c>
      <c r="D653" s="12">
        <f t="shared" si="112"/>
        <v>1170.3190747279816</v>
      </c>
      <c r="E653" s="13">
        <f t="shared" si="113"/>
        <v>7.0650317040549693</v>
      </c>
    </row>
    <row r="654" spans="1:5" x14ac:dyDescent="0.25">
      <c r="A654" s="11" t="s">
        <v>261</v>
      </c>
      <c r="B654" s="12" t="s">
        <v>3</v>
      </c>
      <c r="C654" s="12">
        <v>6302</v>
      </c>
      <c r="D654" s="12">
        <f t="shared" si="112"/>
        <v>578.34548589968563</v>
      </c>
      <c r="E654" s="13">
        <f t="shared" si="113"/>
        <v>6.360171416575108</v>
      </c>
    </row>
    <row r="655" spans="1:5" x14ac:dyDescent="0.25">
      <c r="A655" s="11" t="s">
        <v>261</v>
      </c>
      <c r="B655" s="12" t="s">
        <v>3</v>
      </c>
      <c r="C655" s="12">
        <v>711.5</v>
      </c>
      <c r="D655" s="12">
        <f t="shared" si="112"/>
        <v>65.29559079936945</v>
      </c>
      <c r="E655" s="13">
        <f t="shared" si="113"/>
        <v>4.1789245117877947</v>
      </c>
    </row>
    <row r="656" spans="1:5" x14ac:dyDescent="0.25">
      <c r="A656" s="11" t="s">
        <v>261</v>
      </c>
      <c r="B656" s="12" t="s">
        <v>3</v>
      </c>
      <c r="C656" s="12">
        <v>2935.5</v>
      </c>
      <c r="D656" s="12">
        <f t="shared" si="112"/>
        <v>269.39593364940129</v>
      </c>
      <c r="E656" s="13">
        <f t="shared" si="113"/>
        <v>5.5961821697621286</v>
      </c>
    </row>
    <row r="657" spans="1:5" x14ac:dyDescent="0.25">
      <c r="A657" s="11" t="s">
        <v>261</v>
      </c>
      <c r="B657" s="12" t="s">
        <v>3</v>
      </c>
      <c r="C657" s="12">
        <v>17833</v>
      </c>
      <c r="D657" s="12">
        <f t="shared" si="112"/>
        <v>1636.5653840128678</v>
      </c>
      <c r="E657" s="13">
        <f t="shared" si="113"/>
        <v>7.4003550467104011</v>
      </c>
    </row>
    <row r="658" spans="1:5" x14ac:dyDescent="0.25">
      <c r="A658" s="11" t="s">
        <v>261</v>
      </c>
      <c r="B658" s="12" t="s">
        <v>3</v>
      </c>
      <c r="C658" s="12">
        <v>1089.5</v>
      </c>
      <c r="D658" s="12">
        <f t="shared" si="112"/>
        <v>99.985307344923427</v>
      </c>
      <c r="E658" s="13">
        <f t="shared" si="113"/>
        <v>4.6050232486425626</v>
      </c>
    </row>
    <row r="659" spans="1:5" x14ac:dyDescent="0.25">
      <c r="A659" s="11" t="s">
        <v>261</v>
      </c>
      <c r="B659" s="12" t="s">
        <v>3</v>
      </c>
      <c r="C659" s="12">
        <v>7690.5</v>
      </c>
      <c r="D659" s="12">
        <f t="shared" si="112"/>
        <v>705.77054257561599</v>
      </c>
      <c r="E659" s="13">
        <f t="shared" si="113"/>
        <v>6.5592901741497531</v>
      </c>
    </row>
    <row r="660" spans="1:5" x14ac:dyDescent="0.25">
      <c r="A660" s="11" t="s">
        <v>261</v>
      </c>
      <c r="B660" s="12" t="s">
        <v>3</v>
      </c>
      <c r="C660" s="12">
        <v>13327.5</v>
      </c>
      <c r="D660" s="12">
        <f t="shared" si="112"/>
        <v>1223.0878234414565</v>
      </c>
      <c r="E660" s="13">
        <f t="shared" si="113"/>
        <v>7.1091339429548039</v>
      </c>
    </row>
    <row r="661" spans="1:5" x14ac:dyDescent="0.25">
      <c r="A661" s="11" t="s">
        <v>261</v>
      </c>
      <c r="B661" s="12" t="s">
        <v>3</v>
      </c>
      <c r="C661" s="12">
        <v>5861</v>
      </c>
      <c r="D661" s="12">
        <f t="shared" si="112"/>
        <v>537.8741499298726</v>
      </c>
      <c r="E661" s="13">
        <f t="shared" si="113"/>
        <v>6.2876246107343174</v>
      </c>
    </row>
    <row r="662" spans="1:5" x14ac:dyDescent="0.25">
      <c r="A662" s="11" t="s">
        <v>261</v>
      </c>
      <c r="B662" s="12" t="s">
        <v>3</v>
      </c>
      <c r="C662" s="12">
        <v>1770.5</v>
      </c>
      <c r="D662" s="12">
        <f t="shared" si="112"/>
        <v>162.48186016905638</v>
      </c>
      <c r="E662" s="13">
        <f t="shared" si="113"/>
        <v>5.0905663658098463</v>
      </c>
    </row>
    <row r="663" spans="1:5" x14ac:dyDescent="0.25">
      <c r="A663" s="11" t="s">
        <v>261</v>
      </c>
      <c r="B663" s="12" t="s">
        <v>3</v>
      </c>
      <c r="C663" s="12">
        <v>35297.5</v>
      </c>
      <c r="D663" s="12">
        <f t="shared" si="112"/>
        <v>3239.3128829806651</v>
      </c>
      <c r="E663" s="13">
        <f t="shared" si="113"/>
        <v>8.0831165131415688</v>
      </c>
    </row>
    <row r="664" spans="1:5" x14ac:dyDescent="0.25">
      <c r="A664" s="11" t="s">
        <v>261</v>
      </c>
      <c r="B664" s="12" t="s">
        <v>3</v>
      </c>
      <c r="C664" s="12">
        <v>6072.5</v>
      </c>
      <c r="D664" s="12">
        <f t="shared" si="112"/>
        <v>557.2838722827421</v>
      </c>
      <c r="E664" s="13">
        <f t="shared" si="113"/>
        <v>6.3230747551342157</v>
      </c>
    </row>
    <row r="665" spans="1:5" x14ac:dyDescent="0.25">
      <c r="A665" s="11" t="s">
        <v>261</v>
      </c>
      <c r="B665" s="12" t="s">
        <v>3</v>
      </c>
      <c r="C665" s="12">
        <v>642</v>
      </c>
      <c r="D665" s="12">
        <f t="shared" si="112"/>
        <v>58.91745508530596</v>
      </c>
      <c r="E665" s="13">
        <f t="shared" si="113"/>
        <v>4.076137397947849</v>
      </c>
    </row>
    <row r="666" spans="1:5" x14ac:dyDescent="0.25">
      <c r="A666" s="11" t="s">
        <v>261</v>
      </c>
      <c r="B666" s="12" t="s">
        <v>3</v>
      </c>
      <c r="C666" s="12">
        <v>31649.5</v>
      </c>
      <c r="D666" s="12">
        <f t="shared" si="112"/>
        <v>2904.5295867950013</v>
      </c>
      <c r="E666" s="13">
        <f t="shared" si="113"/>
        <v>7.9740267239171141</v>
      </c>
    </row>
    <row r="667" spans="1:5" x14ac:dyDescent="0.25">
      <c r="A667" s="11" t="s">
        <v>261</v>
      </c>
      <c r="B667" s="12" t="s">
        <v>3</v>
      </c>
      <c r="C667" s="12">
        <v>5818</v>
      </c>
      <c r="D667" s="12">
        <f t="shared" si="112"/>
        <v>533.92796524347364</v>
      </c>
      <c r="E667" s="13">
        <f t="shared" si="113"/>
        <v>6.280260933313035</v>
      </c>
    </row>
    <row r="668" spans="1:5" x14ac:dyDescent="0.25">
      <c r="A668" s="11" t="s">
        <v>261</v>
      </c>
      <c r="B668" s="12" t="s">
        <v>3</v>
      </c>
      <c r="C668" s="12">
        <v>27135</v>
      </c>
      <c r="D668" s="12">
        <f t="shared" si="112"/>
        <v>2490.226080591553</v>
      </c>
      <c r="E668" s="13">
        <f t="shared" si="113"/>
        <v>7.8201287807553932</v>
      </c>
    </row>
    <row r="669" spans="1:5" x14ac:dyDescent="0.25">
      <c r="A669" s="11" t="s">
        <v>261</v>
      </c>
      <c r="B669" s="12" t="s">
        <v>3</v>
      </c>
      <c r="C669" s="12">
        <v>12382.5</v>
      </c>
      <c r="D669" s="12">
        <f t="shared" si="112"/>
        <v>1136.3635320775716</v>
      </c>
      <c r="E669" s="13">
        <f t="shared" si="113"/>
        <v>7.0355885587202804</v>
      </c>
    </row>
    <row r="670" spans="1:5" x14ac:dyDescent="0.25">
      <c r="A670" s="11" t="s">
        <v>261</v>
      </c>
      <c r="B670" s="12" t="s">
        <v>3</v>
      </c>
      <c r="C670" s="12">
        <v>32555</v>
      </c>
      <c r="D670" s="12">
        <f t="shared" si="112"/>
        <v>2987.628894551613</v>
      </c>
      <c r="E670" s="13">
        <f t="shared" si="113"/>
        <v>8.0022353399288502</v>
      </c>
    </row>
    <row r="671" spans="1:5" x14ac:dyDescent="0.25">
      <c r="A671" s="11" t="s">
        <v>261</v>
      </c>
      <c r="B671" s="12" t="s">
        <v>3</v>
      </c>
      <c r="C671" s="12">
        <v>7086</v>
      </c>
      <c r="D671" s="12">
        <f t="shared" si="112"/>
        <v>650.29452762379753</v>
      </c>
      <c r="E671" s="13">
        <f t="shared" si="113"/>
        <v>6.4774253796833055</v>
      </c>
    </row>
    <row r="672" spans="1:5" x14ac:dyDescent="0.25">
      <c r="A672" s="11" t="s">
        <v>261</v>
      </c>
      <c r="B672" s="12" t="s">
        <v>3</v>
      </c>
      <c r="C672" s="12">
        <v>7861</v>
      </c>
      <c r="D672" s="12">
        <f t="shared" si="112"/>
        <v>721.41762371587242</v>
      </c>
      <c r="E672" s="13">
        <f t="shared" si="113"/>
        <v>6.5812181980516442</v>
      </c>
    </row>
    <row r="673" spans="1:5" x14ac:dyDescent="0.25">
      <c r="A673" s="11" t="s">
        <v>261</v>
      </c>
      <c r="B673" s="12" t="s">
        <v>3</v>
      </c>
      <c r="C673" s="12">
        <v>20241</v>
      </c>
      <c r="D673" s="12">
        <f t="shared" si="112"/>
        <v>1857.5517264512116</v>
      </c>
      <c r="E673" s="13">
        <f t="shared" si="113"/>
        <v>7.5270146235534234</v>
      </c>
    </row>
    <row r="674" spans="1:5" x14ac:dyDescent="0.25">
      <c r="A674" s="11" t="s">
        <v>261</v>
      </c>
      <c r="B674" s="12" t="s">
        <v>3</v>
      </c>
      <c r="C674" s="12">
        <v>3278.5</v>
      </c>
      <c r="D674" s="12">
        <f t="shared" si="112"/>
        <v>300.87363940370028</v>
      </c>
      <c r="E674" s="13">
        <f t="shared" si="113"/>
        <v>5.7066903739615622</v>
      </c>
    </row>
    <row r="675" spans="1:5" x14ac:dyDescent="0.25">
      <c r="A675" s="11" t="s">
        <v>261</v>
      </c>
      <c r="B675" s="12" t="s">
        <v>3</v>
      </c>
      <c r="C675" s="12">
        <v>17377.5</v>
      </c>
      <c r="D675" s="12">
        <f t="shared" si="112"/>
        <v>1594.7633578581062</v>
      </c>
      <c r="E675" s="13">
        <f t="shared" si="113"/>
        <v>7.3744806392325293</v>
      </c>
    </row>
    <row r="676" spans="1:5" x14ac:dyDescent="0.25">
      <c r="A676" s="11" t="s">
        <v>261</v>
      </c>
      <c r="B676" s="12" t="s">
        <v>3</v>
      </c>
      <c r="C676" s="12">
        <v>22273.5</v>
      </c>
      <c r="D676" s="12">
        <f t="shared" si="112"/>
        <v>2044.0777816862339</v>
      </c>
      <c r="E676" s="13">
        <f t="shared" si="113"/>
        <v>7.6227020042621136</v>
      </c>
    </row>
    <row r="677" spans="1:5" x14ac:dyDescent="0.25">
      <c r="A677" s="11" t="s">
        <v>261</v>
      </c>
      <c r="B677" s="12" t="s">
        <v>3</v>
      </c>
      <c r="C677" s="12">
        <v>13721</v>
      </c>
      <c r="D677" s="12">
        <f t="shared" si="112"/>
        <v>1259.2000019088521</v>
      </c>
      <c r="E677" s="13">
        <f t="shared" si="113"/>
        <v>7.1382318791790631</v>
      </c>
    </row>
    <row r="678" spans="1:5" x14ac:dyDescent="0.25">
      <c r="A678" s="11" t="s">
        <v>261</v>
      </c>
      <c r="B678" s="12" t="s">
        <v>3</v>
      </c>
      <c r="C678" s="12">
        <v>2151.5</v>
      </c>
      <c r="D678" s="12">
        <f t="shared" si="112"/>
        <v>197.44689192528935</v>
      </c>
      <c r="E678" s="13">
        <f t="shared" si="113"/>
        <v>5.2854696465365425</v>
      </c>
    </row>
    <row r="679" spans="1:5" x14ac:dyDescent="0.25">
      <c r="A679" s="11" t="s">
        <v>261</v>
      </c>
      <c r="B679" s="12" t="s">
        <v>3</v>
      </c>
      <c r="C679" s="12">
        <v>17910</v>
      </c>
      <c r="D679" s="12">
        <f t="shared" si="112"/>
        <v>1643.6318077536289</v>
      </c>
      <c r="E679" s="13">
        <f t="shared" si="113"/>
        <v>7.4046635893126451</v>
      </c>
    </row>
    <row r="680" spans="1:5" x14ac:dyDescent="0.25">
      <c r="A680" s="11" t="s">
        <v>261</v>
      </c>
      <c r="B680" s="12" t="s">
        <v>3</v>
      </c>
      <c r="C680" s="12">
        <v>3959</v>
      </c>
      <c r="D680" s="12">
        <f t="shared" si="112"/>
        <v>363.32430635938675</v>
      </c>
      <c r="E680" s="13">
        <f t="shared" si="113"/>
        <v>5.8952958413640184</v>
      </c>
    </row>
    <row r="681" spans="1:5" x14ac:dyDescent="0.25">
      <c r="A681" s="11" t="s">
        <v>261</v>
      </c>
      <c r="B681" s="12" t="s">
        <v>3</v>
      </c>
      <c r="C681" s="12">
        <v>12932.5</v>
      </c>
      <c r="D681" s="12">
        <f t="shared" si="112"/>
        <v>1186.8379873687215</v>
      </c>
      <c r="E681" s="13">
        <f t="shared" si="113"/>
        <v>7.0790478961355578</v>
      </c>
    </row>
    <row r="682" spans="1:5" x14ac:dyDescent="0.25">
      <c r="A682" s="11" t="s">
        <v>261</v>
      </c>
      <c r="B682" s="12" t="s">
        <v>3</v>
      </c>
      <c r="C682" s="12">
        <v>20628.5</v>
      </c>
      <c r="D682" s="12">
        <f t="shared" si="112"/>
        <v>1893.1132744972492</v>
      </c>
      <c r="E682" s="13">
        <f t="shared" si="113"/>
        <v>7.5459779880335649</v>
      </c>
    </row>
    <row r="683" spans="1:5" x14ac:dyDescent="0.25">
      <c r="A683" s="11" t="s">
        <v>261</v>
      </c>
      <c r="B683" s="12" t="s">
        <v>3</v>
      </c>
      <c r="C683" s="12">
        <v>11255</v>
      </c>
      <c r="D683" s="12">
        <f t="shared" si="112"/>
        <v>1032.8908987307143</v>
      </c>
      <c r="E683" s="13">
        <f t="shared" si="113"/>
        <v>6.9401168475987207</v>
      </c>
    </row>
    <row r="684" spans="1:5" x14ac:dyDescent="0.25">
      <c r="A684" s="11" t="s">
        <v>261</v>
      </c>
      <c r="B684" s="12" t="s">
        <v>3</v>
      </c>
      <c r="C684" s="12">
        <v>8250</v>
      </c>
      <c r="D684" s="12">
        <f t="shared" si="112"/>
        <v>757.11682936724947</v>
      </c>
      <c r="E684" s="13">
        <f t="shared" si="113"/>
        <v>6.6295175735866145</v>
      </c>
    </row>
    <row r="685" spans="1:5" x14ac:dyDescent="0.25">
      <c r="A685" s="11" t="s">
        <v>261</v>
      </c>
      <c r="B685" s="12" t="s">
        <v>3</v>
      </c>
      <c r="C685" s="12">
        <v>9238.5</v>
      </c>
      <c r="D685" s="12">
        <f t="shared" si="112"/>
        <v>847.83319128597986</v>
      </c>
      <c r="E685" s="13">
        <f t="shared" si="113"/>
        <v>6.7426839080530954</v>
      </c>
    </row>
    <row r="686" spans="1:5" x14ac:dyDescent="0.25">
      <c r="A686" s="11" t="s">
        <v>261</v>
      </c>
      <c r="B686" s="12" t="s">
        <v>3</v>
      </c>
      <c r="C686" s="12">
        <v>3865</v>
      </c>
      <c r="D686" s="12">
        <f t="shared" si="112"/>
        <v>354.69776309144476</v>
      </c>
      <c r="E686" s="13">
        <f t="shared" si="113"/>
        <v>5.8712660552794107</v>
      </c>
    </row>
    <row r="687" spans="1:5" x14ac:dyDescent="0.25">
      <c r="A687" s="11" t="s">
        <v>261</v>
      </c>
      <c r="B687" s="12" t="s">
        <v>3</v>
      </c>
      <c r="C687" s="12">
        <v>5726</v>
      </c>
      <c r="D687" s="12">
        <f t="shared" si="112"/>
        <v>525.48496544931766</v>
      </c>
      <c r="E687" s="13">
        <f t="shared" si="113"/>
        <v>6.2643215799159488</v>
      </c>
    </row>
    <row r="688" spans="1:5" x14ac:dyDescent="0.25">
      <c r="A688" s="11" t="s">
        <v>261</v>
      </c>
      <c r="B688" s="12" t="s">
        <v>3</v>
      </c>
      <c r="C688" s="12">
        <v>6242</v>
      </c>
      <c r="D688" s="12">
        <f t="shared" si="112"/>
        <v>572.83918168610558</v>
      </c>
      <c r="E688" s="13">
        <f t="shared" si="113"/>
        <v>6.350605017088613</v>
      </c>
    </row>
    <row r="689" spans="1:5" x14ac:dyDescent="0.25">
      <c r="A689" s="11" t="s">
        <v>261</v>
      </c>
      <c r="B689" s="12" t="s">
        <v>3</v>
      </c>
      <c r="C689" s="12">
        <v>4929</v>
      </c>
      <c r="D689" s="12">
        <f t="shared" si="112"/>
        <v>452.3428911455967</v>
      </c>
      <c r="E689" s="13">
        <f t="shared" si="113"/>
        <v>6.1144405009632656</v>
      </c>
    </row>
    <row r="690" spans="1:5" x14ac:dyDescent="0.25">
      <c r="A690" s="11" t="s">
        <v>261</v>
      </c>
      <c r="B690" s="12" t="s">
        <v>3</v>
      </c>
      <c r="C690" s="12">
        <v>10960.5</v>
      </c>
      <c r="D690" s="12">
        <f t="shared" si="112"/>
        <v>1005.8641222157257</v>
      </c>
      <c r="E690" s="13">
        <f t="shared" si="113"/>
        <v>6.9136022741572702</v>
      </c>
    </row>
    <row r="691" spans="1:5" x14ac:dyDescent="0.25">
      <c r="A691" s="11" t="s">
        <v>261</v>
      </c>
      <c r="B691" s="12" t="s">
        <v>3</v>
      </c>
      <c r="C691" s="12">
        <v>1228.5</v>
      </c>
      <c r="D691" s="12">
        <f t="shared" si="112"/>
        <v>112.74157877305042</v>
      </c>
      <c r="E691" s="13">
        <f t="shared" si="113"/>
        <v>4.7250982862191222</v>
      </c>
    </row>
    <row r="692" spans="1:5" x14ac:dyDescent="0.25">
      <c r="A692" s="11" t="s">
        <v>261</v>
      </c>
      <c r="B692" s="12" t="s">
        <v>3</v>
      </c>
      <c r="C692" s="12">
        <v>24984</v>
      </c>
      <c r="D692" s="12">
        <f t="shared" si="112"/>
        <v>2292.8250745347104</v>
      </c>
      <c r="E692" s="13">
        <f t="shared" si="113"/>
        <v>7.7375399932208024</v>
      </c>
    </row>
    <row r="693" spans="1:5" x14ac:dyDescent="0.25">
      <c r="A693" s="11" t="s">
        <v>261</v>
      </c>
      <c r="B693" s="12" t="s">
        <v>3</v>
      </c>
      <c r="C693" s="12">
        <v>13462</v>
      </c>
      <c r="D693" s="12">
        <f t="shared" si="112"/>
        <v>1235.4311220535651</v>
      </c>
      <c r="E693" s="13">
        <f t="shared" si="113"/>
        <v>7.1191752748285468</v>
      </c>
    </row>
    <row r="694" spans="1:5" x14ac:dyDescent="0.25">
      <c r="A694" s="11" t="s">
        <v>261</v>
      </c>
      <c r="B694" s="12" t="s">
        <v>3</v>
      </c>
      <c r="C694" s="12">
        <v>527</v>
      </c>
      <c r="D694" s="12">
        <f t="shared" si="112"/>
        <v>48.363705342610963</v>
      </c>
      <c r="E694" s="13">
        <f t="shared" si="113"/>
        <v>3.8787496427992503</v>
      </c>
    </row>
    <row r="695" spans="1:5" x14ac:dyDescent="0.25">
      <c r="A695" s="11" t="s">
        <v>261</v>
      </c>
      <c r="B695" s="12" t="s">
        <v>3</v>
      </c>
      <c r="C695" s="12">
        <v>50863.5</v>
      </c>
      <c r="D695" s="12">
        <f t="shared" si="112"/>
        <v>4667.8317394571022</v>
      </c>
      <c r="E695" s="13">
        <f t="shared" si="113"/>
        <v>8.4484499472248924</v>
      </c>
    </row>
    <row r="696" spans="1:5" x14ac:dyDescent="0.25">
      <c r="A696" s="11" t="s">
        <v>261</v>
      </c>
      <c r="B696" s="12" t="s">
        <v>3</v>
      </c>
      <c r="C696" s="12">
        <v>2951</v>
      </c>
      <c r="D696" s="12">
        <f t="shared" si="112"/>
        <v>270.81839557124277</v>
      </c>
      <c r="E696" s="13">
        <f t="shared" si="113"/>
        <v>5.6014484692008271</v>
      </c>
    </row>
    <row r="697" spans="1:5" x14ac:dyDescent="0.25">
      <c r="A697" s="11" t="s">
        <v>261</v>
      </c>
      <c r="B697" s="12" t="s">
        <v>3</v>
      </c>
      <c r="C697" s="12">
        <v>1397.5</v>
      </c>
      <c r="D697" s="12">
        <f t="shared" si="112"/>
        <v>128.25100230796741</v>
      </c>
      <c r="E697" s="13">
        <f t="shared" si="113"/>
        <v>4.8539892992871421</v>
      </c>
    </row>
    <row r="698" spans="1:5" x14ac:dyDescent="0.25">
      <c r="A698" s="11" t="s">
        <v>261</v>
      </c>
      <c r="B698" s="12" t="s">
        <v>3</v>
      </c>
      <c r="C698" s="12">
        <v>16445</v>
      </c>
      <c r="D698" s="12">
        <f t="shared" si="112"/>
        <v>1509.1862132053839</v>
      </c>
      <c r="E698" s="13">
        <f t="shared" si="113"/>
        <v>7.319325852881045</v>
      </c>
    </row>
    <row r="699" spans="1:5" x14ac:dyDescent="0.25">
      <c r="A699" s="11" t="s">
        <v>261</v>
      </c>
      <c r="B699" s="12" t="s">
        <v>3</v>
      </c>
      <c r="C699" s="12">
        <v>21954.5</v>
      </c>
      <c r="D699" s="12">
        <f t="shared" si="112"/>
        <v>2014.8025976173669</v>
      </c>
      <c r="E699" s="13">
        <f t="shared" si="113"/>
        <v>7.6082765031387636</v>
      </c>
    </row>
    <row r="700" spans="1:5" x14ac:dyDescent="0.25">
      <c r="A700" s="11" t="s">
        <v>261</v>
      </c>
      <c r="B700" s="12" t="s">
        <v>3</v>
      </c>
      <c r="C700" s="12">
        <v>211.5</v>
      </c>
      <c r="D700" s="12">
        <f t="shared" si="112"/>
        <v>19.409722352869487</v>
      </c>
      <c r="E700" s="13">
        <f t="shared" si="113"/>
        <v>2.9657740927442209</v>
      </c>
    </row>
    <row r="701" spans="1:5" x14ac:dyDescent="0.25">
      <c r="A701" s="11" t="s">
        <v>261</v>
      </c>
      <c r="B701" s="12" t="s">
        <v>3</v>
      </c>
      <c r="C701" s="12">
        <v>430</v>
      </c>
      <c r="D701" s="12">
        <f t="shared" si="112"/>
        <v>39.461846863989969</v>
      </c>
      <c r="E701" s="13">
        <f t="shared" si="113"/>
        <v>3.6753343029454961</v>
      </c>
    </row>
    <row r="702" spans="1:5" x14ac:dyDescent="0.25">
      <c r="A702" s="11" t="s">
        <v>261</v>
      </c>
      <c r="B702" s="12" t="s">
        <v>3</v>
      </c>
      <c r="C702" s="12">
        <v>30777</v>
      </c>
      <c r="D702" s="12">
        <f t="shared" si="112"/>
        <v>2824.4587463558591</v>
      </c>
      <c r="E702" s="13">
        <f t="shared" si="113"/>
        <v>7.9460720310137107</v>
      </c>
    </row>
    <row r="703" spans="1:5" x14ac:dyDescent="0.25">
      <c r="A703" s="11" t="s">
        <v>261</v>
      </c>
      <c r="B703" s="12" t="s">
        <v>3</v>
      </c>
      <c r="C703" s="12">
        <v>975.5</v>
      </c>
      <c r="D703" s="12">
        <f t="shared" si="112"/>
        <v>89.523329339121432</v>
      </c>
      <c r="E703" s="13">
        <f t="shared" si="113"/>
        <v>4.4944992543210542</v>
      </c>
    </row>
    <row r="704" spans="1:5" x14ac:dyDescent="0.25">
      <c r="A704" s="11" t="s">
        <v>261</v>
      </c>
      <c r="B704" s="12" t="s">
        <v>3</v>
      </c>
      <c r="C704" s="12">
        <v>15022</v>
      </c>
      <c r="D704" s="12">
        <f t="shared" si="112"/>
        <v>1378.5950316066451</v>
      </c>
      <c r="E704" s="13">
        <f t="shared" si="113"/>
        <v>7.2288201665038452</v>
      </c>
    </row>
    <row r="705" spans="1:5" x14ac:dyDescent="0.25">
      <c r="A705" s="11" t="s">
        <v>261</v>
      </c>
      <c r="B705" s="12" t="s">
        <v>3</v>
      </c>
      <c r="C705" s="12">
        <v>16339</v>
      </c>
      <c r="D705" s="12">
        <f t="shared" si="112"/>
        <v>1499.458409094726</v>
      </c>
      <c r="E705" s="13">
        <f t="shared" si="113"/>
        <v>7.312859261288712</v>
      </c>
    </row>
    <row r="706" spans="1:5" x14ac:dyDescent="0.25">
      <c r="A706" s="11" t="s">
        <v>261</v>
      </c>
      <c r="B706" s="12" t="s">
        <v>3</v>
      </c>
      <c r="C706" s="12">
        <v>2090</v>
      </c>
      <c r="D706" s="12">
        <f t="shared" si="112"/>
        <v>191.80293010636987</v>
      </c>
      <c r="E706" s="13">
        <f t="shared" si="113"/>
        <v>5.2564684392167447</v>
      </c>
    </row>
    <row r="707" spans="1:5" x14ac:dyDescent="0.25">
      <c r="A707" s="11" t="s">
        <v>261</v>
      </c>
      <c r="B707" s="12" t="s">
        <v>3</v>
      </c>
      <c r="C707" s="12">
        <v>27068.5</v>
      </c>
      <c r="D707" s="12">
        <f t="shared" si="112"/>
        <v>2484.1232600881685</v>
      </c>
      <c r="E707" s="13">
        <f t="shared" si="113"/>
        <v>7.8176750634358525</v>
      </c>
    </row>
    <row r="708" spans="1:5" x14ac:dyDescent="0.25">
      <c r="A708" s="11" t="s">
        <v>261</v>
      </c>
      <c r="B708" s="12" t="s">
        <v>3</v>
      </c>
      <c r="C708" s="12">
        <v>2603.5</v>
      </c>
      <c r="D708" s="12">
        <f t="shared" si="112"/>
        <v>238.92771700092533</v>
      </c>
      <c r="E708" s="13">
        <f t="shared" si="113"/>
        <v>5.4761610668608416</v>
      </c>
    </row>
    <row r="709" spans="1:5" x14ac:dyDescent="0.25">
      <c r="A709" s="11" t="s">
        <v>261</v>
      </c>
      <c r="B709" s="12" t="s">
        <v>3</v>
      </c>
      <c r="C709" s="12">
        <v>1277.5</v>
      </c>
      <c r="D709" s="12">
        <f t="shared" ref="D709:D772" si="114">C709/10.896601</f>
        <v>117.23839388080741</v>
      </c>
      <c r="E709" s="13">
        <f t="shared" ref="E709:E772" si="115">LN(D709)</f>
        <v>4.7642094163357473</v>
      </c>
    </row>
    <row r="710" spans="1:5" x14ac:dyDescent="0.25">
      <c r="A710" s="11" t="s">
        <v>261</v>
      </c>
      <c r="B710" s="12" t="s">
        <v>3</v>
      </c>
      <c r="C710" s="12">
        <v>4554.5</v>
      </c>
      <c r="D710" s="12">
        <f t="shared" si="114"/>
        <v>417.97437567916819</v>
      </c>
      <c r="E710" s="13">
        <f t="shared" si="115"/>
        <v>6.0354201284427527</v>
      </c>
    </row>
    <row r="711" spans="1:5" x14ac:dyDescent="0.25">
      <c r="A711" s="11" t="s">
        <v>261</v>
      </c>
      <c r="B711" s="12" t="s">
        <v>3</v>
      </c>
      <c r="C711" s="12">
        <v>6993.5</v>
      </c>
      <c r="D711" s="12">
        <f t="shared" si="114"/>
        <v>641.80564196119508</v>
      </c>
      <c r="E711" s="13">
        <f t="shared" si="115"/>
        <v>6.4642855194772464</v>
      </c>
    </row>
    <row r="712" spans="1:5" x14ac:dyDescent="0.25">
      <c r="A712" s="11" t="s">
        <v>261</v>
      </c>
      <c r="B712" s="12" t="s">
        <v>3</v>
      </c>
      <c r="C712" s="12">
        <v>5108</v>
      </c>
      <c r="D712" s="12">
        <f t="shared" si="114"/>
        <v>468.77003204944367</v>
      </c>
      <c r="E712" s="13">
        <f t="shared" si="115"/>
        <v>6.150112311410318</v>
      </c>
    </row>
    <row r="713" spans="1:5" x14ac:dyDescent="0.25">
      <c r="A713" s="11" t="s">
        <v>261</v>
      </c>
      <c r="B713" s="12" t="s">
        <v>3</v>
      </c>
      <c r="C713" s="12">
        <v>4726</v>
      </c>
      <c r="D713" s="12">
        <f t="shared" si="114"/>
        <v>433.71322855631769</v>
      </c>
      <c r="E713" s="13">
        <f t="shared" si="115"/>
        <v>6.0723835520047409</v>
      </c>
    </row>
    <row r="714" spans="1:5" x14ac:dyDescent="0.25">
      <c r="A714" s="11" t="s">
        <v>261</v>
      </c>
      <c r="B714" s="12" t="s">
        <v>3</v>
      </c>
      <c r="C714" s="12">
        <v>29917</v>
      </c>
      <c r="D714" s="12">
        <f t="shared" si="114"/>
        <v>2745.5350526278789</v>
      </c>
      <c r="E714" s="13">
        <f t="shared" si="115"/>
        <v>7.9177312539395128</v>
      </c>
    </row>
    <row r="715" spans="1:5" x14ac:dyDescent="0.25">
      <c r="A715" s="11" t="s">
        <v>261</v>
      </c>
      <c r="B715" s="12" t="s">
        <v>3</v>
      </c>
      <c r="C715" s="12">
        <v>3143</v>
      </c>
      <c r="D715" s="12">
        <f t="shared" si="114"/>
        <v>288.4385690546988</v>
      </c>
      <c r="E715" s="13">
        <f t="shared" si="115"/>
        <v>5.6644821310554558</v>
      </c>
    </row>
    <row r="716" spans="1:5" x14ac:dyDescent="0.25">
      <c r="A716" s="11" t="s">
        <v>261</v>
      </c>
      <c r="B716" s="12" t="s">
        <v>3</v>
      </c>
      <c r="C716" s="12">
        <v>7655</v>
      </c>
      <c r="D716" s="12">
        <f t="shared" si="114"/>
        <v>702.5126459159145</v>
      </c>
      <c r="E716" s="13">
        <f t="shared" si="115"/>
        <v>6.5546634023496724</v>
      </c>
    </row>
    <row r="717" spans="1:5" x14ac:dyDescent="0.25">
      <c r="A717" s="11" t="s">
        <v>261</v>
      </c>
      <c r="B717" s="12" t="s">
        <v>3</v>
      </c>
      <c r="C717" s="12">
        <v>23823</v>
      </c>
      <c r="D717" s="12">
        <f t="shared" si="114"/>
        <v>2186.2780880019372</v>
      </c>
      <c r="E717" s="13">
        <f t="shared" si="115"/>
        <v>7.6899558738212086</v>
      </c>
    </row>
    <row r="718" spans="1:5" x14ac:dyDescent="0.25">
      <c r="A718" s="11" t="s">
        <v>261</v>
      </c>
      <c r="B718" s="12" t="s">
        <v>3</v>
      </c>
      <c r="C718" s="12">
        <v>9345</v>
      </c>
      <c r="D718" s="12">
        <f t="shared" si="114"/>
        <v>857.60688126508433</v>
      </c>
      <c r="E718" s="13">
        <f t="shared" si="115"/>
        <v>6.7541458141475514</v>
      </c>
    </row>
    <row r="719" spans="1:5" x14ac:dyDescent="0.25">
      <c r="A719" s="11" t="s">
        <v>261</v>
      </c>
      <c r="B719" s="12" t="s">
        <v>3</v>
      </c>
      <c r="C719" s="12">
        <v>4451</v>
      </c>
      <c r="D719" s="12">
        <f t="shared" si="114"/>
        <v>408.4760009107427</v>
      </c>
      <c r="E719" s="13">
        <f t="shared" si="115"/>
        <v>6.0124331632737427</v>
      </c>
    </row>
    <row r="720" spans="1:5" x14ac:dyDescent="0.25">
      <c r="A720" s="11" t="s">
        <v>261</v>
      </c>
      <c r="B720" s="12" t="s">
        <v>3</v>
      </c>
      <c r="C720" s="12">
        <v>8274.5</v>
      </c>
      <c r="D720" s="12">
        <f t="shared" si="114"/>
        <v>759.36523692112792</v>
      </c>
      <c r="E720" s="13">
        <f t="shared" si="115"/>
        <v>6.6324828697168856</v>
      </c>
    </row>
    <row r="721" spans="1:5" x14ac:dyDescent="0.25">
      <c r="A721" s="11" t="s">
        <v>261</v>
      </c>
      <c r="B721" s="12" t="s">
        <v>3</v>
      </c>
      <c r="C721" s="12">
        <v>44679.5</v>
      </c>
      <c r="D721" s="12">
        <f t="shared" si="114"/>
        <v>4100.3153185107903</v>
      </c>
      <c r="E721" s="13">
        <f t="shared" si="115"/>
        <v>8.318819156689063</v>
      </c>
    </row>
    <row r="722" spans="1:5" x14ac:dyDescent="0.25">
      <c r="A722" s="11" t="s">
        <v>261</v>
      </c>
      <c r="B722" s="12" t="s">
        <v>3</v>
      </c>
      <c r="C722" s="12">
        <v>23840.5</v>
      </c>
      <c r="D722" s="12">
        <f t="shared" si="114"/>
        <v>2187.8840933975648</v>
      </c>
      <c r="E722" s="13">
        <f t="shared" si="115"/>
        <v>7.6906901883716028</v>
      </c>
    </row>
    <row r="723" spans="1:5" x14ac:dyDescent="0.25">
      <c r="A723" s="11" t="s">
        <v>261</v>
      </c>
      <c r="B723" s="12" t="s">
        <v>3</v>
      </c>
      <c r="C723" s="12">
        <v>23967.5</v>
      </c>
      <c r="D723" s="12">
        <f t="shared" si="114"/>
        <v>2199.539103982976</v>
      </c>
      <c r="E723" s="13">
        <f t="shared" si="115"/>
        <v>7.6960031192090401</v>
      </c>
    </row>
    <row r="724" spans="1:5" x14ac:dyDescent="0.25">
      <c r="A724" s="11" t="s">
        <v>261</v>
      </c>
      <c r="B724" s="12" t="s">
        <v>3</v>
      </c>
      <c r="C724" s="12">
        <v>26726</v>
      </c>
      <c r="D724" s="12">
        <f t="shared" si="114"/>
        <v>2452.6914402023162</v>
      </c>
      <c r="E724" s="13">
        <f t="shared" si="115"/>
        <v>7.8049412475988946</v>
      </c>
    </row>
    <row r="725" spans="1:5" x14ac:dyDescent="0.25">
      <c r="A725" s="11" t="s">
        <v>261</v>
      </c>
      <c r="B725" s="12" t="s">
        <v>3</v>
      </c>
      <c r="C725" s="12">
        <v>6528.5</v>
      </c>
      <c r="D725" s="12">
        <f t="shared" si="114"/>
        <v>599.13178430595008</v>
      </c>
      <c r="E725" s="13">
        <f t="shared" si="115"/>
        <v>6.3954815811059813</v>
      </c>
    </row>
    <row r="726" spans="1:5" x14ac:dyDescent="0.25">
      <c r="A726" s="11" t="s">
        <v>261</v>
      </c>
      <c r="B726" s="12" t="s">
        <v>3</v>
      </c>
      <c r="C726" s="12">
        <v>1361</v>
      </c>
      <c r="D726" s="12">
        <f t="shared" si="114"/>
        <v>124.9013339113729</v>
      </c>
      <c r="E726" s="13">
        <f t="shared" si="115"/>
        <v>4.8275240969093538</v>
      </c>
    </row>
    <row r="727" spans="1:5" x14ac:dyDescent="0.25">
      <c r="A727" s="11" t="s">
        <v>261</v>
      </c>
      <c r="B727" s="12" t="s">
        <v>3</v>
      </c>
      <c r="C727" s="12">
        <v>2805</v>
      </c>
      <c r="D727" s="12">
        <f t="shared" si="114"/>
        <v>257.41972198486479</v>
      </c>
      <c r="E727" s="13">
        <f t="shared" si="115"/>
        <v>5.5507079122146843</v>
      </c>
    </row>
    <row r="728" spans="1:5" x14ac:dyDescent="0.25">
      <c r="A728" s="11" t="s">
        <v>261</v>
      </c>
      <c r="B728" s="12" t="s">
        <v>3</v>
      </c>
      <c r="C728" s="12">
        <v>32415.5</v>
      </c>
      <c r="D728" s="12">
        <f t="shared" si="114"/>
        <v>2974.8267372550395</v>
      </c>
      <c r="E728" s="13">
        <f t="shared" si="115"/>
        <v>7.9979410767056018</v>
      </c>
    </row>
    <row r="729" spans="1:5" x14ac:dyDescent="0.25">
      <c r="A729" s="11" t="s">
        <v>261</v>
      </c>
      <c r="B729" s="12" t="s">
        <v>3</v>
      </c>
      <c r="C729" s="12">
        <v>18310.5</v>
      </c>
      <c r="D729" s="12">
        <f t="shared" si="114"/>
        <v>1680.3863883792753</v>
      </c>
      <c r="E729" s="13">
        <f t="shared" si="115"/>
        <v>7.4267790390358517</v>
      </c>
    </row>
    <row r="730" spans="1:5" x14ac:dyDescent="0.25">
      <c r="A730" s="11" t="s">
        <v>261</v>
      </c>
      <c r="B730" s="12" t="s">
        <v>3</v>
      </c>
      <c r="C730" s="12">
        <v>3640.5</v>
      </c>
      <c r="D730" s="12">
        <f t="shared" si="114"/>
        <v>334.09500815896627</v>
      </c>
      <c r="E730" s="13">
        <f t="shared" si="115"/>
        <v>5.8114254080926537</v>
      </c>
    </row>
    <row r="731" spans="1:5" x14ac:dyDescent="0.25">
      <c r="A731" s="11" t="s">
        <v>261</v>
      </c>
      <c r="B731" s="12" t="s">
        <v>3</v>
      </c>
      <c r="C731" s="12">
        <v>1257.5</v>
      </c>
      <c r="D731" s="12">
        <f t="shared" si="114"/>
        <v>115.40295914294741</v>
      </c>
      <c r="E731" s="13">
        <f t="shared" si="115"/>
        <v>4.7484299962317822</v>
      </c>
    </row>
    <row r="732" spans="1:5" x14ac:dyDescent="0.25">
      <c r="A732" s="11" t="s">
        <v>261</v>
      </c>
      <c r="B732" s="12" t="s">
        <v>3</v>
      </c>
      <c r="C732" s="12">
        <v>1771.5</v>
      </c>
      <c r="D732" s="12">
        <f t="shared" si="114"/>
        <v>162.57363190594938</v>
      </c>
      <c r="E732" s="13">
        <f t="shared" si="115"/>
        <v>5.0911310185634147</v>
      </c>
    </row>
    <row r="733" spans="1:5" x14ac:dyDescent="0.25">
      <c r="A733" s="11" t="s">
        <v>261</v>
      </c>
      <c r="B733" s="12" t="s">
        <v>3</v>
      </c>
      <c r="C733" s="12">
        <v>3213.5</v>
      </c>
      <c r="D733" s="12">
        <f t="shared" si="114"/>
        <v>294.9084765056553</v>
      </c>
      <c r="E733" s="13">
        <f t="shared" si="115"/>
        <v>5.6866650590692291</v>
      </c>
    </row>
    <row r="734" spans="1:5" x14ac:dyDescent="0.25">
      <c r="A734" s="11" t="s">
        <v>261</v>
      </c>
      <c r="B734" s="12" t="s">
        <v>3</v>
      </c>
      <c r="C734" s="12">
        <v>5526</v>
      </c>
      <c r="D734" s="12">
        <f t="shared" si="114"/>
        <v>507.13061807071762</v>
      </c>
      <c r="E734" s="13">
        <f t="shared" si="115"/>
        <v>6.2287685997412501</v>
      </c>
    </row>
    <row r="735" spans="1:5" x14ac:dyDescent="0.25">
      <c r="A735" s="11" t="s">
        <v>261</v>
      </c>
      <c r="B735" s="12" t="s">
        <v>3</v>
      </c>
      <c r="C735" s="12">
        <v>71096.5</v>
      </c>
      <c r="D735" s="12">
        <f t="shared" si="114"/>
        <v>6524.6492920131695</v>
      </c>
      <c r="E735" s="13">
        <f t="shared" si="115"/>
        <v>8.783342482395927</v>
      </c>
    </row>
    <row r="736" spans="1:5" x14ac:dyDescent="0.25">
      <c r="A736" s="11" t="s">
        <v>261</v>
      </c>
      <c r="B736" s="12" t="s">
        <v>3</v>
      </c>
      <c r="C736" s="12">
        <v>2372</v>
      </c>
      <c r="D736" s="12">
        <f t="shared" si="114"/>
        <v>217.68255991019583</v>
      </c>
      <c r="E736" s="13">
        <f t="shared" si="115"/>
        <v>5.3830378543755044</v>
      </c>
    </row>
    <row r="737" spans="1:5" x14ac:dyDescent="0.25">
      <c r="A737" s="11" t="s">
        <v>261</v>
      </c>
      <c r="B737" s="12" t="s">
        <v>3</v>
      </c>
      <c r="C737" s="12">
        <v>4503</v>
      </c>
      <c r="D737" s="12">
        <f t="shared" si="114"/>
        <v>413.24813122917868</v>
      </c>
      <c r="E737" s="13">
        <f t="shared" si="115"/>
        <v>6.0240482145594596</v>
      </c>
    </row>
    <row r="738" spans="1:5" x14ac:dyDescent="0.25">
      <c r="A738" s="11" t="s">
        <v>261</v>
      </c>
      <c r="B738" s="12" t="s">
        <v>3</v>
      </c>
      <c r="C738" s="12">
        <v>13923.5</v>
      </c>
      <c r="D738" s="12">
        <f t="shared" si="114"/>
        <v>1277.7837786296845</v>
      </c>
      <c r="E738" s="13">
        <f t="shared" si="115"/>
        <v>7.1528824333229784</v>
      </c>
    </row>
    <row r="739" spans="1:5" x14ac:dyDescent="0.25">
      <c r="A739" s="11" t="s">
        <v>261</v>
      </c>
      <c r="B739" s="12" t="s">
        <v>3</v>
      </c>
      <c r="C739" s="12">
        <v>13067</v>
      </c>
      <c r="D739" s="12">
        <f t="shared" si="114"/>
        <v>1199.1812859808301</v>
      </c>
      <c r="E739" s="13">
        <f t="shared" si="115"/>
        <v>7.0893943412470346</v>
      </c>
    </row>
    <row r="740" spans="1:5" x14ac:dyDescent="0.25">
      <c r="A740" s="11" t="s">
        <v>261</v>
      </c>
      <c r="B740" s="12" t="s">
        <v>3</v>
      </c>
      <c r="C740" s="12">
        <v>11076</v>
      </c>
      <c r="D740" s="12">
        <f t="shared" si="114"/>
        <v>1016.4637578268672</v>
      </c>
      <c r="E740" s="13">
        <f t="shared" si="115"/>
        <v>6.9240849785487404</v>
      </c>
    </row>
    <row r="741" spans="1:5" x14ac:dyDescent="0.25">
      <c r="A741" s="11" t="s">
        <v>261</v>
      </c>
      <c r="B741" s="12" t="s">
        <v>3</v>
      </c>
      <c r="C741" s="12">
        <v>14938.5</v>
      </c>
      <c r="D741" s="12">
        <f t="shared" si="114"/>
        <v>1370.9320915760795</v>
      </c>
      <c r="E741" s="13">
        <f t="shared" si="115"/>
        <v>7.2232461462976918</v>
      </c>
    </row>
    <row r="742" spans="1:5" x14ac:dyDescent="0.25">
      <c r="A742" s="11" t="s">
        <v>261</v>
      </c>
      <c r="B742" s="12" t="s">
        <v>3</v>
      </c>
      <c r="C742" s="12">
        <v>17256.5</v>
      </c>
      <c r="D742" s="12">
        <f t="shared" si="114"/>
        <v>1583.6589776940534</v>
      </c>
      <c r="E742" s="13">
        <f t="shared" si="115"/>
        <v>7.3674932573359371</v>
      </c>
    </row>
    <row r="743" spans="1:5" x14ac:dyDescent="0.25">
      <c r="A743" s="11" t="s">
        <v>262</v>
      </c>
      <c r="B743" s="12" t="s">
        <v>3</v>
      </c>
      <c r="C743" s="12">
        <v>4543.5</v>
      </c>
      <c r="D743" s="12">
        <f t="shared" si="114"/>
        <v>416.96488657334521</v>
      </c>
      <c r="E743" s="13">
        <f t="shared" si="115"/>
        <v>6.0330020133932898</v>
      </c>
    </row>
    <row r="744" spans="1:5" x14ac:dyDescent="0.25">
      <c r="A744" s="11" t="s">
        <v>262</v>
      </c>
      <c r="B744" s="12" t="s">
        <v>3</v>
      </c>
      <c r="C744" s="12">
        <v>249</v>
      </c>
      <c r="D744" s="12">
        <f t="shared" si="114"/>
        <v>22.851162486356984</v>
      </c>
      <c r="E744" s="13">
        <f t="shared" si="115"/>
        <v>3.1290019907225957</v>
      </c>
    </row>
    <row r="745" spans="1:5" x14ac:dyDescent="0.25">
      <c r="A745" s="11" t="s">
        <v>262</v>
      </c>
      <c r="B745" s="12" t="s">
        <v>3</v>
      </c>
      <c r="C745" s="12">
        <v>345.5</v>
      </c>
      <c r="D745" s="12">
        <f t="shared" si="114"/>
        <v>31.707135096531477</v>
      </c>
      <c r="E745" s="13">
        <f t="shared" si="115"/>
        <v>3.4565417374656127</v>
      </c>
    </row>
    <row r="746" spans="1:5" x14ac:dyDescent="0.25">
      <c r="A746" s="11" t="s">
        <v>262</v>
      </c>
      <c r="B746" s="12" t="s">
        <v>3</v>
      </c>
      <c r="C746" s="12">
        <v>809</v>
      </c>
      <c r="D746" s="12">
        <f t="shared" si="114"/>
        <v>74.243335146436948</v>
      </c>
      <c r="E746" s="13">
        <f t="shared" si="115"/>
        <v>4.30734801131638</v>
      </c>
    </row>
    <row r="747" spans="1:5" x14ac:dyDescent="0.25">
      <c r="A747" s="11" t="s">
        <v>262</v>
      </c>
      <c r="B747" s="12" t="s">
        <v>3</v>
      </c>
      <c r="C747" s="12">
        <v>826</v>
      </c>
      <c r="D747" s="12">
        <f t="shared" si="114"/>
        <v>75.803454673617949</v>
      </c>
      <c r="E747" s="13">
        <f t="shared" si="115"/>
        <v>4.3281438677788664</v>
      </c>
    </row>
    <row r="748" spans="1:5" x14ac:dyDescent="0.25">
      <c r="A748" s="11" t="s">
        <v>262</v>
      </c>
      <c r="B748" s="12" t="s">
        <v>3</v>
      </c>
      <c r="C748" s="12">
        <v>1088</v>
      </c>
      <c r="D748" s="12">
        <f t="shared" si="114"/>
        <v>99.847649739583929</v>
      </c>
      <c r="E748" s="13">
        <f t="shared" si="115"/>
        <v>4.6036455216737764</v>
      </c>
    </row>
    <row r="749" spans="1:5" x14ac:dyDescent="0.25">
      <c r="A749" s="11" t="s">
        <v>262</v>
      </c>
      <c r="B749" s="12" t="s">
        <v>3</v>
      </c>
      <c r="C749" s="12">
        <v>3082</v>
      </c>
      <c r="D749" s="12">
        <f t="shared" si="114"/>
        <v>282.8404931042258</v>
      </c>
      <c r="E749" s="13">
        <f t="shared" si="115"/>
        <v>5.6448831101379495</v>
      </c>
    </row>
    <row r="750" spans="1:5" x14ac:dyDescent="0.25">
      <c r="A750" s="11" t="s">
        <v>262</v>
      </c>
      <c r="B750" s="12" t="s">
        <v>3</v>
      </c>
      <c r="C750" s="12">
        <v>2818.5</v>
      </c>
      <c r="D750" s="12">
        <f t="shared" si="114"/>
        <v>258.65864043292032</v>
      </c>
      <c r="E750" s="13">
        <f t="shared" si="115"/>
        <v>5.5555092017795173</v>
      </c>
    </row>
    <row r="751" spans="1:5" x14ac:dyDescent="0.25">
      <c r="A751" s="11" t="s">
        <v>262</v>
      </c>
      <c r="B751" s="12" t="s">
        <v>3</v>
      </c>
      <c r="C751" s="12">
        <v>983</v>
      </c>
      <c r="D751" s="12">
        <f t="shared" si="114"/>
        <v>90.211617365818938</v>
      </c>
      <c r="E751" s="13">
        <f t="shared" si="115"/>
        <v>4.5021582144050543</v>
      </c>
    </row>
    <row r="752" spans="1:5" x14ac:dyDescent="0.25">
      <c r="A752" s="11" t="s">
        <v>262</v>
      </c>
      <c r="B752" s="12" t="s">
        <v>3</v>
      </c>
      <c r="C752" s="12">
        <v>4169.5</v>
      </c>
      <c r="D752" s="12">
        <f t="shared" si="114"/>
        <v>382.64225697536324</v>
      </c>
      <c r="E752" s="13">
        <f t="shared" si="115"/>
        <v>5.9471004977849278</v>
      </c>
    </row>
    <row r="753" spans="1:5" x14ac:dyDescent="0.25">
      <c r="A753" s="11" t="s">
        <v>262</v>
      </c>
      <c r="B753" s="12" t="s">
        <v>3</v>
      </c>
      <c r="C753" s="12">
        <v>2759.5</v>
      </c>
      <c r="D753" s="12">
        <f t="shared" si="114"/>
        <v>253.24410795623331</v>
      </c>
      <c r="E753" s="13">
        <f t="shared" si="115"/>
        <v>5.5343538771374439</v>
      </c>
    </row>
    <row r="754" spans="1:5" x14ac:dyDescent="0.25">
      <c r="A754" s="11" t="s">
        <v>262</v>
      </c>
      <c r="B754" s="12" t="s">
        <v>3</v>
      </c>
      <c r="C754" s="12">
        <v>24002</v>
      </c>
      <c r="D754" s="12">
        <f t="shared" si="114"/>
        <v>2202.7052289057842</v>
      </c>
      <c r="E754" s="13">
        <f t="shared" si="115"/>
        <v>7.6974415334492745</v>
      </c>
    </row>
    <row r="755" spans="1:5" x14ac:dyDescent="0.25">
      <c r="A755" s="11" t="s">
        <v>262</v>
      </c>
      <c r="B755" s="12" t="s">
        <v>3</v>
      </c>
      <c r="C755" s="12">
        <v>5354</v>
      </c>
      <c r="D755" s="12">
        <f t="shared" si="114"/>
        <v>491.34587932512164</v>
      </c>
      <c r="E755" s="13">
        <f t="shared" si="115"/>
        <v>6.1971483183381855</v>
      </c>
    </row>
    <row r="756" spans="1:5" x14ac:dyDescent="0.25">
      <c r="A756" s="11" t="s">
        <v>262</v>
      </c>
      <c r="B756" s="12" t="s">
        <v>3</v>
      </c>
      <c r="C756" s="12">
        <v>25604</v>
      </c>
      <c r="D756" s="12">
        <f t="shared" si="114"/>
        <v>2349.7235514083704</v>
      </c>
      <c r="E756" s="13">
        <f t="shared" si="115"/>
        <v>7.7620529625197818</v>
      </c>
    </row>
    <row r="757" spans="1:5" x14ac:dyDescent="0.25">
      <c r="A757" s="11" t="s">
        <v>262</v>
      </c>
      <c r="B757" s="12" t="s">
        <v>3</v>
      </c>
      <c r="C757" s="12">
        <v>4152</v>
      </c>
      <c r="D757" s="12">
        <f t="shared" si="114"/>
        <v>381.03625157973573</v>
      </c>
      <c r="E757" s="13">
        <f t="shared" si="115"/>
        <v>5.9428945191036124</v>
      </c>
    </row>
    <row r="758" spans="1:5" x14ac:dyDescent="0.25">
      <c r="A758" s="11" t="s">
        <v>262</v>
      </c>
      <c r="B758" s="12" t="s">
        <v>3</v>
      </c>
      <c r="C758" s="12">
        <v>4979</v>
      </c>
      <c r="D758" s="12">
        <f t="shared" si="114"/>
        <v>456.93147799024666</v>
      </c>
      <c r="E758" s="13">
        <f t="shared" si="115"/>
        <v>6.1245334409000707</v>
      </c>
    </row>
    <row r="759" spans="1:5" x14ac:dyDescent="0.25">
      <c r="A759" s="11" t="s">
        <v>262</v>
      </c>
      <c r="B759" s="12" t="s">
        <v>3</v>
      </c>
      <c r="C759" s="12">
        <v>12926</v>
      </c>
      <c r="D759" s="12">
        <f t="shared" si="114"/>
        <v>1186.2414710789171</v>
      </c>
      <c r="E759" s="13">
        <f t="shared" si="115"/>
        <v>7.0785451600807292</v>
      </c>
    </row>
    <row r="760" spans="1:5" x14ac:dyDescent="0.25">
      <c r="A760" s="11" t="s">
        <v>262</v>
      </c>
      <c r="B760" s="12" t="s">
        <v>3</v>
      </c>
      <c r="C760" s="12">
        <v>269.5</v>
      </c>
      <c r="D760" s="12">
        <f t="shared" si="114"/>
        <v>24.732483092663482</v>
      </c>
      <c r="E760" s="13">
        <f t="shared" si="115"/>
        <v>3.20811748460694</v>
      </c>
    </row>
    <row r="761" spans="1:5" x14ac:dyDescent="0.25">
      <c r="A761" s="11" t="s">
        <v>262</v>
      </c>
      <c r="B761" s="12" t="s">
        <v>3</v>
      </c>
      <c r="C761" s="12">
        <v>441</v>
      </c>
      <c r="D761" s="12">
        <f t="shared" si="114"/>
        <v>40.471335969812969</v>
      </c>
      <c r="E761" s="13">
        <f t="shared" si="115"/>
        <v>3.7005939697047339</v>
      </c>
    </row>
    <row r="762" spans="1:5" x14ac:dyDescent="0.25">
      <c r="A762" s="11" t="s">
        <v>262</v>
      </c>
      <c r="B762" s="12" t="s">
        <v>3</v>
      </c>
      <c r="C762" s="12">
        <v>15385</v>
      </c>
      <c r="D762" s="12">
        <f t="shared" si="114"/>
        <v>1411.908172098804</v>
      </c>
      <c r="E762" s="13">
        <f t="shared" si="115"/>
        <v>7.2526973820140306</v>
      </c>
    </row>
    <row r="763" spans="1:5" x14ac:dyDescent="0.25">
      <c r="A763" s="11" t="s">
        <v>262</v>
      </c>
      <c r="B763" s="12" t="s">
        <v>3</v>
      </c>
      <c r="C763" s="12">
        <v>14942.5</v>
      </c>
      <c r="D763" s="12">
        <f t="shared" si="114"/>
        <v>1371.2991785236516</v>
      </c>
      <c r="E763" s="13">
        <f t="shared" si="115"/>
        <v>7.2235138749562973</v>
      </c>
    </row>
    <row r="764" spans="1:5" x14ac:dyDescent="0.25">
      <c r="A764" s="11" t="s">
        <v>262</v>
      </c>
      <c r="B764" s="12" t="s">
        <v>3</v>
      </c>
      <c r="C764" s="12">
        <v>2909</v>
      </c>
      <c r="D764" s="12">
        <f t="shared" si="114"/>
        <v>266.96398262173682</v>
      </c>
      <c r="E764" s="13">
        <f t="shared" si="115"/>
        <v>5.5871137527530896</v>
      </c>
    </row>
    <row r="765" spans="1:5" x14ac:dyDescent="0.25">
      <c r="A765" s="11" t="s">
        <v>262</v>
      </c>
      <c r="B765" s="12" t="s">
        <v>3</v>
      </c>
      <c r="C765" s="12">
        <v>3375.5</v>
      </c>
      <c r="D765" s="12">
        <f t="shared" si="114"/>
        <v>309.77549788232125</v>
      </c>
      <c r="E765" s="13">
        <f t="shared" si="115"/>
        <v>5.735847834739813</v>
      </c>
    </row>
    <row r="766" spans="1:5" x14ac:dyDescent="0.25">
      <c r="A766" s="11" t="s">
        <v>262</v>
      </c>
      <c r="B766" s="12" t="s">
        <v>3</v>
      </c>
      <c r="C766" s="12">
        <v>4260</v>
      </c>
      <c r="D766" s="12">
        <f t="shared" si="114"/>
        <v>390.94759916417973</v>
      </c>
      <c r="E766" s="13">
        <f t="shared" si="115"/>
        <v>5.9685735335213046</v>
      </c>
    </row>
    <row r="767" spans="1:5" x14ac:dyDescent="0.25">
      <c r="A767" s="11" t="s">
        <v>262</v>
      </c>
      <c r="B767" s="12" t="s">
        <v>3</v>
      </c>
      <c r="C767" s="12">
        <v>2195.5</v>
      </c>
      <c r="D767" s="12">
        <f t="shared" si="114"/>
        <v>201.48484834858135</v>
      </c>
      <c r="E767" s="13">
        <f t="shared" si="115"/>
        <v>5.30571418425966</v>
      </c>
    </row>
    <row r="768" spans="1:5" x14ac:dyDescent="0.25">
      <c r="A768" s="11" t="s">
        <v>262</v>
      </c>
      <c r="B768" s="12" t="s">
        <v>3</v>
      </c>
      <c r="C768" s="12">
        <v>10838</v>
      </c>
      <c r="D768" s="12">
        <f t="shared" si="114"/>
        <v>994.62208444633325</v>
      </c>
      <c r="E768" s="13">
        <f t="shared" si="115"/>
        <v>6.9023628503839474</v>
      </c>
    </row>
    <row r="769" spans="1:5" x14ac:dyDescent="0.25">
      <c r="A769" s="11" t="s">
        <v>262</v>
      </c>
      <c r="B769" s="12" t="s">
        <v>3</v>
      </c>
      <c r="C769" s="12">
        <v>1757</v>
      </c>
      <c r="D769" s="12">
        <f t="shared" si="114"/>
        <v>161.24294172100088</v>
      </c>
      <c r="E769" s="13">
        <f t="shared" si="115"/>
        <v>5.0829121824449848</v>
      </c>
    </row>
    <row r="770" spans="1:5" x14ac:dyDescent="0.25">
      <c r="A770" s="11" t="s">
        <v>262</v>
      </c>
      <c r="B770" s="12" t="s">
        <v>3</v>
      </c>
      <c r="C770" s="12">
        <v>21085.5</v>
      </c>
      <c r="D770" s="12">
        <f t="shared" si="114"/>
        <v>1935.0529582573502</v>
      </c>
      <c r="E770" s="13">
        <f t="shared" si="115"/>
        <v>7.5678899736978185</v>
      </c>
    </row>
    <row r="771" spans="1:5" x14ac:dyDescent="0.25">
      <c r="A771" s="11" t="s">
        <v>262</v>
      </c>
      <c r="B771" s="12" t="s">
        <v>3</v>
      </c>
      <c r="C771" s="12">
        <v>15540</v>
      </c>
      <c r="D771" s="12">
        <f t="shared" si="114"/>
        <v>1426.132791317219</v>
      </c>
      <c r="E771" s="13">
        <f t="shared" si="115"/>
        <v>7.2627217181795265</v>
      </c>
    </row>
    <row r="772" spans="1:5" x14ac:dyDescent="0.25">
      <c r="A772" s="11" t="s">
        <v>262</v>
      </c>
      <c r="B772" s="12" t="s">
        <v>3</v>
      </c>
      <c r="C772" s="12">
        <v>5836</v>
      </c>
      <c r="D772" s="12">
        <f t="shared" si="114"/>
        <v>535.57985650754756</v>
      </c>
      <c r="E772" s="13">
        <f t="shared" si="115"/>
        <v>6.2833500039005639</v>
      </c>
    </row>
    <row r="773" spans="1:5" x14ac:dyDescent="0.25">
      <c r="A773" s="11" t="s">
        <v>262</v>
      </c>
      <c r="B773" s="12" t="s">
        <v>3</v>
      </c>
      <c r="C773" s="12">
        <v>553.5</v>
      </c>
      <c r="D773" s="12">
        <f t="shared" ref="D773:D836" si="116">C773/10.896601</f>
        <v>50.795656370275459</v>
      </c>
      <c r="E773" s="13">
        <f t="shared" ref="E773:E836" si="117">LN(D773)</f>
        <v>3.9278108464065795</v>
      </c>
    </row>
    <row r="774" spans="1:5" x14ac:dyDescent="0.25">
      <c r="A774" s="11" t="s">
        <v>262</v>
      </c>
      <c r="B774" s="12" t="s">
        <v>3</v>
      </c>
      <c r="C774" s="12">
        <v>7986.5</v>
      </c>
      <c r="D774" s="12">
        <f t="shared" si="116"/>
        <v>732.93497669594399</v>
      </c>
      <c r="E774" s="13">
        <f t="shared" si="117"/>
        <v>6.597056989487899</v>
      </c>
    </row>
    <row r="775" spans="1:5" x14ac:dyDescent="0.25">
      <c r="A775" s="11" t="s">
        <v>262</v>
      </c>
      <c r="B775" s="12" t="s">
        <v>3</v>
      </c>
      <c r="C775" s="12">
        <v>958.5</v>
      </c>
      <c r="D775" s="12">
        <f t="shared" si="116"/>
        <v>87.96320981194043</v>
      </c>
      <c r="E775" s="13">
        <f t="shared" si="117"/>
        <v>4.476918656743587</v>
      </c>
    </row>
    <row r="776" spans="1:5" x14ac:dyDescent="0.25">
      <c r="A776" s="11" t="s">
        <v>262</v>
      </c>
      <c r="B776" s="12" t="s">
        <v>3</v>
      </c>
      <c r="C776" s="12">
        <v>34438</v>
      </c>
      <c r="D776" s="12">
        <f t="shared" si="116"/>
        <v>3160.4350751211318</v>
      </c>
      <c r="E776" s="13">
        <f t="shared" si="117"/>
        <v>8.0584649791040199</v>
      </c>
    </row>
    <row r="777" spans="1:5" x14ac:dyDescent="0.25">
      <c r="A777" s="11" t="s">
        <v>262</v>
      </c>
      <c r="B777" s="12" t="s">
        <v>3</v>
      </c>
      <c r="C777" s="12">
        <v>20874.5</v>
      </c>
      <c r="D777" s="12">
        <f t="shared" si="116"/>
        <v>1915.6891217729271</v>
      </c>
      <c r="E777" s="13">
        <f t="shared" si="117"/>
        <v>7.55783269159428</v>
      </c>
    </row>
    <row r="778" spans="1:5" x14ac:dyDescent="0.25">
      <c r="A778" s="11" t="s">
        <v>262</v>
      </c>
      <c r="B778" s="12" t="s">
        <v>3</v>
      </c>
      <c r="C778" s="12">
        <v>53465.5</v>
      </c>
      <c r="D778" s="12">
        <f t="shared" si="116"/>
        <v>4906.6217988526878</v>
      </c>
      <c r="E778" s="13">
        <f t="shared" si="117"/>
        <v>8.4983409593173818</v>
      </c>
    </row>
    <row r="779" spans="1:5" x14ac:dyDescent="0.25">
      <c r="A779" s="11" t="s">
        <v>262</v>
      </c>
      <c r="B779" s="12" t="s">
        <v>3</v>
      </c>
      <c r="C779" s="12">
        <v>7800.5</v>
      </c>
      <c r="D779" s="12">
        <f t="shared" si="116"/>
        <v>715.86543363384601</v>
      </c>
      <c r="E779" s="13">
        <f t="shared" si="117"/>
        <v>6.5734922074451925</v>
      </c>
    </row>
    <row r="780" spans="1:5" x14ac:dyDescent="0.25">
      <c r="A780" s="11" t="s">
        <v>262</v>
      </c>
      <c r="B780" s="12" t="s">
        <v>3</v>
      </c>
      <c r="C780" s="12">
        <v>4743.5</v>
      </c>
      <c r="D780" s="12">
        <f t="shared" si="116"/>
        <v>435.31923395194519</v>
      </c>
      <c r="E780" s="13">
        <f t="shared" si="117"/>
        <v>6.0760796330908198</v>
      </c>
    </row>
    <row r="781" spans="1:5" x14ac:dyDescent="0.25">
      <c r="A781" s="11" t="s">
        <v>262</v>
      </c>
      <c r="B781" s="12" t="s">
        <v>3</v>
      </c>
      <c r="C781" s="12">
        <v>10324</v>
      </c>
      <c r="D781" s="12">
        <f t="shared" si="116"/>
        <v>947.45141168333134</v>
      </c>
      <c r="E781" s="13">
        <f t="shared" si="117"/>
        <v>6.8537756550963929</v>
      </c>
    </row>
    <row r="782" spans="1:5" x14ac:dyDescent="0.25">
      <c r="A782" s="11" t="s">
        <v>262</v>
      </c>
      <c r="B782" s="12" t="s">
        <v>3</v>
      </c>
      <c r="C782" s="12">
        <v>46860</v>
      </c>
      <c r="D782" s="12">
        <f t="shared" si="116"/>
        <v>4300.4235908059773</v>
      </c>
      <c r="E782" s="13">
        <f t="shared" si="117"/>
        <v>8.3664688063196753</v>
      </c>
    </row>
    <row r="783" spans="1:5" x14ac:dyDescent="0.25">
      <c r="A783" s="11" t="s">
        <v>262</v>
      </c>
      <c r="B783" s="12" t="s">
        <v>3</v>
      </c>
      <c r="C783" s="12">
        <v>5717.5</v>
      </c>
      <c r="D783" s="12">
        <f t="shared" si="116"/>
        <v>524.70490568572711</v>
      </c>
      <c r="E783" s="13">
        <f t="shared" si="117"/>
        <v>6.2628360201548245</v>
      </c>
    </row>
    <row r="784" spans="1:5" x14ac:dyDescent="0.25">
      <c r="A784" s="11" t="s">
        <v>262</v>
      </c>
      <c r="B784" s="12" t="s">
        <v>3</v>
      </c>
      <c r="C784" s="12">
        <v>2660.5</v>
      </c>
      <c r="D784" s="12">
        <f t="shared" si="116"/>
        <v>244.15870600382632</v>
      </c>
      <c r="E784" s="13">
        <f t="shared" si="117"/>
        <v>5.4978184482943124</v>
      </c>
    </row>
    <row r="785" spans="1:5" x14ac:dyDescent="0.25">
      <c r="A785" s="11" t="s">
        <v>262</v>
      </c>
      <c r="B785" s="12" t="s">
        <v>3</v>
      </c>
      <c r="C785" s="12">
        <v>7218</v>
      </c>
      <c r="D785" s="12">
        <f t="shared" si="116"/>
        <v>662.40839689367351</v>
      </c>
      <c r="E785" s="13">
        <f t="shared" si="117"/>
        <v>6.4958822794606217</v>
      </c>
    </row>
    <row r="786" spans="1:5" x14ac:dyDescent="0.25">
      <c r="A786" s="11" t="s">
        <v>262</v>
      </c>
      <c r="B786" s="12" t="s">
        <v>3</v>
      </c>
      <c r="C786" s="12">
        <v>583.5</v>
      </c>
      <c r="D786" s="12">
        <f t="shared" si="116"/>
        <v>53.548808477065464</v>
      </c>
      <c r="E786" s="13">
        <f t="shared" si="117"/>
        <v>3.9805935459844988</v>
      </c>
    </row>
    <row r="787" spans="1:5" x14ac:dyDescent="0.25">
      <c r="A787" s="11" t="s">
        <v>262</v>
      </c>
      <c r="B787" s="12" t="s">
        <v>3</v>
      </c>
      <c r="C787" s="12">
        <v>1149</v>
      </c>
      <c r="D787" s="12">
        <f t="shared" si="116"/>
        <v>105.44572569005692</v>
      </c>
      <c r="E787" s="13">
        <f t="shared" si="117"/>
        <v>4.6581963721066435</v>
      </c>
    </row>
    <row r="788" spans="1:5" x14ac:dyDescent="0.25">
      <c r="A788" s="11" t="s">
        <v>262</v>
      </c>
      <c r="B788" s="12" t="s">
        <v>3</v>
      </c>
      <c r="C788" s="12">
        <v>11587.5</v>
      </c>
      <c r="D788" s="12">
        <f t="shared" si="116"/>
        <v>1063.4050012476366</v>
      </c>
      <c r="E788" s="13">
        <f t="shared" si="117"/>
        <v>6.9692313041319984</v>
      </c>
    </row>
    <row r="789" spans="1:5" x14ac:dyDescent="0.25">
      <c r="A789" s="11" t="s">
        <v>262</v>
      </c>
      <c r="B789" s="12" t="s">
        <v>3</v>
      </c>
      <c r="C789" s="12">
        <v>8574.5</v>
      </c>
      <c r="D789" s="12">
        <f t="shared" si="116"/>
        <v>786.89675798902795</v>
      </c>
      <c r="E789" s="13">
        <f t="shared" si="117"/>
        <v>6.6680970555540897</v>
      </c>
    </row>
    <row r="790" spans="1:5" x14ac:dyDescent="0.25">
      <c r="A790" s="11" t="s">
        <v>262</v>
      </c>
      <c r="B790" s="12" t="s">
        <v>3</v>
      </c>
      <c r="C790" s="12">
        <v>2009.5</v>
      </c>
      <c r="D790" s="12">
        <f t="shared" si="116"/>
        <v>184.41530528648337</v>
      </c>
      <c r="E790" s="13">
        <f t="shared" si="117"/>
        <v>5.2171903081471438</v>
      </c>
    </row>
    <row r="791" spans="1:5" x14ac:dyDescent="0.25">
      <c r="A791" s="11" t="s">
        <v>262</v>
      </c>
      <c r="B791" s="12" t="s">
        <v>3</v>
      </c>
      <c r="C791" s="12">
        <v>1874</v>
      </c>
      <c r="D791" s="12">
        <f t="shared" si="116"/>
        <v>171.98023493748187</v>
      </c>
      <c r="E791" s="13">
        <f t="shared" si="117"/>
        <v>5.1473795570562553</v>
      </c>
    </row>
    <row r="792" spans="1:5" x14ac:dyDescent="0.25">
      <c r="A792" s="11" t="s">
        <v>262</v>
      </c>
      <c r="B792" s="12" t="s">
        <v>3</v>
      </c>
      <c r="C792" s="12">
        <v>10081</v>
      </c>
      <c r="D792" s="12">
        <f t="shared" si="116"/>
        <v>925.15087961833228</v>
      </c>
      <c r="E792" s="13">
        <f t="shared" si="117"/>
        <v>6.8299568373118298</v>
      </c>
    </row>
    <row r="793" spans="1:5" x14ac:dyDescent="0.25">
      <c r="A793" s="11" t="s">
        <v>262</v>
      </c>
      <c r="B793" s="12" t="s">
        <v>3</v>
      </c>
      <c r="C793" s="12">
        <v>13280.5</v>
      </c>
      <c r="D793" s="12">
        <f t="shared" si="116"/>
        <v>1218.7745518074855</v>
      </c>
      <c r="E793" s="13">
        <f t="shared" si="117"/>
        <v>7.1056011671819563</v>
      </c>
    </row>
    <row r="794" spans="1:5" x14ac:dyDescent="0.25">
      <c r="A794" s="11" t="s">
        <v>262</v>
      </c>
      <c r="B794" s="12" t="s">
        <v>3</v>
      </c>
      <c r="C794" s="12">
        <v>4501.5</v>
      </c>
      <c r="D794" s="12">
        <f t="shared" si="116"/>
        <v>413.1104736238392</v>
      </c>
      <c r="E794" s="13">
        <f t="shared" si="117"/>
        <v>6.0237150478064194</v>
      </c>
    </row>
    <row r="795" spans="1:5" x14ac:dyDescent="0.25">
      <c r="A795" s="11" t="s">
        <v>262</v>
      </c>
      <c r="B795" s="12" t="s">
        <v>3</v>
      </c>
      <c r="C795" s="12">
        <v>39371</v>
      </c>
      <c r="D795" s="12">
        <f t="shared" si="116"/>
        <v>3613.1450532143003</v>
      </c>
      <c r="E795" s="13">
        <f t="shared" si="117"/>
        <v>8.192333877923895</v>
      </c>
    </row>
    <row r="796" spans="1:5" x14ac:dyDescent="0.25">
      <c r="A796" s="11" t="s">
        <v>262</v>
      </c>
      <c r="B796" s="12" t="s">
        <v>3</v>
      </c>
      <c r="C796" s="12">
        <v>6485.5</v>
      </c>
      <c r="D796" s="12">
        <f t="shared" si="116"/>
        <v>595.18559961955111</v>
      </c>
      <c r="E796" s="13">
        <f t="shared" si="117"/>
        <v>6.3888732890386155</v>
      </c>
    </row>
    <row r="797" spans="1:5" x14ac:dyDescent="0.25">
      <c r="A797" s="11" t="s">
        <v>262</v>
      </c>
      <c r="B797" s="12" t="s">
        <v>3</v>
      </c>
      <c r="C797" s="12">
        <v>664.5</v>
      </c>
      <c r="D797" s="12">
        <f t="shared" si="116"/>
        <v>60.982319165398458</v>
      </c>
      <c r="E797" s="13">
        <f t="shared" si="117"/>
        <v>4.1105839724111881</v>
      </c>
    </row>
    <row r="798" spans="1:5" x14ac:dyDescent="0.25">
      <c r="A798" s="11" t="s">
        <v>262</v>
      </c>
      <c r="B798" s="12" t="s">
        <v>3</v>
      </c>
      <c r="C798" s="12">
        <v>26970.5</v>
      </c>
      <c r="D798" s="12">
        <f t="shared" si="116"/>
        <v>2475.1296298726547</v>
      </c>
      <c r="E798" s="13">
        <f t="shared" si="117"/>
        <v>7.8140480493373543</v>
      </c>
    </row>
    <row r="799" spans="1:5" x14ac:dyDescent="0.25">
      <c r="A799" s="11" t="s">
        <v>262</v>
      </c>
      <c r="B799" s="12" t="s">
        <v>3</v>
      </c>
      <c r="C799" s="12">
        <v>2041</v>
      </c>
      <c r="D799" s="12">
        <f t="shared" si="116"/>
        <v>187.30611499861286</v>
      </c>
      <c r="E799" s="13">
        <f t="shared" si="117"/>
        <v>5.2327442570677327</v>
      </c>
    </row>
    <row r="800" spans="1:5" x14ac:dyDescent="0.25">
      <c r="A800" s="11" t="s">
        <v>262</v>
      </c>
      <c r="B800" s="12" t="s">
        <v>3</v>
      </c>
      <c r="C800" s="12">
        <v>5085.5</v>
      </c>
      <c r="D800" s="12">
        <f t="shared" si="116"/>
        <v>466.70516796935118</v>
      </c>
      <c r="E800" s="13">
        <f t="shared" si="117"/>
        <v>6.1456977263235393</v>
      </c>
    </row>
    <row r="801" spans="1:5" x14ac:dyDescent="0.25">
      <c r="A801" s="11" t="s">
        <v>262</v>
      </c>
      <c r="B801" s="12" t="s">
        <v>3</v>
      </c>
      <c r="C801" s="12">
        <v>17751</v>
      </c>
      <c r="D801" s="12">
        <f t="shared" si="116"/>
        <v>1629.0401015876419</v>
      </c>
      <c r="E801" s="13">
        <f t="shared" si="117"/>
        <v>7.395746225602692</v>
      </c>
    </row>
    <row r="802" spans="1:5" x14ac:dyDescent="0.25">
      <c r="A802" s="11" t="s">
        <v>262</v>
      </c>
      <c r="B802" s="12" t="s">
        <v>3</v>
      </c>
      <c r="C802" s="12">
        <v>6603.5</v>
      </c>
      <c r="D802" s="12">
        <f t="shared" si="116"/>
        <v>606.01466457292508</v>
      </c>
      <c r="E802" s="13">
        <f t="shared" si="117"/>
        <v>6.4069041847417472</v>
      </c>
    </row>
    <row r="803" spans="1:5" x14ac:dyDescent="0.25">
      <c r="A803" s="11" t="s">
        <v>262</v>
      </c>
      <c r="B803" s="12" t="s">
        <v>3</v>
      </c>
      <c r="C803" s="12">
        <v>2681</v>
      </c>
      <c r="D803" s="12">
        <f t="shared" si="116"/>
        <v>246.04002661013283</v>
      </c>
      <c r="E803" s="13">
        <f t="shared" si="117"/>
        <v>5.505494232493847</v>
      </c>
    </row>
    <row r="804" spans="1:5" x14ac:dyDescent="0.25">
      <c r="A804" s="11" t="s">
        <v>262</v>
      </c>
      <c r="B804" s="12" t="s">
        <v>3</v>
      </c>
      <c r="C804" s="12">
        <v>6997.5</v>
      </c>
      <c r="D804" s="12">
        <f t="shared" si="116"/>
        <v>642.172728908767</v>
      </c>
      <c r="E804" s="13">
        <f t="shared" si="117"/>
        <v>6.4648573156474969</v>
      </c>
    </row>
    <row r="805" spans="1:5" x14ac:dyDescent="0.25">
      <c r="A805" s="11" t="s">
        <v>262</v>
      </c>
      <c r="B805" s="12" t="s">
        <v>3</v>
      </c>
      <c r="C805" s="12">
        <v>10655.5</v>
      </c>
      <c r="D805" s="12">
        <f t="shared" si="116"/>
        <v>977.87374246336083</v>
      </c>
      <c r="E805" s="13">
        <f t="shared" si="117"/>
        <v>6.8853805640152688</v>
      </c>
    </row>
    <row r="806" spans="1:5" x14ac:dyDescent="0.25">
      <c r="A806" s="11" t="s">
        <v>262</v>
      </c>
      <c r="B806" s="12" t="s">
        <v>3</v>
      </c>
      <c r="C806" s="12">
        <v>16839.5</v>
      </c>
      <c r="D806" s="12">
        <f t="shared" si="116"/>
        <v>1545.3901634096724</v>
      </c>
      <c r="E806" s="13">
        <f t="shared" si="117"/>
        <v>7.3430316904020119</v>
      </c>
    </row>
    <row r="807" spans="1:5" x14ac:dyDescent="0.25">
      <c r="A807" s="11" t="s">
        <v>262</v>
      </c>
      <c r="B807" s="12" t="s">
        <v>3</v>
      </c>
      <c r="C807" s="12">
        <v>14347</v>
      </c>
      <c r="D807" s="12">
        <f t="shared" si="116"/>
        <v>1316.64910920387</v>
      </c>
      <c r="E807" s="13">
        <f t="shared" si="117"/>
        <v>7.1828452343562779</v>
      </c>
    </row>
    <row r="808" spans="1:5" x14ac:dyDescent="0.25">
      <c r="A808" s="11" t="s">
        <v>262</v>
      </c>
      <c r="B808" s="12" t="s">
        <v>3</v>
      </c>
      <c r="C808" s="12">
        <v>23372.5</v>
      </c>
      <c r="D808" s="12">
        <f t="shared" si="116"/>
        <v>2144.9349205316407</v>
      </c>
      <c r="E808" s="13">
        <f t="shared" si="117"/>
        <v>7.6708644908233588</v>
      </c>
    </row>
    <row r="809" spans="1:5" x14ac:dyDescent="0.25">
      <c r="A809" s="11" t="s">
        <v>262</v>
      </c>
      <c r="B809" s="12" t="s">
        <v>3</v>
      </c>
      <c r="C809" s="12">
        <v>2218</v>
      </c>
      <c r="D809" s="12">
        <f t="shared" si="116"/>
        <v>203.54971242867384</v>
      </c>
      <c r="E809" s="13">
        <f t="shared" si="117"/>
        <v>5.3159102621682006</v>
      </c>
    </row>
    <row r="810" spans="1:5" x14ac:dyDescent="0.25">
      <c r="A810" s="11" t="s">
        <v>262</v>
      </c>
      <c r="B810" s="12" t="s">
        <v>3</v>
      </c>
      <c r="C810" s="12">
        <v>1277</v>
      </c>
      <c r="D810" s="12">
        <f t="shared" si="116"/>
        <v>117.19250801236092</v>
      </c>
      <c r="E810" s="13">
        <f t="shared" si="117"/>
        <v>4.7638179502904272</v>
      </c>
    </row>
    <row r="811" spans="1:5" x14ac:dyDescent="0.25">
      <c r="A811" s="11" t="s">
        <v>262</v>
      </c>
      <c r="B811" s="12" t="s">
        <v>3</v>
      </c>
      <c r="C811" s="12">
        <v>2131</v>
      </c>
      <c r="D811" s="12">
        <f t="shared" si="116"/>
        <v>195.56557131898285</v>
      </c>
      <c r="E811" s="13">
        <f t="shared" si="117"/>
        <v>5.2758957263565049</v>
      </c>
    </row>
    <row r="812" spans="1:5" x14ac:dyDescent="0.25">
      <c r="A812" s="11" t="s">
        <v>262</v>
      </c>
      <c r="B812" s="12" t="s">
        <v>3</v>
      </c>
      <c r="C812" s="12">
        <v>6607.5</v>
      </c>
      <c r="D812" s="12">
        <f t="shared" si="116"/>
        <v>606.38175152049701</v>
      </c>
      <c r="E812" s="13">
        <f t="shared" si="117"/>
        <v>6.4075097407363319</v>
      </c>
    </row>
    <row r="813" spans="1:5" x14ac:dyDescent="0.25">
      <c r="A813" s="11" t="s">
        <v>262</v>
      </c>
      <c r="B813" s="12" t="s">
        <v>3</v>
      </c>
      <c r="C813" s="12">
        <v>11709.5</v>
      </c>
      <c r="D813" s="12">
        <f t="shared" si="116"/>
        <v>1074.6011531485826</v>
      </c>
      <c r="E813" s="13">
        <f t="shared" si="117"/>
        <v>6.9797048513897924</v>
      </c>
    </row>
    <row r="814" spans="1:5" x14ac:dyDescent="0.25">
      <c r="A814" s="11" t="s">
        <v>262</v>
      </c>
      <c r="B814" s="12" t="s">
        <v>3</v>
      </c>
      <c r="C814" s="12">
        <v>6351</v>
      </c>
      <c r="D814" s="12">
        <f t="shared" si="116"/>
        <v>582.84230100744253</v>
      </c>
      <c r="E814" s="13">
        <f t="shared" si="117"/>
        <v>6.3679166540608625</v>
      </c>
    </row>
    <row r="815" spans="1:5" x14ac:dyDescent="0.25">
      <c r="A815" s="11" t="s">
        <v>262</v>
      </c>
      <c r="B815" s="12" t="s">
        <v>3</v>
      </c>
      <c r="C815" s="12">
        <v>2275.5</v>
      </c>
      <c r="D815" s="12">
        <f t="shared" si="116"/>
        <v>208.82658730002134</v>
      </c>
      <c r="E815" s="13">
        <f t="shared" si="117"/>
        <v>5.3415041817145843</v>
      </c>
    </row>
    <row r="816" spans="1:5" x14ac:dyDescent="0.25">
      <c r="A816" s="11" t="s">
        <v>262</v>
      </c>
      <c r="B816" s="12" t="s">
        <v>3</v>
      </c>
      <c r="C816" s="12">
        <v>7652</v>
      </c>
      <c r="D816" s="12">
        <f t="shared" si="116"/>
        <v>702.23733070523554</v>
      </c>
      <c r="E816" s="13">
        <f t="shared" si="117"/>
        <v>6.5542714248180314</v>
      </c>
    </row>
    <row r="817" spans="1:5" x14ac:dyDescent="0.25">
      <c r="A817" s="11" t="s">
        <v>262</v>
      </c>
      <c r="B817" s="12" t="s">
        <v>3</v>
      </c>
      <c r="C817" s="12">
        <v>636.5</v>
      </c>
      <c r="D817" s="12">
        <f t="shared" si="116"/>
        <v>58.412710532394456</v>
      </c>
      <c r="E817" s="13">
        <f t="shared" si="117"/>
        <v>4.0675335122553493</v>
      </c>
    </row>
    <row r="818" spans="1:5" x14ac:dyDescent="0.25">
      <c r="A818" s="11" t="s">
        <v>262</v>
      </c>
      <c r="B818" s="12" t="s">
        <v>3</v>
      </c>
      <c r="C818" s="12">
        <v>23714.5</v>
      </c>
      <c r="D818" s="12">
        <f t="shared" si="116"/>
        <v>2176.320854549047</v>
      </c>
      <c r="E818" s="13">
        <f t="shared" si="117"/>
        <v>7.6853910486450081</v>
      </c>
    </row>
    <row r="819" spans="1:5" x14ac:dyDescent="0.25">
      <c r="A819" s="11" t="s">
        <v>262</v>
      </c>
      <c r="B819" s="12" t="s">
        <v>3</v>
      </c>
      <c r="C819" s="12">
        <v>13474</v>
      </c>
      <c r="D819" s="12">
        <f t="shared" si="116"/>
        <v>1236.5323828962812</v>
      </c>
      <c r="E819" s="13">
        <f t="shared" si="117"/>
        <v>7.1200662757784929</v>
      </c>
    </row>
    <row r="820" spans="1:5" x14ac:dyDescent="0.25">
      <c r="A820" s="11" t="s">
        <v>262</v>
      </c>
      <c r="B820" s="12" t="s">
        <v>3</v>
      </c>
      <c r="C820" s="12">
        <v>20977</v>
      </c>
      <c r="D820" s="12">
        <f t="shared" si="116"/>
        <v>1925.0957248044597</v>
      </c>
      <c r="E820" s="13">
        <f t="shared" si="117"/>
        <v>7.562730972656678</v>
      </c>
    </row>
    <row r="821" spans="1:5" x14ac:dyDescent="0.25">
      <c r="A821" s="11" t="s">
        <v>262</v>
      </c>
      <c r="B821" s="12" t="s">
        <v>3</v>
      </c>
      <c r="C821" s="12">
        <v>344.5</v>
      </c>
      <c r="D821" s="12">
        <f t="shared" si="116"/>
        <v>31.615363359638476</v>
      </c>
      <c r="E821" s="13">
        <f t="shared" si="117"/>
        <v>3.4536431847116011</v>
      </c>
    </row>
    <row r="822" spans="1:5" x14ac:dyDescent="0.25">
      <c r="A822" s="11" t="s">
        <v>262</v>
      </c>
      <c r="B822" s="12" t="s">
        <v>3</v>
      </c>
      <c r="C822" s="12">
        <v>17130</v>
      </c>
      <c r="D822" s="12">
        <f t="shared" si="116"/>
        <v>1572.0498529770889</v>
      </c>
      <c r="E822" s="13">
        <f t="shared" si="117"/>
        <v>7.3601356855760534</v>
      </c>
    </row>
    <row r="823" spans="1:5" x14ac:dyDescent="0.25">
      <c r="A823" s="11" t="s">
        <v>262</v>
      </c>
      <c r="B823" s="12" t="s">
        <v>3</v>
      </c>
      <c r="C823" s="12">
        <v>2413.5</v>
      </c>
      <c r="D823" s="12">
        <f t="shared" si="116"/>
        <v>221.49108699125534</v>
      </c>
      <c r="E823" s="13">
        <f t="shared" si="117"/>
        <v>5.400382349358436</v>
      </c>
    </row>
    <row r="824" spans="1:5" x14ac:dyDescent="0.25">
      <c r="A824" s="11" t="s">
        <v>262</v>
      </c>
      <c r="B824" s="12" t="s">
        <v>3</v>
      </c>
      <c r="C824" s="12">
        <v>218</v>
      </c>
      <c r="D824" s="12">
        <f t="shared" si="116"/>
        <v>20.006238642673985</v>
      </c>
      <c r="E824" s="13">
        <f t="shared" si="117"/>
        <v>2.9960441570469771</v>
      </c>
    </row>
    <row r="825" spans="1:5" x14ac:dyDescent="0.25">
      <c r="A825" s="11" t="s">
        <v>262</v>
      </c>
      <c r="B825" s="12" t="s">
        <v>3</v>
      </c>
      <c r="C825" s="12">
        <v>217</v>
      </c>
      <c r="D825" s="12">
        <f t="shared" si="116"/>
        <v>19.914466905780987</v>
      </c>
      <c r="E825" s="13">
        <f t="shared" si="117"/>
        <v>2.9914464477983476</v>
      </c>
    </row>
    <row r="826" spans="1:5" x14ac:dyDescent="0.25">
      <c r="A826" s="11" t="s">
        <v>262</v>
      </c>
      <c r="B826" s="12" t="s">
        <v>3</v>
      </c>
      <c r="C826" s="12">
        <v>4660.5</v>
      </c>
      <c r="D826" s="12">
        <f t="shared" si="116"/>
        <v>427.70217978982618</v>
      </c>
      <c r="E826" s="13">
        <f t="shared" si="117"/>
        <v>6.0584271117590998</v>
      </c>
    </row>
    <row r="827" spans="1:5" x14ac:dyDescent="0.25">
      <c r="A827" s="11" t="s">
        <v>262</v>
      </c>
      <c r="B827" s="12" t="s">
        <v>3</v>
      </c>
      <c r="C827" s="12">
        <v>13508</v>
      </c>
      <c r="D827" s="12">
        <f t="shared" si="116"/>
        <v>1239.6526219506432</v>
      </c>
      <c r="E827" s="13">
        <f t="shared" si="117"/>
        <v>7.1225864757633461</v>
      </c>
    </row>
    <row r="828" spans="1:5" x14ac:dyDescent="0.25">
      <c r="A828" s="11" t="s">
        <v>262</v>
      </c>
      <c r="B828" s="12" t="s">
        <v>3</v>
      </c>
      <c r="C828" s="12">
        <v>6503</v>
      </c>
      <c r="D828" s="12">
        <f t="shared" si="116"/>
        <v>596.79160501517856</v>
      </c>
      <c r="E828" s="13">
        <f t="shared" si="117"/>
        <v>6.3915679821270395</v>
      </c>
    </row>
    <row r="829" spans="1:5" x14ac:dyDescent="0.25">
      <c r="A829" s="11" t="s">
        <v>262</v>
      </c>
      <c r="B829" s="12" t="s">
        <v>3</v>
      </c>
      <c r="C829" s="12">
        <v>1683</v>
      </c>
      <c r="D829" s="12">
        <f t="shared" si="116"/>
        <v>154.45183319091888</v>
      </c>
      <c r="E829" s="13">
        <f t="shared" si="117"/>
        <v>5.0398822884486938</v>
      </c>
    </row>
    <row r="830" spans="1:5" x14ac:dyDescent="0.25">
      <c r="A830" s="11" t="s">
        <v>262</v>
      </c>
      <c r="B830" s="12" t="s">
        <v>3</v>
      </c>
      <c r="C830" s="12">
        <v>69635.5</v>
      </c>
      <c r="D830" s="12">
        <f t="shared" si="116"/>
        <v>6390.5707844124972</v>
      </c>
      <c r="E830" s="13">
        <f t="shared" si="117"/>
        <v>8.7625788680165666</v>
      </c>
    </row>
    <row r="831" spans="1:5" x14ac:dyDescent="0.25">
      <c r="A831" s="11" t="s">
        <v>262</v>
      </c>
      <c r="B831" s="12" t="s">
        <v>3</v>
      </c>
      <c r="C831" s="12">
        <v>12333</v>
      </c>
      <c r="D831" s="12">
        <f t="shared" si="116"/>
        <v>1131.8208311013682</v>
      </c>
      <c r="E831" s="13">
        <f t="shared" si="117"/>
        <v>7.0315829698238765</v>
      </c>
    </row>
    <row r="832" spans="1:5" x14ac:dyDescent="0.25">
      <c r="A832" s="11" t="s">
        <v>262</v>
      </c>
      <c r="B832" s="12" t="s">
        <v>3</v>
      </c>
      <c r="C832" s="12">
        <v>3017</v>
      </c>
      <c r="D832" s="12">
        <f t="shared" si="116"/>
        <v>276.87533020618082</v>
      </c>
      <c r="E832" s="13">
        <f t="shared" si="117"/>
        <v>5.6235673334169496</v>
      </c>
    </row>
    <row r="833" spans="1:5" x14ac:dyDescent="0.25">
      <c r="A833" s="11" t="s">
        <v>262</v>
      </c>
      <c r="B833" s="12" t="s">
        <v>3</v>
      </c>
      <c r="C833" s="12">
        <v>4667.5</v>
      </c>
      <c r="D833" s="12">
        <f t="shared" si="116"/>
        <v>428.34458194807718</v>
      </c>
      <c r="E833" s="13">
        <f t="shared" si="117"/>
        <v>6.0599279696737653</v>
      </c>
    </row>
    <row r="834" spans="1:5" x14ac:dyDescent="0.25">
      <c r="A834" s="11" t="s">
        <v>262</v>
      </c>
      <c r="B834" s="12" t="s">
        <v>3</v>
      </c>
      <c r="C834" s="12">
        <v>38224</v>
      </c>
      <c r="D834" s="12">
        <f t="shared" si="116"/>
        <v>3507.8828709980294</v>
      </c>
      <c r="E834" s="13">
        <f t="shared" si="117"/>
        <v>8.1627679638234785</v>
      </c>
    </row>
    <row r="835" spans="1:5" x14ac:dyDescent="0.25">
      <c r="A835" s="11" t="s">
        <v>262</v>
      </c>
      <c r="B835" s="12" t="s">
        <v>3</v>
      </c>
      <c r="C835" s="12">
        <v>7941.5</v>
      </c>
      <c r="D835" s="12">
        <f t="shared" si="116"/>
        <v>728.80524853575901</v>
      </c>
      <c r="E835" s="13">
        <f t="shared" si="117"/>
        <v>6.5914065475330981</v>
      </c>
    </row>
    <row r="836" spans="1:5" x14ac:dyDescent="0.25">
      <c r="A836" s="11" t="s">
        <v>262</v>
      </c>
      <c r="B836" s="12" t="s">
        <v>3</v>
      </c>
      <c r="C836" s="12">
        <v>219.5</v>
      </c>
      <c r="D836" s="12">
        <f t="shared" si="116"/>
        <v>20.143896248013487</v>
      </c>
      <c r="E836" s="13">
        <f t="shared" si="117"/>
        <v>3.0029013267731139</v>
      </c>
    </row>
    <row r="837" spans="1:5" x14ac:dyDescent="0.25">
      <c r="A837" s="11" t="s">
        <v>262</v>
      </c>
      <c r="B837" s="12" t="s">
        <v>3</v>
      </c>
      <c r="C837" s="12">
        <v>202</v>
      </c>
      <c r="D837" s="12">
        <f t="shared" ref="D837:D900" si="118">C837/10.896601</f>
        <v>18.537890852385985</v>
      </c>
      <c r="E837" s="13">
        <f t="shared" ref="E837:E900" si="119">LN(D837)</f>
        <v>2.9198167916590929</v>
      </c>
    </row>
    <row r="838" spans="1:5" x14ac:dyDescent="0.25">
      <c r="A838" s="11" t="s">
        <v>262</v>
      </c>
      <c r="B838" s="12" t="s">
        <v>3</v>
      </c>
      <c r="C838" s="12">
        <v>709</v>
      </c>
      <c r="D838" s="12">
        <f t="shared" si="118"/>
        <v>65.066161457136957</v>
      </c>
      <c r="E838" s="13">
        <f t="shared" si="119"/>
        <v>4.1754046207900153</v>
      </c>
    </row>
    <row r="839" spans="1:5" x14ac:dyDescent="0.25">
      <c r="A839" s="11" t="s">
        <v>262</v>
      </c>
      <c r="B839" s="12" t="s">
        <v>3</v>
      </c>
      <c r="C839" s="12">
        <v>6104</v>
      </c>
      <c r="D839" s="12">
        <f t="shared" si="118"/>
        <v>560.17468199487155</v>
      </c>
      <c r="E839" s="13">
        <f t="shared" si="119"/>
        <v>6.3282486672221809</v>
      </c>
    </row>
    <row r="840" spans="1:5" x14ac:dyDescent="0.25">
      <c r="A840" s="11" t="s">
        <v>262</v>
      </c>
      <c r="B840" s="12" t="s">
        <v>3</v>
      </c>
      <c r="C840" s="12">
        <v>19104.5</v>
      </c>
      <c r="D840" s="12">
        <f t="shared" si="118"/>
        <v>1753.2531474723173</v>
      </c>
      <c r="E840" s="13">
        <f t="shared" si="119"/>
        <v>7.4692282826370349</v>
      </c>
    </row>
    <row r="841" spans="1:5" x14ac:dyDescent="0.25">
      <c r="A841" s="11" t="s">
        <v>262</v>
      </c>
      <c r="B841" s="12" t="s">
        <v>3</v>
      </c>
      <c r="C841" s="12">
        <v>2757.5</v>
      </c>
      <c r="D841" s="12">
        <f t="shared" si="118"/>
        <v>253.06056448244732</v>
      </c>
      <c r="E841" s="13">
        <f t="shared" si="119"/>
        <v>5.5336288453855458</v>
      </c>
    </row>
    <row r="842" spans="1:5" x14ac:dyDescent="0.25">
      <c r="A842" s="11" t="s">
        <v>262</v>
      </c>
      <c r="B842" s="12" t="s">
        <v>3</v>
      </c>
      <c r="C842" s="12">
        <v>3176.5</v>
      </c>
      <c r="D842" s="12">
        <f t="shared" si="118"/>
        <v>291.51292224061427</v>
      </c>
      <c r="E842" s="13">
        <f t="shared" si="119"/>
        <v>5.6750843349644757</v>
      </c>
    </row>
    <row r="843" spans="1:5" x14ac:dyDescent="0.25">
      <c r="A843" s="11" t="s">
        <v>262</v>
      </c>
      <c r="B843" s="12" t="s">
        <v>3</v>
      </c>
      <c r="C843" s="12">
        <v>2580.5</v>
      </c>
      <c r="D843" s="12">
        <f t="shared" si="118"/>
        <v>236.81696705238633</v>
      </c>
      <c r="E843" s="13">
        <f t="shared" si="119"/>
        <v>5.4672875518466695</v>
      </c>
    </row>
    <row r="844" spans="1:5" x14ac:dyDescent="0.25">
      <c r="A844" s="11" t="s">
        <v>262</v>
      </c>
      <c r="B844" s="12" t="s">
        <v>3</v>
      </c>
      <c r="C844" s="12">
        <v>15082</v>
      </c>
      <c r="D844" s="12">
        <f t="shared" si="118"/>
        <v>1384.1013358202249</v>
      </c>
      <c r="E844" s="13">
        <f t="shared" si="119"/>
        <v>7.2328063530204805</v>
      </c>
    </row>
    <row r="845" spans="1:5" x14ac:dyDescent="0.25">
      <c r="A845" s="11" t="s">
        <v>262</v>
      </c>
      <c r="B845" s="12" t="s">
        <v>3</v>
      </c>
      <c r="C845" s="12">
        <v>1894.5</v>
      </c>
      <c r="D845" s="12">
        <f t="shared" si="118"/>
        <v>173.86155554378837</v>
      </c>
      <c r="E845" s="13">
        <f t="shared" si="119"/>
        <v>5.1582593247165436</v>
      </c>
    </row>
    <row r="846" spans="1:5" x14ac:dyDescent="0.25">
      <c r="A846" s="11" t="s">
        <v>262</v>
      </c>
      <c r="B846" s="12" t="s">
        <v>3</v>
      </c>
      <c r="C846" s="12">
        <v>18885.5</v>
      </c>
      <c r="D846" s="12">
        <f t="shared" si="118"/>
        <v>1733.1551370927502</v>
      </c>
      <c r="E846" s="13">
        <f t="shared" si="119"/>
        <v>7.4576988050931456</v>
      </c>
    </row>
    <row r="847" spans="1:5" x14ac:dyDescent="0.25">
      <c r="A847" s="11" t="s">
        <v>262</v>
      </c>
      <c r="B847" s="12" t="s">
        <v>3</v>
      </c>
      <c r="C847" s="12">
        <v>8398.5</v>
      </c>
      <c r="D847" s="12">
        <f t="shared" si="118"/>
        <v>770.74493229585994</v>
      </c>
      <c r="E847" s="13">
        <f t="shared" si="119"/>
        <v>6.6473574917149456</v>
      </c>
    </row>
    <row r="848" spans="1:5" x14ac:dyDescent="0.25">
      <c r="A848" s="11" t="s">
        <v>262</v>
      </c>
      <c r="B848" s="12" t="s">
        <v>3</v>
      </c>
      <c r="C848" s="12">
        <v>3797.5</v>
      </c>
      <c r="D848" s="12">
        <f t="shared" si="118"/>
        <v>348.50317085116723</v>
      </c>
      <c r="E848" s="13">
        <f t="shared" si="119"/>
        <v>5.8536473287278161</v>
      </c>
    </row>
    <row r="849" spans="1:5" x14ac:dyDescent="0.25">
      <c r="A849" s="11" t="s">
        <v>262</v>
      </c>
      <c r="B849" s="12" t="s">
        <v>3</v>
      </c>
      <c r="C849" s="12">
        <v>3194.5</v>
      </c>
      <c r="D849" s="12">
        <f t="shared" si="118"/>
        <v>293.16481350468831</v>
      </c>
      <c r="E849" s="13">
        <f t="shared" si="119"/>
        <v>5.6807349543002861</v>
      </c>
    </row>
    <row r="850" spans="1:5" x14ac:dyDescent="0.25">
      <c r="A850" s="11" t="s">
        <v>262</v>
      </c>
      <c r="B850" s="12" t="s">
        <v>3</v>
      </c>
      <c r="C850" s="12">
        <v>24888</v>
      </c>
      <c r="D850" s="12">
        <f t="shared" si="118"/>
        <v>2284.0149877929825</v>
      </c>
      <c r="E850" s="13">
        <f t="shared" si="119"/>
        <v>7.7336901328353607</v>
      </c>
    </row>
    <row r="851" spans="1:5" x14ac:dyDescent="0.25">
      <c r="A851" s="11" t="s">
        <v>262</v>
      </c>
      <c r="B851" s="12" t="s">
        <v>3</v>
      </c>
      <c r="C851" s="12">
        <v>2478</v>
      </c>
      <c r="D851" s="12">
        <f t="shared" si="118"/>
        <v>227.41036402085382</v>
      </c>
      <c r="E851" s="13">
        <f t="shared" si="119"/>
        <v>5.4267561564469755</v>
      </c>
    </row>
    <row r="852" spans="1:5" x14ac:dyDescent="0.25">
      <c r="A852" s="11" t="s">
        <v>262</v>
      </c>
      <c r="B852" s="12" t="s">
        <v>3</v>
      </c>
      <c r="C852" s="12">
        <v>45143</v>
      </c>
      <c r="D852" s="12">
        <f t="shared" si="118"/>
        <v>4142.8515185606957</v>
      </c>
      <c r="E852" s="13">
        <f t="shared" si="119"/>
        <v>8.3291396023235791</v>
      </c>
    </row>
    <row r="853" spans="1:5" x14ac:dyDescent="0.25">
      <c r="A853" s="11" t="s">
        <v>262</v>
      </c>
      <c r="B853" s="12" t="s">
        <v>3</v>
      </c>
      <c r="C853" s="12">
        <v>1969.5</v>
      </c>
      <c r="D853" s="12">
        <f t="shared" si="118"/>
        <v>180.74443581076338</v>
      </c>
      <c r="E853" s="13">
        <f t="shared" si="119"/>
        <v>5.1970840766688484</v>
      </c>
    </row>
    <row r="854" spans="1:5" x14ac:dyDescent="0.25">
      <c r="A854" s="11" t="s">
        <v>262</v>
      </c>
      <c r="B854" s="12" t="s">
        <v>3</v>
      </c>
      <c r="C854" s="12">
        <v>702.5</v>
      </c>
      <c r="D854" s="12">
        <f t="shared" si="118"/>
        <v>64.469645167332459</v>
      </c>
      <c r="E854" s="13">
        <f t="shared" si="119"/>
        <v>4.1661944954657892</v>
      </c>
    </row>
    <row r="855" spans="1:5" x14ac:dyDescent="0.25">
      <c r="A855" s="11" t="s">
        <v>262</v>
      </c>
      <c r="B855" s="12" t="s">
        <v>3</v>
      </c>
      <c r="C855" s="12">
        <v>451.5</v>
      </c>
      <c r="D855" s="12">
        <f t="shared" si="118"/>
        <v>41.434939207189473</v>
      </c>
      <c r="E855" s="13">
        <f t="shared" si="119"/>
        <v>3.7241244671149283</v>
      </c>
    </row>
    <row r="856" spans="1:5" x14ac:dyDescent="0.25">
      <c r="A856" s="11" t="s">
        <v>262</v>
      </c>
      <c r="B856" s="12" t="s">
        <v>3</v>
      </c>
      <c r="C856" s="12">
        <v>29785</v>
      </c>
      <c r="D856" s="12">
        <f t="shared" si="118"/>
        <v>2733.421183358003</v>
      </c>
      <c r="E856" s="13">
        <f t="shared" si="119"/>
        <v>7.9133092843206763</v>
      </c>
    </row>
    <row r="857" spans="1:5" x14ac:dyDescent="0.25">
      <c r="A857" s="11" t="s">
        <v>262</v>
      </c>
      <c r="B857" s="12" t="s">
        <v>3</v>
      </c>
      <c r="C857" s="12">
        <v>12719</v>
      </c>
      <c r="D857" s="12">
        <f t="shared" si="118"/>
        <v>1167.2447215420661</v>
      </c>
      <c r="E857" s="13">
        <f t="shared" si="119"/>
        <v>7.0624013117093725</v>
      </c>
    </row>
    <row r="858" spans="1:5" x14ac:dyDescent="0.25">
      <c r="A858" s="11" t="s">
        <v>262</v>
      </c>
      <c r="B858" s="12" t="s">
        <v>3</v>
      </c>
      <c r="C858" s="12">
        <v>13387</v>
      </c>
      <c r="D858" s="12">
        <f t="shared" si="118"/>
        <v>1228.5482417865901</v>
      </c>
      <c r="E858" s="13">
        <f t="shared" si="119"/>
        <v>7.1135884600437853</v>
      </c>
    </row>
    <row r="859" spans="1:5" x14ac:dyDescent="0.25">
      <c r="A859" s="11" t="s">
        <v>262</v>
      </c>
      <c r="B859" s="12" t="s">
        <v>3</v>
      </c>
      <c r="C859" s="12">
        <v>2107.5</v>
      </c>
      <c r="D859" s="12">
        <f t="shared" si="118"/>
        <v>193.40893550199735</v>
      </c>
      <c r="E859" s="13">
        <f t="shared" si="119"/>
        <v>5.2648067841338984</v>
      </c>
    </row>
    <row r="860" spans="1:5" x14ac:dyDescent="0.25">
      <c r="A860" s="11" t="s">
        <v>262</v>
      </c>
      <c r="B860" s="12" t="s">
        <v>3</v>
      </c>
      <c r="C860" s="12">
        <v>2279.5</v>
      </c>
      <c r="D860" s="12">
        <f t="shared" si="118"/>
        <v>209.19367424759335</v>
      </c>
      <c r="E860" s="13">
        <f t="shared" si="119"/>
        <v>5.3432604939113846</v>
      </c>
    </row>
    <row r="861" spans="1:5" x14ac:dyDescent="0.25">
      <c r="A861" s="11" t="s">
        <v>262</v>
      </c>
      <c r="B861" s="12" t="s">
        <v>3</v>
      </c>
      <c r="C861" s="12">
        <v>12223</v>
      </c>
      <c r="D861" s="12">
        <f t="shared" si="118"/>
        <v>1121.7259400431383</v>
      </c>
      <c r="E861" s="13">
        <f t="shared" si="119"/>
        <v>7.022623796035151</v>
      </c>
    </row>
    <row r="862" spans="1:5" x14ac:dyDescent="0.25">
      <c r="A862" s="11" t="s">
        <v>262</v>
      </c>
      <c r="B862" s="12" t="s">
        <v>3</v>
      </c>
      <c r="C862" s="12">
        <v>5418</v>
      </c>
      <c r="D862" s="12">
        <f t="shared" si="118"/>
        <v>497.21927048627362</v>
      </c>
      <c r="E862" s="13">
        <f t="shared" si="119"/>
        <v>6.2090311169029286</v>
      </c>
    </row>
    <row r="863" spans="1:5" x14ac:dyDescent="0.25">
      <c r="A863" s="11" t="s">
        <v>262</v>
      </c>
      <c r="B863" s="12" t="s">
        <v>3</v>
      </c>
      <c r="C863" s="12">
        <v>45507.5</v>
      </c>
      <c r="D863" s="12">
        <f t="shared" si="118"/>
        <v>4176.3023166581943</v>
      </c>
      <c r="E863" s="13">
        <f t="shared" si="119"/>
        <v>8.3371815207779427</v>
      </c>
    </row>
    <row r="864" spans="1:5" x14ac:dyDescent="0.25">
      <c r="A864" s="11" t="s">
        <v>262</v>
      </c>
      <c r="B864" s="12" t="s">
        <v>3</v>
      </c>
      <c r="C864" s="12">
        <v>2706.5</v>
      </c>
      <c r="D864" s="12">
        <f t="shared" si="118"/>
        <v>248.38020590090431</v>
      </c>
      <c r="E864" s="13">
        <f t="shared" si="119"/>
        <v>5.5149606604949204</v>
      </c>
    </row>
    <row r="865" spans="1:5" x14ac:dyDescent="0.25">
      <c r="A865" s="11" t="s">
        <v>262</v>
      </c>
      <c r="B865" s="12" t="s">
        <v>3</v>
      </c>
      <c r="C865" s="12">
        <v>4489</v>
      </c>
      <c r="D865" s="12">
        <f t="shared" si="118"/>
        <v>411.96332691267668</v>
      </c>
      <c r="E865" s="13">
        <f t="shared" si="119"/>
        <v>6.0209343330398202</v>
      </c>
    </row>
    <row r="866" spans="1:5" x14ac:dyDescent="0.25">
      <c r="A866" s="11" t="s">
        <v>262</v>
      </c>
      <c r="B866" s="12" t="s">
        <v>3</v>
      </c>
      <c r="C866" s="12">
        <v>1311</v>
      </c>
      <c r="D866" s="12">
        <f t="shared" si="118"/>
        <v>120.31274706672291</v>
      </c>
      <c r="E866" s="13">
        <f t="shared" si="119"/>
        <v>4.7900945780215878</v>
      </c>
    </row>
    <row r="867" spans="1:5" x14ac:dyDescent="0.25">
      <c r="A867" s="11" t="s">
        <v>262</v>
      </c>
      <c r="B867" s="12" t="s">
        <v>3</v>
      </c>
      <c r="C867" s="12">
        <v>31313</v>
      </c>
      <c r="D867" s="12">
        <f t="shared" si="118"/>
        <v>2873.6483973305071</v>
      </c>
      <c r="E867" s="13">
        <f t="shared" si="119"/>
        <v>7.9633377200214932</v>
      </c>
    </row>
    <row r="868" spans="1:5" x14ac:dyDescent="0.25">
      <c r="A868" s="11" t="s">
        <v>262</v>
      </c>
      <c r="B868" s="12" t="s">
        <v>3</v>
      </c>
      <c r="C868" s="12">
        <v>3190.5</v>
      </c>
      <c r="D868" s="12">
        <f t="shared" si="118"/>
        <v>292.79772655711628</v>
      </c>
      <c r="E868" s="13">
        <f t="shared" si="119"/>
        <v>5.6794820175662899</v>
      </c>
    </row>
    <row r="869" spans="1:5" x14ac:dyDescent="0.25">
      <c r="A869" s="11" t="s">
        <v>262</v>
      </c>
      <c r="B869" s="12" t="s">
        <v>3</v>
      </c>
      <c r="C869" s="12">
        <v>19809</v>
      </c>
      <c r="D869" s="12">
        <f t="shared" si="118"/>
        <v>1817.9063361134356</v>
      </c>
      <c r="E869" s="13">
        <f t="shared" si="119"/>
        <v>7.5054407531205687</v>
      </c>
    </row>
    <row r="870" spans="1:5" x14ac:dyDescent="0.25">
      <c r="A870" s="11" t="s">
        <v>262</v>
      </c>
      <c r="B870" s="12" t="s">
        <v>3</v>
      </c>
      <c r="C870" s="12">
        <v>1584</v>
      </c>
      <c r="D870" s="12">
        <f t="shared" si="118"/>
        <v>145.36643123851189</v>
      </c>
      <c r="E870" s="13">
        <f t="shared" si="119"/>
        <v>4.9792576666322592</v>
      </c>
    </row>
    <row r="871" spans="1:5" x14ac:dyDescent="0.25">
      <c r="A871" s="11" t="s">
        <v>262</v>
      </c>
      <c r="B871" s="12" t="s">
        <v>3</v>
      </c>
      <c r="C871" s="12">
        <v>1233</v>
      </c>
      <c r="D871" s="12">
        <f t="shared" si="118"/>
        <v>113.15455158906892</v>
      </c>
      <c r="E871" s="13">
        <f t="shared" si="119"/>
        <v>4.728754597422232</v>
      </c>
    </row>
    <row r="872" spans="1:5" x14ac:dyDescent="0.25">
      <c r="A872" s="11" t="s">
        <v>262</v>
      </c>
      <c r="B872" s="12" t="s">
        <v>3</v>
      </c>
      <c r="C872" s="12">
        <v>5770</v>
      </c>
      <c r="D872" s="12">
        <f t="shared" si="118"/>
        <v>529.52292187260957</v>
      </c>
      <c r="E872" s="13">
        <f t="shared" si="119"/>
        <v>6.2719764537600335</v>
      </c>
    </row>
    <row r="873" spans="1:5" x14ac:dyDescent="0.25">
      <c r="A873" s="11" t="s">
        <v>262</v>
      </c>
      <c r="B873" s="12" t="s">
        <v>3</v>
      </c>
      <c r="C873" s="12">
        <v>14280.5</v>
      </c>
      <c r="D873" s="12">
        <f t="shared" si="118"/>
        <v>1310.5462887004855</v>
      </c>
      <c r="E873" s="13">
        <f t="shared" si="119"/>
        <v>7.1781993435440894</v>
      </c>
    </row>
    <row r="874" spans="1:5" x14ac:dyDescent="0.25">
      <c r="A874" s="11" t="s">
        <v>262</v>
      </c>
      <c r="B874" s="12" t="s">
        <v>3</v>
      </c>
      <c r="C874" s="12">
        <v>11039.5</v>
      </c>
      <c r="D874" s="12">
        <f t="shared" si="118"/>
        <v>1013.1140894302728</v>
      </c>
      <c r="E874" s="13">
        <f t="shared" si="119"/>
        <v>6.9207841232082856</v>
      </c>
    </row>
    <row r="875" spans="1:5" x14ac:dyDescent="0.25">
      <c r="A875" s="11" t="s">
        <v>262</v>
      </c>
      <c r="B875" s="12" t="s">
        <v>3</v>
      </c>
      <c r="C875" s="12">
        <v>78320</v>
      </c>
      <c r="D875" s="12">
        <f t="shared" si="118"/>
        <v>7187.5624334597551</v>
      </c>
      <c r="E875" s="13">
        <f t="shared" si="119"/>
        <v>8.8801073714622802</v>
      </c>
    </row>
    <row r="876" spans="1:5" x14ac:dyDescent="0.25">
      <c r="A876" s="11" t="s">
        <v>262</v>
      </c>
      <c r="B876" s="12" t="s">
        <v>3</v>
      </c>
      <c r="C876" s="12">
        <v>2596.5</v>
      </c>
      <c r="D876" s="12">
        <f t="shared" si="118"/>
        <v>238.28531484267432</v>
      </c>
      <c r="E876" s="13">
        <f t="shared" si="119"/>
        <v>5.4734687575422614</v>
      </c>
    </row>
    <row r="877" spans="1:5" x14ac:dyDescent="0.25">
      <c r="A877" s="11" t="s">
        <v>262</v>
      </c>
      <c r="B877" s="12" t="s">
        <v>3</v>
      </c>
      <c r="C877" s="12">
        <v>7005.5</v>
      </c>
      <c r="D877" s="12">
        <f t="shared" si="118"/>
        <v>642.90690280391107</v>
      </c>
      <c r="E877" s="13">
        <f t="shared" si="119"/>
        <v>6.4659999280691745</v>
      </c>
    </row>
    <row r="878" spans="1:5" x14ac:dyDescent="0.25">
      <c r="A878" s="11" t="s">
        <v>262</v>
      </c>
      <c r="B878" s="12" t="s">
        <v>3</v>
      </c>
      <c r="C878" s="12">
        <v>8328</v>
      </c>
      <c r="D878" s="12">
        <f t="shared" si="118"/>
        <v>764.27502484490344</v>
      </c>
      <c r="E878" s="13">
        <f t="shared" si="119"/>
        <v>6.6389277045526924</v>
      </c>
    </row>
    <row r="879" spans="1:5" x14ac:dyDescent="0.25">
      <c r="A879" s="11" t="s">
        <v>262</v>
      </c>
      <c r="B879" s="12" t="s">
        <v>3</v>
      </c>
      <c r="C879" s="12">
        <v>2750</v>
      </c>
      <c r="D879" s="12">
        <f t="shared" si="118"/>
        <v>252.37227645574981</v>
      </c>
      <c r="E879" s="13">
        <f t="shared" si="119"/>
        <v>5.5309052849185054</v>
      </c>
    </row>
    <row r="880" spans="1:5" x14ac:dyDescent="0.25">
      <c r="A880" s="11" t="s">
        <v>262</v>
      </c>
      <c r="B880" s="12" t="s">
        <v>3</v>
      </c>
      <c r="C880" s="12">
        <v>5267</v>
      </c>
      <c r="D880" s="12">
        <f t="shared" si="118"/>
        <v>483.36173821543065</v>
      </c>
      <c r="E880" s="13">
        <f t="shared" si="119"/>
        <v>6.1807653137412775</v>
      </c>
    </row>
    <row r="881" spans="1:5" x14ac:dyDescent="0.25">
      <c r="A881" s="11" t="s">
        <v>262</v>
      </c>
      <c r="B881" s="12" t="s">
        <v>3</v>
      </c>
      <c r="C881" s="12">
        <v>15959</v>
      </c>
      <c r="D881" s="12">
        <f t="shared" si="118"/>
        <v>1464.585149075386</v>
      </c>
      <c r="E881" s="13">
        <f t="shared" si="119"/>
        <v>7.2893273066570741</v>
      </c>
    </row>
    <row r="882" spans="1:5" x14ac:dyDescent="0.25">
      <c r="A882" s="11" t="s">
        <v>262</v>
      </c>
      <c r="B882" s="12" t="s">
        <v>3</v>
      </c>
      <c r="C882" s="12">
        <v>40614</v>
      </c>
      <c r="D882" s="12">
        <f t="shared" si="118"/>
        <v>3727.2173221722992</v>
      </c>
      <c r="E882" s="13">
        <f t="shared" si="119"/>
        <v>8.2234172079945509</v>
      </c>
    </row>
    <row r="883" spans="1:5" x14ac:dyDescent="0.25">
      <c r="A883" s="11" t="s">
        <v>262</v>
      </c>
      <c r="B883" s="12" t="s">
        <v>3</v>
      </c>
      <c r="C883" s="12">
        <v>24893.5</v>
      </c>
      <c r="D883" s="12">
        <f t="shared" si="118"/>
        <v>2284.5197323458938</v>
      </c>
      <c r="E883" s="13">
        <f t="shared" si="119"/>
        <v>7.7339110984560184</v>
      </c>
    </row>
    <row r="884" spans="1:5" x14ac:dyDescent="0.25">
      <c r="A884" s="11" t="s">
        <v>262</v>
      </c>
      <c r="B884" s="12" t="s">
        <v>3</v>
      </c>
      <c r="C884" s="12">
        <v>6001</v>
      </c>
      <c r="D884" s="12">
        <f t="shared" si="118"/>
        <v>550.72219309489265</v>
      </c>
      <c r="E884" s="13">
        <f t="shared" si="119"/>
        <v>6.3112304952474005</v>
      </c>
    </row>
    <row r="885" spans="1:5" x14ac:dyDescent="0.25">
      <c r="A885" s="11" t="s">
        <v>263</v>
      </c>
      <c r="B885" s="12" t="s">
        <v>3</v>
      </c>
      <c r="C885" s="12">
        <v>27494.5</v>
      </c>
      <c r="D885" s="12">
        <f t="shared" si="118"/>
        <v>2523.2180200045868</v>
      </c>
      <c r="E885" s="13">
        <f t="shared" si="119"/>
        <v>7.8332903579098838</v>
      </c>
    </row>
    <row r="886" spans="1:5" x14ac:dyDescent="0.25">
      <c r="A886" s="11" t="s">
        <v>263</v>
      </c>
      <c r="B886" s="12" t="s">
        <v>3</v>
      </c>
      <c r="C886" s="12">
        <v>12994</v>
      </c>
      <c r="D886" s="12">
        <f t="shared" si="118"/>
        <v>1192.481949187641</v>
      </c>
      <c r="E886" s="13">
        <f t="shared" si="119"/>
        <v>7.0837920856983638</v>
      </c>
    </row>
    <row r="887" spans="1:5" x14ac:dyDescent="0.25">
      <c r="A887" s="11" t="s">
        <v>263</v>
      </c>
      <c r="B887" s="12" t="s">
        <v>3</v>
      </c>
      <c r="C887" s="12">
        <v>1666.5</v>
      </c>
      <c r="D887" s="12">
        <f t="shared" si="118"/>
        <v>152.93759953218438</v>
      </c>
      <c r="E887" s="13">
        <f t="shared" si="119"/>
        <v>5.0300299920056828</v>
      </c>
    </row>
    <row r="888" spans="1:5" x14ac:dyDescent="0.25">
      <c r="A888" s="11" t="s">
        <v>263</v>
      </c>
      <c r="B888" s="12" t="s">
        <v>3</v>
      </c>
      <c r="C888" s="12">
        <v>3057</v>
      </c>
      <c r="D888" s="12">
        <f t="shared" si="118"/>
        <v>280.54619968190082</v>
      </c>
      <c r="E888" s="13">
        <f t="shared" si="119"/>
        <v>5.6367384161487228</v>
      </c>
    </row>
    <row r="889" spans="1:5" x14ac:dyDescent="0.25">
      <c r="A889" s="11" t="s">
        <v>263</v>
      </c>
      <c r="B889" s="12" t="s">
        <v>3</v>
      </c>
      <c r="C889" s="12">
        <v>2666</v>
      </c>
      <c r="D889" s="12">
        <f t="shared" si="118"/>
        <v>244.66345055673781</v>
      </c>
      <c r="E889" s="13">
        <f t="shared" si="119"/>
        <v>5.4998835949965423</v>
      </c>
    </row>
    <row r="890" spans="1:5" x14ac:dyDescent="0.25">
      <c r="A890" s="11" t="s">
        <v>263</v>
      </c>
      <c r="B890" s="12" t="s">
        <v>3</v>
      </c>
      <c r="C890" s="12">
        <v>1416</v>
      </c>
      <c r="D890" s="12">
        <f t="shared" si="118"/>
        <v>129.9487794404879</v>
      </c>
      <c r="E890" s="13">
        <f t="shared" si="119"/>
        <v>4.8671403685115529</v>
      </c>
    </row>
    <row r="891" spans="1:5" x14ac:dyDescent="0.25">
      <c r="A891" s="11" t="s">
        <v>263</v>
      </c>
      <c r="B891" s="12" t="s">
        <v>3</v>
      </c>
      <c r="C891" s="12">
        <v>5985</v>
      </c>
      <c r="D891" s="12">
        <f t="shared" si="118"/>
        <v>549.25384530460462</v>
      </c>
      <c r="E891" s="13">
        <f t="shared" si="119"/>
        <v>6.3085607122499612</v>
      </c>
    </row>
    <row r="892" spans="1:5" x14ac:dyDescent="0.25">
      <c r="A892" s="11" t="s">
        <v>263</v>
      </c>
      <c r="B892" s="12" t="s">
        <v>3</v>
      </c>
      <c r="C892" s="12">
        <v>1201</v>
      </c>
      <c r="D892" s="12">
        <f t="shared" si="118"/>
        <v>110.21785600849292</v>
      </c>
      <c r="E892" s="13">
        <f t="shared" si="119"/>
        <v>4.7024589163378714</v>
      </c>
    </row>
    <row r="893" spans="1:5" x14ac:dyDescent="0.25">
      <c r="A893" s="11" t="s">
        <v>263</v>
      </c>
      <c r="B893" s="12" t="s">
        <v>3</v>
      </c>
      <c r="C893" s="12">
        <v>1536</v>
      </c>
      <c r="D893" s="12">
        <f t="shared" si="118"/>
        <v>140.96138786764789</v>
      </c>
      <c r="E893" s="13">
        <f t="shared" si="119"/>
        <v>4.9484860079655055</v>
      </c>
    </row>
    <row r="894" spans="1:5" x14ac:dyDescent="0.25">
      <c r="A894" s="11" t="s">
        <v>263</v>
      </c>
      <c r="B894" s="12" t="s">
        <v>3</v>
      </c>
      <c r="C894" s="12">
        <v>6348.5</v>
      </c>
      <c r="D894" s="12">
        <f t="shared" si="118"/>
        <v>582.61287166521004</v>
      </c>
      <c r="E894" s="13">
        <f t="shared" si="119"/>
        <v>6.3675229377677338</v>
      </c>
    </row>
    <row r="895" spans="1:5" x14ac:dyDescent="0.25">
      <c r="A895" s="11" t="s">
        <v>263</v>
      </c>
      <c r="B895" s="12" t="s">
        <v>3</v>
      </c>
      <c r="C895" s="12">
        <v>1235.5</v>
      </c>
      <c r="D895" s="12">
        <f t="shared" si="118"/>
        <v>113.38398093130142</v>
      </c>
      <c r="E895" s="13">
        <f t="shared" si="119"/>
        <v>4.7307801196865524</v>
      </c>
    </row>
    <row r="896" spans="1:5" x14ac:dyDescent="0.25">
      <c r="A896" s="11" t="s">
        <v>263</v>
      </c>
      <c r="B896" s="12" t="s">
        <v>3</v>
      </c>
      <c r="C896" s="12">
        <v>2113.5</v>
      </c>
      <c r="D896" s="12">
        <f t="shared" si="118"/>
        <v>193.95956592335537</v>
      </c>
      <c r="E896" s="13">
        <f t="shared" si="119"/>
        <v>5.2676497142647323</v>
      </c>
    </row>
    <row r="897" spans="1:5" x14ac:dyDescent="0.25">
      <c r="A897" s="11" t="s">
        <v>263</v>
      </c>
      <c r="B897" s="12" t="s">
        <v>3</v>
      </c>
      <c r="C897" s="12">
        <v>7328.5</v>
      </c>
      <c r="D897" s="12">
        <f t="shared" si="118"/>
        <v>672.54917382035001</v>
      </c>
      <c r="E897" s="13">
        <f t="shared" si="119"/>
        <v>6.5110752297252432</v>
      </c>
    </row>
    <row r="898" spans="1:5" x14ac:dyDescent="0.25">
      <c r="A898" s="11" t="s">
        <v>263</v>
      </c>
      <c r="B898" s="12" t="s">
        <v>3</v>
      </c>
      <c r="C898" s="12">
        <v>33315.5</v>
      </c>
      <c r="D898" s="12">
        <f t="shared" si="118"/>
        <v>3057.4213004587391</v>
      </c>
      <c r="E898" s="13">
        <f t="shared" si="119"/>
        <v>8.0253271273964426</v>
      </c>
    </row>
    <row r="899" spans="1:5" x14ac:dyDescent="0.25">
      <c r="A899" s="11" t="s">
        <v>263</v>
      </c>
      <c r="B899" s="12" t="s">
        <v>3</v>
      </c>
      <c r="C899" s="12">
        <v>6369</v>
      </c>
      <c r="D899" s="12">
        <f t="shared" si="118"/>
        <v>584.49419227151657</v>
      </c>
      <c r="E899" s="13">
        <f t="shared" si="119"/>
        <v>6.3707468446292541</v>
      </c>
    </row>
    <row r="900" spans="1:5" x14ac:dyDescent="0.25">
      <c r="A900" s="11" t="s">
        <v>263</v>
      </c>
      <c r="B900" s="12" t="s">
        <v>3</v>
      </c>
      <c r="C900" s="12">
        <v>17084</v>
      </c>
      <c r="D900" s="12">
        <f t="shared" si="118"/>
        <v>1567.8283530800109</v>
      </c>
      <c r="E900" s="13">
        <f t="shared" si="119"/>
        <v>7.3574467262192451</v>
      </c>
    </row>
    <row r="901" spans="1:5" x14ac:dyDescent="0.25">
      <c r="A901" s="11" t="s">
        <v>263</v>
      </c>
      <c r="B901" s="12" t="s">
        <v>3</v>
      </c>
      <c r="C901" s="12">
        <v>2778.5</v>
      </c>
      <c r="D901" s="12">
        <f t="shared" ref="D901:D964" si="120">C901/10.896601</f>
        <v>254.98777095720033</v>
      </c>
      <c r="E901" s="13">
        <f t="shared" ref="E901:E964" si="121">LN(D901)</f>
        <v>5.5412155869778639</v>
      </c>
    </row>
    <row r="902" spans="1:5" x14ac:dyDescent="0.25">
      <c r="A902" s="11" t="s">
        <v>263</v>
      </c>
      <c r="B902" s="12" t="s">
        <v>3</v>
      </c>
      <c r="C902" s="12">
        <v>1620.5</v>
      </c>
      <c r="D902" s="12">
        <f t="shared" si="120"/>
        <v>148.71609963510639</v>
      </c>
      <c r="E902" s="13">
        <f t="shared" si="121"/>
        <v>5.00203911683949</v>
      </c>
    </row>
    <row r="903" spans="1:5" x14ac:dyDescent="0.25">
      <c r="A903" s="11" t="s">
        <v>263</v>
      </c>
      <c r="B903" s="12" t="s">
        <v>3</v>
      </c>
      <c r="C903" s="12">
        <v>6378</v>
      </c>
      <c r="D903" s="12">
        <f t="shared" si="120"/>
        <v>585.32013790355359</v>
      </c>
      <c r="E903" s="13">
        <f t="shared" si="121"/>
        <v>6.372158941827891</v>
      </c>
    </row>
    <row r="904" spans="1:5" x14ac:dyDescent="0.25">
      <c r="A904" s="11" t="s">
        <v>263</v>
      </c>
      <c r="B904" s="12" t="s">
        <v>3</v>
      </c>
      <c r="C904" s="12">
        <v>2205.5</v>
      </c>
      <c r="D904" s="12">
        <f t="shared" si="120"/>
        <v>202.40256571751135</v>
      </c>
      <c r="E904" s="13">
        <f t="shared" si="121"/>
        <v>5.3102586138028824</v>
      </c>
    </row>
    <row r="905" spans="1:5" x14ac:dyDescent="0.25">
      <c r="A905" s="11" t="s">
        <v>263</v>
      </c>
      <c r="B905" s="12" t="s">
        <v>3</v>
      </c>
      <c r="C905" s="12">
        <v>1244</v>
      </c>
      <c r="D905" s="12">
        <f t="shared" si="120"/>
        <v>114.16404069489192</v>
      </c>
      <c r="E905" s="13">
        <f t="shared" si="121"/>
        <v>4.7376363675570126</v>
      </c>
    </row>
    <row r="906" spans="1:5" x14ac:dyDescent="0.25">
      <c r="A906" s="11" t="s">
        <v>263</v>
      </c>
      <c r="B906" s="12" t="s">
        <v>3</v>
      </c>
      <c r="C906" s="12">
        <v>31907.5</v>
      </c>
      <c r="D906" s="12">
        <f t="shared" si="120"/>
        <v>2928.2066949133955</v>
      </c>
      <c r="E906" s="13">
        <f t="shared" si="121"/>
        <v>7.9821454651147343</v>
      </c>
    </row>
    <row r="907" spans="1:5" x14ac:dyDescent="0.25">
      <c r="A907" s="11" t="s">
        <v>263</v>
      </c>
      <c r="B907" s="12" t="s">
        <v>3</v>
      </c>
      <c r="C907" s="12">
        <v>7636.5</v>
      </c>
      <c r="D907" s="12">
        <f t="shared" si="120"/>
        <v>700.81486878339399</v>
      </c>
      <c r="E907" s="13">
        <f t="shared" si="121"/>
        <v>6.5522437562683882</v>
      </c>
    </row>
    <row r="908" spans="1:5" x14ac:dyDescent="0.25">
      <c r="A908" s="11" t="s">
        <v>263</v>
      </c>
      <c r="B908" s="12" t="s">
        <v>3</v>
      </c>
      <c r="C908" s="12">
        <v>23319.5</v>
      </c>
      <c r="D908" s="12">
        <f t="shared" si="120"/>
        <v>2140.071018476312</v>
      </c>
      <c r="E908" s="13">
        <f t="shared" si="121"/>
        <v>7.6685942936691314</v>
      </c>
    </row>
    <row r="909" spans="1:5" x14ac:dyDescent="0.25">
      <c r="A909" s="11" t="s">
        <v>263</v>
      </c>
      <c r="B909" s="12" t="s">
        <v>3</v>
      </c>
      <c r="C909" s="12">
        <v>18453.5</v>
      </c>
      <c r="D909" s="12">
        <f t="shared" si="120"/>
        <v>1693.5097467549742</v>
      </c>
      <c r="E909" s="13">
        <f t="shared" si="121"/>
        <v>7.4345584276324503</v>
      </c>
    </row>
    <row r="910" spans="1:5" x14ac:dyDescent="0.25">
      <c r="A910" s="11" t="s">
        <v>263</v>
      </c>
      <c r="B910" s="12" t="s">
        <v>3</v>
      </c>
      <c r="C910" s="12">
        <v>1265</v>
      </c>
      <c r="D910" s="12">
        <f t="shared" si="120"/>
        <v>116.09124716964492</v>
      </c>
      <c r="E910" s="13">
        <f t="shared" si="121"/>
        <v>4.7543764954195087</v>
      </c>
    </row>
    <row r="911" spans="1:5" x14ac:dyDescent="0.25">
      <c r="A911" s="11" t="s">
        <v>263</v>
      </c>
      <c r="B911" s="12" t="s">
        <v>3</v>
      </c>
      <c r="C911" s="12">
        <v>3647.5</v>
      </c>
      <c r="D911" s="12">
        <f t="shared" si="120"/>
        <v>334.73741031721727</v>
      </c>
      <c r="E911" s="13">
        <f t="shared" si="121"/>
        <v>5.8133463746548291</v>
      </c>
    </row>
    <row r="912" spans="1:5" x14ac:dyDescent="0.25">
      <c r="A912" s="11" t="s">
        <v>263</v>
      </c>
      <c r="B912" s="12" t="s">
        <v>3</v>
      </c>
      <c r="C912" s="12">
        <v>5441.5</v>
      </c>
      <c r="D912" s="12">
        <f t="shared" si="120"/>
        <v>499.37590630325911</v>
      </c>
      <c r="E912" s="13">
        <f t="shared" si="121"/>
        <v>6.2133591313940046</v>
      </c>
    </row>
    <row r="913" spans="1:5" x14ac:dyDescent="0.25">
      <c r="A913" s="11" t="s">
        <v>263</v>
      </c>
      <c r="B913" s="12" t="s">
        <v>3</v>
      </c>
      <c r="C913" s="12">
        <v>16987</v>
      </c>
      <c r="D913" s="12">
        <f t="shared" si="120"/>
        <v>1558.9264946013898</v>
      </c>
      <c r="E913" s="13">
        <f t="shared" si="121"/>
        <v>7.3517527188771989</v>
      </c>
    </row>
    <row r="914" spans="1:5" x14ac:dyDescent="0.25">
      <c r="A914" s="11" t="s">
        <v>263</v>
      </c>
      <c r="B914" s="12" t="s">
        <v>3</v>
      </c>
      <c r="C914" s="12">
        <v>13171.5</v>
      </c>
      <c r="D914" s="12">
        <f t="shared" si="120"/>
        <v>1208.7714324861486</v>
      </c>
      <c r="E914" s="13">
        <f t="shared" si="121"/>
        <v>7.097359777726048</v>
      </c>
    </row>
    <row r="915" spans="1:5" x14ac:dyDescent="0.25">
      <c r="A915" s="11" t="s">
        <v>263</v>
      </c>
      <c r="B915" s="12" t="s">
        <v>3</v>
      </c>
      <c r="C915" s="12">
        <v>810</v>
      </c>
      <c r="D915" s="12">
        <f t="shared" si="120"/>
        <v>74.335106883329942</v>
      </c>
      <c r="E915" s="13">
        <f t="shared" si="121"/>
        <v>4.3085833419243729</v>
      </c>
    </row>
    <row r="916" spans="1:5" x14ac:dyDescent="0.25">
      <c r="A916" s="11" t="s">
        <v>263</v>
      </c>
      <c r="B916" s="12" t="s">
        <v>3</v>
      </c>
      <c r="C916" s="12">
        <v>9179</v>
      </c>
      <c r="D916" s="12">
        <f t="shared" si="120"/>
        <v>842.3727729408464</v>
      </c>
      <c r="E916" s="13">
        <f t="shared" si="121"/>
        <v>6.7362226394769786</v>
      </c>
    </row>
    <row r="917" spans="1:5" x14ac:dyDescent="0.25">
      <c r="A917" s="11" t="s">
        <v>263</v>
      </c>
      <c r="B917" s="12" t="s">
        <v>3</v>
      </c>
      <c r="C917" s="12">
        <v>6397.5</v>
      </c>
      <c r="D917" s="12">
        <f t="shared" si="120"/>
        <v>587.10968677296705</v>
      </c>
      <c r="E917" s="13">
        <f t="shared" si="121"/>
        <v>6.3752116622918322</v>
      </c>
    </row>
    <row r="918" spans="1:5" x14ac:dyDescent="0.25">
      <c r="A918" s="11" t="s">
        <v>263</v>
      </c>
      <c r="B918" s="12" t="s">
        <v>3</v>
      </c>
      <c r="C918" s="12">
        <v>10212.5</v>
      </c>
      <c r="D918" s="12">
        <f t="shared" si="120"/>
        <v>937.21886301976178</v>
      </c>
      <c r="E918" s="13">
        <f t="shared" si="121"/>
        <v>6.8429168334261465</v>
      </c>
    </row>
    <row r="919" spans="1:5" x14ac:dyDescent="0.25">
      <c r="A919" s="11" t="s">
        <v>263</v>
      </c>
      <c r="B919" s="12" t="s">
        <v>3</v>
      </c>
      <c r="C919" s="12">
        <v>4395.5</v>
      </c>
      <c r="D919" s="12">
        <f t="shared" si="120"/>
        <v>403.38266951318121</v>
      </c>
      <c r="E919" s="13">
        <f t="shared" si="121"/>
        <v>5.9998856635491213</v>
      </c>
    </row>
    <row r="920" spans="1:5" x14ac:dyDescent="0.25">
      <c r="A920" s="11" t="s">
        <v>263</v>
      </c>
      <c r="B920" s="12" t="s">
        <v>3</v>
      </c>
      <c r="C920" s="12">
        <v>3935</v>
      </c>
      <c r="D920" s="12">
        <f t="shared" si="120"/>
        <v>361.12178467395472</v>
      </c>
      <c r="E920" s="13">
        <f t="shared" si="121"/>
        <v>5.8892152551093915</v>
      </c>
    </row>
    <row r="921" spans="1:5" x14ac:dyDescent="0.25">
      <c r="A921" s="11" t="s">
        <v>263</v>
      </c>
      <c r="B921" s="12" t="s">
        <v>3</v>
      </c>
      <c r="C921" s="12">
        <v>19022</v>
      </c>
      <c r="D921" s="12">
        <f t="shared" si="120"/>
        <v>1745.6819791786447</v>
      </c>
      <c r="E921" s="13">
        <f t="shared" si="121"/>
        <v>7.4649005773002193</v>
      </c>
    </row>
    <row r="922" spans="1:5" x14ac:dyDescent="0.25">
      <c r="A922" s="11" t="s">
        <v>263</v>
      </c>
      <c r="B922" s="12" t="s">
        <v>3</v>
      </c>
      <c r="C922" s="12">
        <v>31043</v>
      </c>
      <c r="D922" s="12">
        <f t="shared" si="120"/>
        <v>2848.870028369397</v>
      </c>
      <c r="E922" s="13">
        <f t="shared" si="121"/>
        <v>7.9546777133693185</v>
      </c>
    </row>
    <row r="923" spans="1:5" x14ac:dyDescent="0.25">
      <c r="A923" s="11" t="s">
        <v>263</v>
      </c>
      <c r="B923" s="12" t="s">
        <v>3</v>
      </c>
      <c r="C923" s="12">
        <v>596</v>
      </c>
      <c r="D923" s="12">
        <f t="shared" si="120"/>
        <v>54.695955188227963</v>
      </c>
      <c r="E923" s="13">
        <f t="shared" si="121"/>
        <v>4.0017897613232378</v>
      </c>
    </row>
    <row r="924" spans="1:5" x14ac:dyDescent="0.25">
      <c r="A924" s="11" t="s">
        <v>263</v>
      </c>
      <c r="B924" s="12" t="s">
        <v>3</v>
      </c>
      <c r="C924" s="12">
        <v>210.5</v>
      </c>
      <c r="D924" s="12">
        <f t="shared" si="120"/>
        <v>19.317950615976486</v>
      </c>
      <c r="E924" s="13">
        <f t="shared" si="121"/>
        <v>2.961034747380324</v>
      </c>
    </row>
    <row r="925" spans="1:5" x14ac:dyDescent="0.25">
      <c r="A925" s="11" t="s">
        <v>263</v>
      </c>
      <c r="B925" s="12" t="s">
        <v>3</v>
      </c>
      <c r="C925" s="12">
        <v>5560</v>
      </c>
      <c r="D925" s="12">
        <f t="shared" si="120"/>
        <v>510.25085712507962</v>
      </c>
      <c r="E925" s="13">
        <f t="shared" si="121"/>
        <v>6.234902481502516</v>
      </c>
    </row>
    <row r="926" spans="1:5" x14ac:dyDescent="0.25">
      <c r="A926" s="11" t="s">
        <v>263</v>
      </c>
      <c r="B926" s="12" t="s">
        <v>3</v>
      </c>
      <c r="C926" s="12">
        <v>17534</v>
      </c>
      <c r="D926" s="12">
        <f t="shared" si="120"/>
        <v>1609.1256346818609</v>
      </c>
      <c r="E926" s="13">
        <f t="shared" si="121"/>
        <v>7.3834462264064191</v>
      </c>
    </row>
    <row r="927" spans="1:5" x14ac:dyDescent="0.25">
      <c r="A927" s="11" t="s">
        <v>263</v>
      </c>
      <c r="B927" s="12" t="s">
        <v>3</v>
      </c>
      <c r="C927" s="12">
        <v>3844</v>
      </c>
      <c r="D927" s="12">
        <f t="shared" si="120"/>
        <v>352.77055661669175</v>
      </c>
      <c r="E927" s="13">
        <f t="shared" si="121"/>
        <v>5.8658178643480712</v>
      </c>
    </row>
    <row r="928" spans="1:5" x14ac:dyDescent="0.25">
      <c r="A928" s="11" t="s">
        <v>263</v>
      </c>
      <c r="B928" s="12" t="s">
        <v>3</v>
      </c>
      <c r="C928" s="12">
        <v>13504.5</v>
      </c>
      <c r="D928" s="12">
        <f t="shared" si="120"/>
        <v>1239.3314208715176</v>
      </c>
      <c r="E928" s="13">
        <f t="shared" si="121"/>
        <v>7.1223273364745294</v>
      </c>
    </row>
    <row r="929" spans="1:5" x14ac:dyDescent="0.25">
      <c r="A929" s="11" t="s">
        <v>263</v>
      </c>
      <c r="B929" s="12" t="s">
        <v>3</v>
      </c>
      <c r="C929" s="12">
        <v>2171.5</v>
      </c>
      <c r="D929" s="12">
        <f t="shared" si="120"/>
        <v>199.28232666314935</v>
      </c>
      <c r="E929" s="13">
        <f t="shared" si="121"/>
        <v>5.2947225462327649</v>
      </c>
    </row>
    <row r="930" spans="1:5" x14ac:dyDescent="0.25">
      <c r="A930" s="11" t="s">
        <v>263</v>
      </c>
      <c r="B930" s="12" t="s">
        <v>3</v>
      </c>
      <c r="C930" s="12">
        <v>2305</v>
      </c>
      <c r="D930" s="12">
        <f t="shared" si="120"/>
        <v>211.53385353836484</v>
      </c>
      <c r="E930" s="13">
        <f t="shared" si="121"/>
        <v>5.3543850496886369</v>
      </c>
    </row>
    <row r="931" spans="1:5" x14ac:dyDescent="0.25">
      <c r="A931" s="11" t="s">
        <v>263</v>
      </c>
      <c r="B931" s="12" t="s">
        <v>3</v>
      </c>
      <c r="C931" s="12">
        <v>36786.5</v>
      </c>
      <c r="D931" s="12">
        <f t="shared" si="120"/>
        <v>3375.9609992143419</v>
      </c>
      <c r="E931" s="13">
        <f t="shared" si="121"/>
        <v>8.1244353032836987</v>
      </c>
    </row>
    <row r="932" spans="1:5" x14ac:dyDescent="0.25">
      <c r="A932" s="11" t="s">
        <v>263</v>
      </c>
      <c r="B932" s="12" t="s">
        <v>3</v>
      </c>
      <c r="C932" s="12">
        <v>5726.5</v>
      </c>
      <c r="D932" s="12">
        <f t="shared" si="120"/>
        <v>525.53085131776413</v>
      </c>
      <c r="E932" s="13">
        <f t="shared" si="121"/>
        <v>6.2644088970956586</v>
      </c>
    </row>
    <row r="933" spans="1:5" x14ac:dyDescent="0.25">
      <c r="A933" s="11" t="s">
        <v>263</v>
      </c>
      <c r="B933" s="12" t="s">
        <v>3</v>
      </c>
      <c r="C933" s="12">
        <v>25472</v>
      </c>
      <c r="D933" s="12">
        <f t="shared" si="120"/>
        <v>2337.6096821384945</v>
      </c>
      <c r="E933" s="13">
        <f t="shared" si="121"/>
        <v>7.7568841829019979</v>
      </c>
    </row>
    <row r="934" spans="1:5" x14ac:dyDescent="0.25">
      <c r="A934" s="11" t="s">
        <v>263</v>
      </c>
      <c r="B934" s="12" t="s">
        <v>3</v>
      </c>
      <c r="C934" s="12">
        <v>42634</v>
      </c>
      <c r="D934" s="12">
        <f t="shared" si="120"/>
        <v>3912.5962306961592</v>
      </c>
      <c r="E934" s="13">
        <f t="shared" si="121"/>
        <v>8.2719564302510271</v>
      </c>
    </row>
    <row r="935" spans="1:5" x14ac:dyDescent="0.25">
      <c r="A935" s="11" t="s">
        <v>263</v>
      </c>
      <c r="B935" s="12" t="s">
        <v>3</v>
      </c>
      <c r="C935" s="12">
        <v>22080.5</v>
      </c>
      <c r="D935" s="12">
        <f t="shared" si="120"/>
        <v>2026.365836465885</v>
      </c>
      <c r="E935" s="13">
        <f t="shared" si="121"/>
        <v>7.6139992393200631</v>
      </c>
    </row>
    <row r="936" spans="1:5" x14ac:dyDescent="0.25">
      <c r="A936" s="11" t="s">
        <v>263</v>
      </c>
      <c r="B936" s="12" t="s">
        <v>3</v>
      </c>
      <c r="C936" s="12">
        <v>1491.5</v>
      </c>
      <c r="D936" s="12">
        <f t="shared" si="120"/>
        <v>136.87754557590941</v>
      </c>
      <c r="E936" s="13">
        <f t="shared" si="121"/>
        <v>4.9190866982126913</v>
      </c>
    </row>
    <row r="937" spans="1:5" x14ac:dyDescent="0.25">
      <c r="A937" s="11" t="s">
        <v>263</v>
      </c>
      <c r="B937" s="12" t="s">
        <v>3</v>
      </c>
      <c r="C937" s="12">
        <v>1739.5</v>
      </c>
      <c r="D937" s="12">
        <f t="shared" si="120"/>
        <v>159.63693632537337</v>
      </c>
      <c r="E937" s="13">
        <f t="shared" si="121"/>
        <v>5.0729020888498848</v>
      </c>
    </row>
    <row r="938" spans="1:5" x14ac:dyDescent="0.25">
      <c r="A938" s="11" t="s">
        <v>263</v>
      </c>
      <c r="B938" s="12" t="s">
        <v>3</v>
      </c>
      <c r="C938" s="12">
        <v>1503</v>
      </c>
      <c r="D938" s="12">
        <f t="shared" si="120"/>
        <v>137.93292055017889</v>
      </c>
      <c r="E938" s="13">
        <f t="shared" si="121"/>
        <v>4.9267674840108624</v>
      </c>
    </row>
    <row r="939" spans="1:5" x14ac:dyDescent="0.25">
      <c r="A939" s="11" t="s">
        <v>263</v>
      </c>
      <c r="B939" s="12" t="s">
        <v>3</v>
      </c>
      <c r="C939" s="12">
        <v>11762.5</v>
      </c>
      <c r="D939" s="12">
        <f t="shared" si="120"/>
        <v>1079.4650552039118</v>
      </c>
      <c r="E939" s="13">
        <f t="shared" si="121"/>
        <v>6.9842208781515236</v>
      </c>
    </row>
    <row r="940" spans="1:5" x14ac:dyDescent="0.25">
      <c r="A940" s="11" t="s">
        <v>263</v>
      </c>
      <c r="B940" s="12" t="s">
        <v>3</v>
      </c>
      <c r="C940" s="12">
        <v>616.5</v>
      </c>
      <c r="D940" s="12">
        <f t="shared" si="120"/>
        <v>56.577275794534458</v>
      </c>
      <c r="E940" s="13">
        <f t="shared" si="121"/>
        <v>4.0356074168622866</v>
      </c>
    </row>
    <row r="941" spans="1:5" x14ac:dyDescent="0.25">
      <c r="A941" s="11" t="s">
        <v>263</v>
      </c>
      <c r="B941" s="12" t="s">
        <v>3</v>
      </c>
      <c r="C941" s="12">
        <v>2823.5</v>
      </c>
      <c r="D941" s="12">
        <f t="shared" si="120"/>
        <v>259.11749911738531</v>
      </c>
      <c r="E941" s="13">
        <f t="shared" si="121"/>
        <v>5.5572816233707796</v>
      </c>
    </row>
    <row r="942" spans="1:5" x14ac:dyDescent="0.25">
      <c r="A942" s="11" t="s">
        <v>263</v>
      </c>
      <c r="B942" s="12" t="s">
        <v>3</v>
      </c>
      <c r="C942" s="12">
        <v>7479</v>
      </c>
      <c r="D942" s="12">
        <f t="shared" si="120"/>
        <v>686.3608202227465</v>
      </c>
      <c r="E942" s="13">
        <f t="shared" si="121"/>
        <v>6.5314034664495555</v>
      </c>
    </row>
    <row r="943" spans="1:5" x14ac:dyDescent="0.25">
      <c r="A943" s="11" t="s">
        <v>263</v>
      </c>
      <c r="B943" s="12" t="s">
        <v>3</v>
      </c>
      <c r="C943" s="12">
        <v>2479.5</v>
      </c>
      <c r="D943" s="12">
        <f t="shared" si="120"/>
        <v>227.54802162619333</v>
      </c>
      <c r="E943" s="13">
        <f t="shared" si="121"/>
        <v>5.4273613001870764</v>
      </c>
    </row>
    <row r="944" spans="1:5" x14ac:dyDescent="0.25">
      <c r="A944" s="11" t="s">
        <v>263</v>
      </c>
      <c r="B944" s="12" t="s">
        <v>3</v>
      </c>
      <c r="C944" s="12">
        <v>15890.5</v>
      </c>
      <c r="D944" s="12">
        <f t="shared" si="120"/>
        <v>1458.2987850982154</v>
      </c>
      <c r="E944" s="13">
        <f t="shared" si="121"/>
        <v>7.2850258196246207</v>
      </c>
    </row>
    <row r="945" spans="1:5" x14ac:dyDescent="0.25">
      <c r="A945" s="11" t="s">
        <v>263</v>
      </c>
      <c r="B945" s="12" t="s">
        <v>3</v>
      </c>
      <c r="C945" s="12">
        <v>5167</v>
      </c>
      <c r="D945" s="12">
        <f t="shared" si="120"/>
        <v>474.18456452613066</v>
      </c>
      <c r="E945" s="13">
        <f t="shared" si="121"/>
        <v>6.1615966225450727</v>
      </c>
    </row>
    <row r="946" spans="1:5" x14ac:dyDescent="0.25">
      <c r="A946" s="11" t="s">
        <v>263</v>
      </c>
      <c r="B946" s="12" t="s">
        <v>3</v>
      </c>
      <c r="C946" s="12">
        <v>319.5</v>
      </c>
      <c r="D946" s="12">
        <f t="shared" si="120"/>
        <v>29.321069937313478</v>
      </c>
      <c r="E946" s="13">
        <f t="shared" si="121"/>
        <v>3.3783063680754775</v>
      </c>
    </row>
    <row r="947" spans="1:5" x14ac:dyDescent="0.25">
      <c r="A947" s="11" t="s">
        <v>263</v>
      </c>
      <c r="B947" s="12" t="s">
        <v>3</v>
      </c>
      <c r="C947" s="12">
        <v>10753.5</v>
      </c>
      <c r="D947" s="12">
        <f t="shared" si="120"/>
        <v>986.86737267887474</v>
      </c>
      <c r="E947" s="13">
        <f t="shared" si="121"/>
        <v>6.8945356562189248</v>
      </c>
    </row>
    <row r="948" spans="1:5" x14ac:dyDescent="0.25">
      <c r="A948" s="11" t="s">
        <v>263</v>
      </c>
      <c r="B948" s="12" t="s">
        <v>3</v>
      </c>
      <c r="C948" s="12">
        <v>5466.5</v>
      </c>
      <c r="D948" s="12">
        <f t="shared" si="120"/>
        <v>501.67019972558415</v>
      </c>
      <c r="E948" s="13">
        <f t="shared" si="121"/>
        <v>6.2179429311324279</v>
      </c>
    </row>
    <row r="949" spans="1:5" x14ac:dyDescent="0.25">
      <c r="A949" s="11" t="s">
        <v>263</v>
      </c>
      <c r="B949" s="12" t="s">
        <v>3</v>
      </c>
      <c r="C949" s="12">
        <v>1186.5</v>
      </c>
      <c r="D949" s="12">
        <f t="shared" si="120"/>
        <v>108.88716582354442</v>
      </c>
      <c r="E949" s="13">
        <f t="shared" si="121"/>
        <v>4.6903121701337067</v>
      </c>
    </row>
    <row r="950" spans="1:5" x14ac:dyDescent="0.25">
      <c r="A950" s="11" t="s">
        <v>263</v>
      </c>
      <c r="B950" s="12" t="s">
        <v>3</v>
      </c>
      <c r="C950" s="12">
        <v>2305</v>
      </c>
      <c r="D950" s="12">
        <f t="shared" si="120"/>
        <v>211.53385353836484</v>
      </c>
      <c r="E950" s="13">
        <f t="shared" si="121"/>
        <v>5.3543850496886369</v>
      </c>
    </row>
    <row r="951" spans="1:5" x14ac:dyDescent="0.25">
      <c r="A951" s="11" t="s">
        <v>263</v>
      </c>
      <c r="B951" s="12" t="s">
        <v>3</v>
      </c>
      <c r="C951" s="12">
        <v>7739</v>
      </c>
      <c r="D951" s="12">
        <f t="shared" si="120"/>
        <v>710.22147181492653</v>
      </c>
      <c r="E951" s="13">
        <f t="shared" si="121"/>
        <v>6.5655768535283476</v>
      </c>
    </row>
    <row r="952" spans="1:5" x14ac:dyDescent="0.25">
      <c r="A952" s="11" t="s">
        <v>263</v>
      </c>
      <c r="B952" s="12" t="s">
        <v>3</v>
      </c>
      <c r="C952" s="12">
        <v>5783.5</v>
      </c>
      <c r="D952" s="12">
        <f t="shared" si="120"/>
        <v>530.7618403206651</v>
      </c>
      <c r="E952" s="13">
        <f t="shared" si="121"/>
        <v>6.2743134089933443</v>
      </c>
    </row>
    <row r="953" spans="1:5" x14ac:dyDescent="0.25">
      <c r="A953" s="11" t="s">
        <v>263</v>
      </c>
      <c r="B953" s="12" t="s">
        <v>3</v>
      </c>
      <c r="C953" s="12">
        <v>2577</v>
      </c>
      <c r="D953" s="12">
        <f t="shared" si="120"/>
        <v>236.49576597326083</v>
      </c>
      <c r="E953" s="13">
        <f t="shared" si="121"/>
        <v>5.4659303049102528</v>
      </c>
    </row>
    <row r="954" spans="1:5" x14ac:dyDescent="0.25">
      <c r="A954" s="11" t="s">
        <v>263</v>
      </c>
      <c r="B954" s="12" t="s">
        <v>3</v>
      </c>
      <c r="C954" s="12">
        <v>3473</v>
      </c>
      <c r="D954" s="12">
        <f t="shared" si="120"/>
        <v>318.72324222938875</v>
      </c>
      <c r="E954" s="13">
        <f t="shared" si="121"/>
        <v>5.7643231470019618</v>
      </c>
    </row>
    <row r="955" spans="1:5" x14ac:dyDescent="0.25">
      <c r="A955" s="11" t="s">
        <v>263</v>
      </c>
      <c r="B955" s="12" t="s">
        <v>3</v>
      </c>
      <c r="C955" s="12">
        <v>13558</v>
      </c>
      <c r="D955" s="12">
        <f t="shared" si="120"/>
        <v>1244.241208795293</v>
      </c>
      <c r="E955" s="13">
        <f t="shared" si="121"/>
        <v>7.126281152248799</v>
      </c>
    </row>
    <row r="956" spans="1:5" x14ac:dyDescent="0.25">
      <c r="A956" s="11" t="s">
        <v>263</v>
      </c>
      <c r="B956" s="12" t="s">
        <v>3</v>
      </c>
      <c r="C956" s="12">
        <v>736</v>
      </c>
      <c r="D956" s="12">
        <f t="shared" si="120"/>
        <v>67.543998353247957</v>
      </c>
      <c r="E956" s="13">
        <f t="shared" si="121"/>
        <v>4.2127792129867645</v>
      </c>
    </row>
    <row r="957" spans="1:5" x14ac:dyDescent="0.25">
      <c r="A957" s="11" t="s">
        <v>263</v>
      </c>
      <c r="B957" s="12" t="s">
        <v>3</v>
      </c>
      <c r="C957" s="12">
        <v>6955.5</v>
      </c>
      <c r="D957" s="12">
        <f t="shared" si="120"/>
        <v>638.31831595926099</v>
      </c>
      <c r="E957" s="13">
        <f t="shared" si="121"/>
        <v>6.4588370867575131</v>
      </c>
    </row>
    <row r="958" spans="1:5" x14ac:dyDescent="0.25">
      <c r="A958" s="11" t="s">
        <v>263</v>
      </c>
      <c r="B958" s="12" t="s">
        <v>3</v>
      </c>
      <c r="C958" s="12">
        <v>7497.5</v>
      </c>
      <c r="D958" s="12">
        <f t="shared" si="120"/>
        <v>688.05859735526701</v>
      </c>
      <c r="E958" s="13">
        <f t="shared" si="121"/>
        <v>6.533874004881052</v>
      </c>
    </row>
    <row r="959" spans="1:5" x14ac:dyDescent="0.25">
      <c r="A959" s="11" t="s">
        <v>263</v>
      </c>
      <c r="B959" s="12" t="s">
        <v>3</v>
      </c>
      <c r="C959" s="12">
        <v>333.5</v>
      </c>
      <c r="D959" s="12">
        <f t="shared" si="120"/>
        <v>30.605874253815479</v>
      </c>
      <c r="E959" s="13">
        <f t="shared" si="121"/>
        <v>3.4211919596135667</v>
      </c>
    </row>
    <row r="960" spans="1:5" x14ac:dyDescent="0.25">
      <c r="A960" s="11" t="s">
        <v>263</v>
      </c>
      <c r="B960" s="12" t="s">
        <v>3</v>
      </c>
      <c r="C960" s="12">
        <v>2895.5</v>
      </c>
      <c r="D960" s="12">
        <f t="shared" si="120"/>
        <v>265.72506417368129</v>
      </c>
      <c r="E960" s="13">
        <f t="shared" si="121"/>
        <v>5.5824621809237325</v>
      </c>
    </row>
    <row r="961" spans="1:5" x14ac:dyDescent="0.25">
      <c r="A961" s="11" t="s">
        <v>263</v>
      </c>
      <c r="B961" s="12" t="s">
        <v>3</v>
      </c>
      <c r="C961" s="12">
        <v>5894</v>
      </c>
      <c r="D961" s="12">
        <f t="shared" si="120"/>
        <v>540.9026172473416</v>
      </c>
      <c r="E961" s="13">
        <f t="shared" si="121"/>
        <v>6.2932392575555278</v>
      </c>
    </row>
    <row r="962" spans="1:5" x14ac:dyDescent="0.25">
      <c r="A962" s="11" t="s">
        <v>263</v>
      </c>
      <c r="B962" s="12" t="s">
        <v>3</v>
      </c>
      <c r="C962" s="12">
        <v>13446.5</v>
      </c>
      <c r="D962" s="12">
        <f t="shared" si="120"/>
        <v>1234.0086601317237</v>
      </c>
      <c r="E962" s="13">
        <f t="shared" si="121"/>
        <v>7.1180232223756539</v>
      </c>
    </row>
    <row r="963" spans="1:5" x14ac:dyDescent="0.25">
      <c r="A963" s="11" t="s">
        <v>263</v>
      </c>
      <c r="B963" s="12" t="s">
        <v>3</v>
      </c>
      <c r="C963" s="12">
        <v>17025.5</v>
      </c>
      <c r="D963" s="12">
        <f t="shared" si="120"/>
        <v>1562.4597064717705</v>
      </c>
      <c r="E963" s="13">
        <f t="shared" si="121"/>
        <v>7.3540165934199768</v>
      </c>
    </row>
    <row r="964" spans="1:5" x14ac:dyDescent="0.25">
      <c r="A964" s="11" t="s">
        <v>263</v>
      </c>
      <c r="B964" s="12" t="s">
        <v>3</v>
      </c>
      <c r="C964" s="12">
        <v>21218</v>
      </c>
      <c r="D964" s="12">
        <f t="shared" si="120"/>
        <v>1947.2127133956726</v>
      </c>
      <c r="E964" s="13">
        <f t="shared" si="121"/>
        <v>7.574154251277105</v>
      </c>
    </row>
    <row r="965" spans="1:5" x14ac:dyDescent="0.25">
      <c r="A965" s="11" t="s">
        <v>263</v>
      </c>
      <c r="B965" s="12" t="s">
        <v>3</v>
      </c>
      <c r="C965" s="12">
        <v>8420</v>
      </c>
      <c r="D965" s="12">
        <f t="shared" ref="D965:D1028" si="122">C965/10.896601</f>
        <v>772.71802463905942</v>
      </c>
      <c r="E965" s="13">
        <f t="shared" ref="E965:E1028" si="123">LN(D965)</f>
        <v>6.6499142014942603</v>
      </c>
    </row>
    <row r="966" spans="1:5" x14ac:dyDescent="0.25">
      <c r="A966" s="11" t="s">
        <v>263</v>
      </c>
      <c r="B966" s="12" t="s">
        <v>3</v>
      </c>
      <c r="C966" s="12">
        <v>1207</v>
      </c>
      <c r="D966" s="12">
        <f t="shared" si="122"/>
        <v>110.76848642985092</v>
      </c>
      <c r="E966" s="13">
        <f t="shared" si="123"/>
        <v>4.7074423153554195</v>
      </c>
    </row>
    <row r="967" spans="1:5" x14ac:dyDescent="0.25">
      <c r="A967" s="11" t="s">
        <v>263</v>
      </c>
      <c r="B967" s="12" t="s">
        <v>3</v>
      </c>
      <c r="C967" s="12">
        <v>21074.5</v>
      </c>
      <c r="D967" s="12">
        <f t="shared" si="122"/>
        <v>1934.043469151527</v>
      </c>
      <c r="E967" s="13">
        <f t="shared" si="123"/>
        <v>7.5673681520540992</v>
      </c>
    </row>
    <row r="968" spans="1:5" x14ac:dyDescent="0.25">
      <c r="A968" s="11" t="s">
        <v>263</v>
      </c>
      <c r="B968" s="12" t="s">
        <v>3</v>
      </c>
      <c r="C968" s="12">
        <v>976</v>
      </c>
      <c r="D968" s="12">
        <f t="shared" si="122"/>
        <v>89.569215207567936</v>
      </c>
      <c r="E968" s="13">
        <f t="shared" si="123"/>
        <v>4.4950116806709808</v>
      </c>
    </row>
    <row r="969" spans="1:5" x14ac:dyDescent="0.25">
      <c r="A969" s="11" t="s">
        <v>263</v>
      </c>
      <c r="B969" s="12" t="s">
        <v>3</v>
      </c>
      <c r="C969" s="12">
        <v>16676</v>
      </c>
      <c r="D969" s="12">
        <f t="shared" si="122"/>
        <v>1530.3854844276668</v>
      </c>
      <c r="E969" s="13">
        <f t="shared" si="123"/>
        <v>7.3332749332585756</v>
      </c>
    </row>
    <row r="970" spans="1:5" x14ac:dyDescent="0.25">
      <c r="A970" s="11" t="s">
        <v>263</v>
      </c>
      <c r="B970" s="12" t="s">
        <v>3</v>
      </c>
      <c r="C970" s="12">
        <v>10048</v>
      </c>
      <c r="D970" s="12">
        <f t="shared" si="122"/>
        <v>922.12241230086329</v>
      </c>
      <c r="E970" s="13">
        <f t="shared" si="123"/>
        <v>6.8266779829658679</v>
      </c>
    </row>
    <row r="971" spans="1:5" x14ac:dyDescent="0.25">
      <c r="A971" s="11" t="s">
        <v>263</v>
      </c>
      <c r="B971" s="12" t="s">
        <v>3</v>
      </c>
      <c r="C971" s="12">
        <v>3647</v>
      </c>
      <c r="D971" s="12">
        <f t="shared" si="122"/>
        <v>334.69152444877074</v>
      </c>
      <c r="E971" s="13">
        <f t="shared" si="123"/>
        <v>5.8132092850665682</v>
      </c>
    </row>
    <row r="972" spans="1:5" x14ac:dyDescent="0.25">
      <c r="A972" s="11" t="s">
        <v>263</v>
      </c>
      <c r="B972" s="12" t="s">
        <v>3</v>
      </c>
      <c r="C972" s="12">
        <v>15273.5</v>
      </c>
      <c r="D972" s="12">
        <f t="shared" si="122"/>
        <v>1401.6756234352345</v>
      </c>
      <c r="E972" s="13">
        <f t="shared" si="123"/>
        <v>7.2454236738031126</v>
      </c>
    </row>
    <row r="973" spans="1:5" x14ac:dyDescent="0.25">
      <c r="A973" s="11" t="s">
        <v>263</v>
      </c>
      <c r="B973" s="12" t="s">
        <v>3</v>
      </c>
      <c r="C973" s="12">
        <v>23276</v>
      </c>
      <c r="D973" s="12">
        <f t="shared" si="122"/>
        <v>2136.0789479214664</v>
      </c>
      <c r="E973" s="13">
        <f t="shared" si="123"/>
        <v>7.6667271600344487</v>
      </c>
    </row>
    <row r="974" spans="1:5" x14ac:dyDescent="0.25">
      <c r="A974" s="11" t="s">
        <v>263</v>
      </c>
      <c r="B974" s="12" t="s">
        <v>3</v>
      </c>
      <c r="C974" s="12">
        <v>3699.5</v>
      </c>
      <c r="D974" s="12">
        <f t="shared" si="122"/>
        <v>339.50954063565325</v>
      </c>
      <c r="E974" s="13">
        <f t="shared" si="123"/>
        <v>5.8275020486234936</v>
      </c>
    </row>
    <row r="975" spans="1:5" x14ac:dyDescent="0.25">
      <c r="A975" s="11" t="s">
        <v>263</v>
      </c>
      <c r="B975" s="12" t="s">
        <v>3</v>
      </c>
      <c r="C975" s="12">
        <v>1825</v>
      </c>
      <c r="D975" s="12">
        <f t="shared" si="122"/>
        <v>167.48341982972488</v>
      </c>
      <c r="E975" s="13">
        <f t="shared" si="123"/>
        <v>5.1208843602744798</v>
      </c>
    </row>
    <row r="976" spans="1:5" x14ac:dyDescent="0.25">
      <c r="A976" s="11" t="s">
        <v>263</v>
      </c>
      <c r="B976" s="12" t="s">
        <v>3</v>
      </c>
      <c r="C976" s="12">
        <v>1419.5</v>
      </c>
      <c r="D976" s="12">
        <f t="shared" si="122"/>
        <v>130.2699805196134</v>
      </c>
      <c r="E976" s="13">
        <f t="shared" si="123"/>
        <v>4.869609070170914</v>
      </c>
    </row>
    <row r="977" spans="1:5" x14ac:dyDescent="0.25">
      <c r="A977" s="11" t="s">
        <v>263</v>
      </c>
      <c r="B977" s="12" t="s">
        <v>3</v>
      </c>
      <c r="C977" s="12">
        <v>19301</v>
      </c>
      <c r="D977" s="12">
        <f t="shared" si="122"/>
        <v>1771.2862937717916</v>
      </c>
      <c r="E977" s="13">
        <f t="shared" si="123"/>
        <v>7.4794612812800958</v>
      </c>
    </row>
    <row r="978" spans="1:5" x14ac:dyDescent="0.25">
      <c r="A978" s="11" t="s">
        <v>263</v>
      </c>
      <c r="B978" s="12" t="s">
        <v>3</v>
      </c>
      <c r="C978" s="12">
        <v>7900.5</v>
      </c>
      <c r="D978" s="12">
        <f t="shared" si="122"/>
        <v>725.04260732314594</v>
      </c>
      <c r="E978" s="13">
        <f t="shared" si="123"/>
        <v>6.5862304218494421</v>
      </c>
    </row>
    <row r="979" spans="1:5" x14ac:dyDescent="0.25">
      <c r="A979" s="11" t="s">
        <v>263</v>
      </c>
      <c r="B979" s="12" t="s">
        <v>3</v>
      </c>
      <c r="C979" s="12">
        <v>5402.5</v>
      </c>
      <c r="D979" s="12">
        <f t="shared" si="122"/>
        <v>495.79680856443213</v>
      </c>
      <c r="E979" s="13">
        <f t="shared" si="123"/>
        <v>6.2061661826389294</v>
      </c>
    </row>
    <row r="980" spans="1:5" x14ac:dyDescent="0.25">
      <c r="A980" s="11" t="s">
        <v>263</v>
      </c>
      <c r="B980" s="12" t="s">
        <v>3</v>
      </c>
      <c r="C980" s="12">
        <v>17604</v>
      </c>
      <c r="D980" s="12">
        <f t="shared" si="122"/>
        <v>1615.5496562643709</v>
      </c>
      <c r="E980" s="13">
        <f t="shared" si="123"/>
        <v>7.3874305221888701</v>
      </c>
    </row>
    <row r="981" spans="1:5" x14ac:dyDescent="0.25">
      <c r="A981" s="11" t="s">
        <v>263</v>
      </c>
      <c r="B981" s="12" t="s">
        <v>3</v>
      </c>
      <c r="C981" s="12">
        <v>4503.5</v>
      </c>
      <c r="D981" s="12">
        <f t="shared" si="122"/>
        <v>413.29401709762521</v>
      </c>
      <c r="E981" s="13">
        <f t="shared" si="123"/>
        <v>6.0241592454816857</v>
      </c>
    </row>
    <row r="982" spans="1:5" x14ac:dyDescent="0.25">
      <c r="A982" s="11" t="s">
        <v>263</v>
      </c>
      <c r="B982" s="12" t="s">
        <v>3</v>
      </c>
      <c r="C982" s="12">
        <v>9053.5</v>
      </c>
      <c r="D982" s="12">
        <f t="shared" si="122"/>
        <v>830.85541996077484</v>
      </c>
      <c r="E982" s="13">
        <f t="shared" si="123"/>
        <v>6.7224557965185854</v>
      </c>
    </row>
    <row r="983" spans="1:5" x14ac:dyDescent="0.25">
      <c r="A983" s="11" t="s">
        <v>263</v>
      </c>
      <c r="B983" s="12" t="s">
        <v>3</v>
      </c>
      <c r="C983" s="12">
        <v>2364</v>
      </c>
      <c r="D983" s="12">
        <f t="shared" si="122"/>
        <v>216.94838601505185</v>
      </c>
      <c r="E983" s="13">
        <f t="shared" si="123"/>
        <v>5.3796594727838771</v>
      </c>
    </row>
    <row r="984" spans="1:5" x14ac:dyDescent="0.25">
      <c r="A984" s="11" t="s">
        <v>263</v>
      </c>
      <c r="B984" s="12" t="s">
        <v>3</v>
      </c>
      <c r="C984" s="12">
        <v>15988</v>
      </c>
      <c r="D984" s="12">
        <f t="shared" si="122"/>
        <v>1467.2465294452829</v>
      </c>
      <c r="E984" s="13">
        <f t="shared" si="123"/>
        <v>7.2911428140891026</v>
      </c>
    </row>
    <row r="985" spans="1:5" x14ac:dyDescent="0.25">
      <c r="A985" s="11" t="s">
        <v>263</v>
      </c>
      <c r="B985" s="12" t="s">
        <v>3</v>
      </c>
      <c r="C985" s="12">
        <v>11482.5</v>
      </c>
      <c r="D985" s="12">
        <f t="shared" si="122"/>
        <v>1053.7689688738717</v>
      </c>
      <c r="E985" s="13">
        <f t="shared" si="123"/>
        <v>6.9601285104578361</v>
      </c>
    </row>
    <row r="986" spans="1:5" x14ac:dyDescent="0.25">
      <c r="A986" s="11" t="s">
        <v>263</v>
      </c>
      <c r="B986" s="12" t="s">
        <v>3</v>
      </c>
      <c r="C986" s="12">
        <v>18981</v>
      </c>
      <c r="D986" s="12">
        <f t="shared" si="122"/>
        <v>1741.9193379660317</v>
      </c>
      <c r="E986" s="13">
        <f t="shared" si="123"/>
        <v>7.462742852072882</v>
      </c>
    </row>
    <row r="987" spans="1:5" x14ac:dyDescent="0.25">
      <c r="A987" s="11" t="s">
        <v>263</v>
      </c>
      <c r="B987" s="12" t="s">
        <v>3</v>
      </c>
      <c r="C987" s="12">
        <v>1225.5</v>
      </c>
      <c r="D987" s="12">
        <f t="shared" si="122"/>
        <v>112.46626356237142</v>
      </c>
      <c r="E987" s="13">
        <f t="shared" si="123"/>
        <v>4.7226532972260555</v>
      </c>
    </row>
    <row r="988" spans="1:5" x14ac:dyDescent="0.25">
      <c r="A988" s="11" t="s">
        <v>263</v>
      </c>
      <c r="B988" s="12" t="s">
        <v>3</v>
      </c>
      <c r="C988" s="12">
        <v>7286.5</v>
      </c>
      <c r="D988" s="12">
        <f t="shared" si="122"/>
        <v>668.69476087084399</v>
      </c>
      <c r="E988" s="13">
        <f t="shared" si="123"/>
        <v>6.5053276942316396</v>
      </c>
    </row>
    <row r="989" spans="1:5" x14ac:dyDescent="0.25">
      <c r="A989" s="11" t="s">
        <v>263</v>
      </c>
      <c r="B989" s="12" t="s">
        <v>3</v>
      </c>
      <c r="C989" s="12">
        <v>2972.5</v>
      </c>
      <c r="D989" s="12">
        <f t="shared" si="122"/>
        <v>272.79148791444231</v>
      </c>
      <c r="E989" s="13">
        <f t="shared" si="123"/>
        <v>5.6087077228228246</v>
      </c>
    </row>
    <row r="990" spans="1:5" x14ac:dyDescent="0.25">
      <c r="A990" s="11" t="s">
        <v>263</v>
      </c>
      <c r="B990" s="12" t="s">
        <v>3</v>
      </c>
      <c r="C990" s="12">
        <v>7913.5</v>
      </c>
      <c r="D990" s="12">
        <f t="shared" si="122"/>
        <v>726.235639902755</v>
      </c>
      <c r="E990" s="13">
        <f t="shared" si="123"/>
        <v>6.5878745350312258</v>
      </c>
    </row>
    <row r="991" spans="1:5" x14ac:dyDescent="0.25">
      <c r="A991" s="11" t="s">
        <v>263</v>
      </c>
      <c r="B991" s="12" t="s">
        <v>3</v>
      </c>
      <c r="C991" s="12">
        <v>14922</v>
      </c>
      <c r="D991" s="12">
        <f t="shared" si="122"/>
        <v>1369.4178579173449</v>
      </c>
      <c r="E991" s="13">
        <f t="shared" si="123"/>
        <v>7.2221410072893475</v>
      </c>
    </row>
    <row r="992" spans="1:5" x14ac:dyDescent="0.25">
      <c r="A992" s="11" t="s">
        <v>263</v>
      </c>
      <c r="B992" s="12" t="s">
        <v>3</v>
      </c>
      <c r="C992" s="12">
        <v>11772.5</v>
      </c>
      <c r="D992" s="12">
        <f t="shared" si="122"/>
        <v>1080.3827725728418</v>
      </c>
      <c r="E992" s="13">
        <f t="shared" si="123"/>
        <v>6.9850706763755976</v>
      </c>
    </row>
    <row r="993" spans="1:5" x14ac:dyDescent="0.25">
      <c r="A993" s="11" t="s">
        <v>263</v>
      </c>
      <c r="B993" s="12" t="s">
        <v>3</v>
      </c>
      <c r="C993" s="12">
        <v>7942.5</v>
      </c>
      <c r="D993" s="12">
        <f t="shared" si="122"/>
        <v>728.89702027265196</v>
      </c>
      <c r="E993" s="13">
        <f t="shared" si="123"/>
        <v>6.5915324604015595</v>
      </c>
    </row>
    <row r="994" spans="1:5" x14ac:dyDescent="0.25">
      <c r="A994" s="11" t="s">
        <v>263</v>
      </c>
      <c r="B994" s="12" t="s">
        <v>3</v>
      </c>
      <c r="C994" s="12">
        <v>8518.5</v>
      </c>
      <c r="D994" s="12">
        <f t="shared" si="122"/>
        <v>781.75754072301993</v>
      </c>
      <c r="E994" s="13">
        <f t="shared" si="123"/>
        <v>6.6615446422434852</v>
      </c>
    </row>
    <row r="995" spans="1:5" x14ac:dyDescent="0.25">
      <c r="A995" s="11" t="s">
        <v>263</v>
      </c>
      <c r="B995" s="12" t="s">
        <v>3</v>
      </c>
      <c r="C995" s="12">
        <v>611.5</v>
      </c>
      <c r="D995" s="12">
        <f t="shared" si="122"/>
        <v>56.118417110069458</v>
      </c>
      <c r="E995" s="13">
        <f t="shared" si="123"/>
        <v>4.0274640493851148</v>
      </c>
    </row>
    <row r="996" spans="1:5" x14ac:dyDescent="0.25">
      <c r="A996" s="11" t="s">
        <v>263</v>
      </c>
      <c r="B996" s="12" t="s">
        <v>3</v>
      </c>
      <c r="C996" s="12">
        <v>10891</v>
      </c>
      <c r="D996" s="12">
        <f t="shared" si="122"/>
        <v>999.4859865016623</v>
      </c>
      <c r="E996" s="13">
        <f t="shared" si="123"/>
        <v>6.9072411333335744</v>
      </c>
    </row>
    <row r="997" spans="1:5" x14ac:dyDescent="0.25">
      <c r="A997" s="11" t="s">
        <v>263</v>
      </c>
      <c r="B997" s="12" t="s">
        <v>3</v>
      </c>
      <c r="C997" s="12">
        <v>710</v>
      </c>
      <c r="D997" s="12">
        <f t="shared" si="122"/>
        <v>65.157933194029951</v>
      </c>
      <c r="E997" s="13">
        <f t="shared" si="123"/>
        <v>4.1768140642932492</v>
      </c>
    </row>
    <row r="998" spans="1:5" x14ac:dyDescent="0.25">
      <c r="A998" s="11" t="s">
        <v>263</v>
      </c>
      <c r="B998" s="12" t="s">
        <v>3</v>
      </c>
      <c r="C998" s="12">
        <v>1386</v>
      </c>
      <c r="D998" s="12">
        <f t="shared" si="122"/>
        <v>127.19562733369791</v>
      </c>
      <c r="E998" s="13">
        <f t="shared" si="123"/>
        <v>4.8457262740077365</v>
      </c>
    </row>
    <row r="999" spans="1:5" x14ac:dyDescent="0.25">
      <c r="A999" s="11" t="s">
        <v>263</v>
      </c>
      <c r="B999" s="12" t="s">
        <v>3</v>
      </c>
      <c r="C999" s="12">
        <v>2368</v>
      </c>
      <c r="D999" s="12">
        <f t="shared" si="122"/>
        <v>217.31547296262383</v>
      </c>
      <c r="E999" s="13">
        <f t="shared" si="123"/>
        <v>5.3813500902617841</v>
      </c>
    </row>
    <row r="1000" spans="1:5" x14ac:dyDescent="0.25">
      <c r="A1000" s="11" t="s">
        <v>263</v>
      </c>
      <c r="B1000" s="12" t="s">
        <v>3</v>
      </c>
      <c r="C1000" s="12">
        <v>13850.5</v>
      </c>
      <c r="D1000" s="12">
        <f t="shared" si="122"/>
        <v>1271.0844418364957</v>
      </c>
      <c r="E1000" s="13">
        <f t="shared" si="123"/>
        <v>7.147625706304777</v>
      </c>
    </row>
    <row r="1001" spans="1:5" x14ac:dyDescent="0.25">
      <c r="A1001" s="11" t="s">
        <v>263</v>
      </c>
      <c r="B1001" s="12" t="s">
        <v>3</v>
      </c>
      <c r="C1001" s="12">
        <v>1325.5</v>
      </c>
      <c r="D1001" s="12">
        <f t="shared" si="122"/>
        <v>121.64343725167141</v>
      </c>
      <c r="E1001" s="13">
        <f t="shared" si="123"/>
        <v>4.8010941199869679</v>
      </c>
    </row>
    <row r="1002" spans="1:5" x14ac:dyDescent="0.25">
      <c r="A1002" s="11" t="s">
        <v>263</v>
      </c>
      <c r="B1002" s="12" t="s">
        <v>3</v>
      </c>
      <c r="C1002" s="12">
        <v>30921.5</v>
      </c>
      <c r="D1002" s="12">
        <f t="shared" si="122"/>
        <v>2837.7197623368975</v>
      </c>
      <c r="E1002" s="13">
        <f t="shared" si="123"/>
        <v>7.9507561080723432</v>
      </c>
    </row>
    <row r="1003" spans="1:5" x14ac:dyDescent="0.25">
      <c r="A1003" s="11" t="s">
        <v>263</v>
      </c>
      <c r="B1003" s="12" t="s">
        <v>3</v>
      </c>
      <c r="C1003" s="12">
        <v>29995.5</v>
      </c>
      <c r="D1003" s="12">
        <f t="shared" si="122"/>
        <v>2752.7391339739793</v>
      </c>
      <c r="E1003" s="13">
        <f t="shared" si="123"/>
        <v>7.9203517436510555</v>
      </c>
    </row>
    <row r="1004" spans="1:5" x14ac:dyDescent="0.25">
      <c r="A1004" s="11" t="s">
        <v>263</v>
      </c>
      <c r="B1004" s="12" t="s">
        <v>3</v>
      </c>
      <c r="C1004" s="12">
        <v>1203.5</v>
      </c>
      <c r="D1004" s="12">
        <f t="shared" si="122"/>
        <v>110.44728535072542</v>
      </c>
      <c r="E1004" s="13">
        <f t="shared" si="123"/>
        <v>4.7045383514810144</v>
      </c>
    </row>
    <row r="1005" spans="1:5" x14ac:dyDescent="0.25">
      <c r="A1005" s="11" t="s">
        <v>263</v>
      </c>
      <c r="B1005" s="12" t="s">
        <v>3</v>
      </c>
      <c r="C1005" s="12">
        <v>3423</v>
      </c>
      <c r="D1005" s="12">
        <f t="shared" si="122"/>
        <v>314.13465538473878</v>
      </c>
      <c r="E1005" s="13">
        <f t="shared" si="123"/>
        <v>5.7498217327880736</v>
      </c>
    </row>
    <row r="1006" spans="1:5" x14ac:dyDescent="0.25">
      <c r="A1006" s="11" t="s">
        <v>263</v>
      </c>
      <c r="B1006" s="12" t="s">
        <v>3</v>
      </c>
      <c r="C1006" s="12">
        <v>2733.5</v>
      </c>
      <c r="D1006" s="12">
        <f t="shared" si="122"/>
        <v>250.85804279701532</v>
      </c>
      <c r="E1006" s="13">
        <f t="shared" si="123"/>
        <v>5.524887212592942</v>
      </c>
    </row>
    <row r="1007" spans="1:5" x14ac:dyDescent="0.25">
      <c r="A1007" s="11" t="s">
        <v>263</v>
      </c>
      <c r="B1007" s="12" t="s">
        <v>3</v>
      </c>
      <c r="C1007" s="12">
        <v>5220.5</v>
      </c>
      <c r="D1007" s="12">
        <f t="shared" si="122"/>
        <v>479.09435244990613</v>
      </c>
      <c r="E1007" s="13">
        <f t="shared" si="123"/>
        <v>6.1718975559880533</v>
      </c>
    </row>
    <row r="1008" spans="1:5" x14ac:dyDescent="0.25">
      <c r="A1008" s="11" t="s">
        <v>263</v>
      </c>
      <c r="B1008" s="12" t="s">
        <v>3</v>
      </c>
      <c r="C1008" s="12">
        <v>2227.5</v>
      </c>
      <c r="D1008" s="12">
        <f t="shared" si="122"/>
        <v>204.42154392915734</v>
      </c>
      <c r="E1008" s="13">
        <f t="shared" si="123"/>
        <v>5.3201842536028527</v>
      </c>
    </row>
    <row r="1009" spans="1:5" x14ac:dyDescent="0.25">
      <c r="A1009" s="11" t="s">
        <v>263</v>
      </c>
      <c r="B1009" s="12" t="s">
        <v>3</v>
      </c>
      <c r="C1009" s="12">
        <v>23021</v>
      </c>
      <c r="D1009" s="12">
        <f t="shared" si="122"/>
        <v>2112.6771550137514</v>
      </c>
      <c r="E1009" s="13">
        <f t="shared" si="123"/>
        <v>7.6557112160767842</v>
      </c>
    </row>
    <row r="1010" spans="1:5" x14ac:dyDescent="0.25">
      <c r="A1010" s="11" t="s">
        <v>263</v>
      </c>
      <c r="B1010" s="12" t="s">
        <v>3</v>
      </c>
      <c r="C1010" s="12">
        <v>3604</v>
      </c>
      <c r="D1010" s="12">
        <f t="shared" si="122"/>
        <v>330.74533976237177</v>
      </c>
      <c r="E1010" s="13">
        <f t="shared" si="123"/>
        <v>5.8013487129861163</v>
      </c>
    </row>
    <row r="1011" spans="1:5" x14ac:dyDescent="0.25">
      <c r="A1011" s="11" t="s">
        <v>263</v>
      </c>
      <c r="B1011" s="12" t="s">
        <v>3</v>
      </c>
      <c r="C1011" s="12">
        <v>6220</v>
      </c>
      <c r="D1011" s="12">
        <f t="shared" si="122"/>
        <v>570.82020347445962</v>
      </c>
      <c r="E1011" s="13">
        <f t="shared" si="123"/>
        <v>6.3470742799911131</v>
      </c>
    </row>
    <row r="1012" spans="1:5" x14ac:dyDescent="0.25">
      <c r="A1012" s="11" t="s">
        <v>263</v>
      </c>
      <c r="B1012" s="12" t="s">
        <v>3</v>
      </c>
      <c r="C1012" s="12">
        <v>8407</v>
      </c>
      <c r="D1012" s="12">
        <f t="shared" si="122"/>
        <v>771.52499205945048</v>
      </c>
      <c r="E1012" s="13">
        <f t="shared" si="123"/>
        <v>6.6483690653931848</v>
      </c>
    </row>
    <row r="1013" spans="1:5" x14ac:dyDescent="0.25">
      <c r="A1013" s="11" t="s">
        <v>263</v>
      </c>
      <c r="B1013" s="12" t="s">
        <v>3</v>
      </c>
      <c r="C1013" s="12">
        <v>1983</v>
      </c>
      <c r="D1013" s="12">
        <f t="shared" si="122"/>
        <v>181.98335425881888</v>
      </c>
      <c r="E1013" s="13">
        <f t="shared" si="123"/>
        <v>5.2039152227776837</v>
      </c>
    </row>
    <row r="1014" spans="1:5" x14ac:dyDescent="0.25">
      <c r="A1014" s="11" t="s">
        <v>263</v>
      </c>
      <c r="B1014" s="12" t="s">
        <v>3</v>
      </c>
      <c r="C1014" s="12">
        <v>826.5</v>
      </c>
      <c r="D1014" s="12">
        <f t="shared" si="122"/>
        <v>75.849340542064439</v>
      </c>
      <c r="E1014" s="13">
        <f t="shared" si="123"/>
        <v>4.3287490115189664</v>
      </c>
    </row>
    <row r="1015" spans="1:5" x14ac:dyDescent="0.25">
      <c r="A1015" s="11" t="s">
        <v>263</v>
      </c>
      <c r="B1015" s="12" t="s">
        <v>3</v>
      </c>
      <c r="C1015" s="12">
        <v>3837.5</v>
      </c>
      <c r="D1015" s="12">
        <f t="shared" si="122"/>
        <v>352.17404032688722</v>
      </c>
      <c r="E1015" s="13">
        <f t="shared" si="123"/>
        <v>5.8641254861533403</v>
      </c>
    </row>
    <row r="1016" spans="1:5" x14ac:dyDescent="0.25">
      <c r="A1016" s="11" t="s">
        <v>263</v>
      </c>
      <c r="B1016" s="12" t="s">
        <v>3</v>
      </c>
      <c r="C1016" s="12">
        <v>28612</v>
      </c>
      <c r="D1016" s="12">
        <f t="shared" si="122"/>
        <v>2625.7729359825139</v>
      </c>
      <c r="E1016" s="13">
        <f t="shared" si="123"/>
        <v>7.8731305834861622</v>
      </c>
    </row>
    <row r="1017" spans="1:5" x14ac:dyDescent="0.25">
      <c r="A1017" s="11" t="s">
        <v>263</v>
      </c>
      <c r="B1017" s="12" t="s">
        <v>3</v>
      </c>
      <c r="C1017" s="12">
        <v>20196</v>
      </c>
      <c r="D1017" s="12">
        <f t="shared" si="122"/>
        <v>1853.4219982910267</v>
      </c>
      <c r="E1017" s="13">
        <f t="shared" si="123"/>
        <v>7.5247889382366946</v>
      </c>
    </row>
    <row r="1018" spans="1:5" x14ac:dyDescent="0.25">
      <c r="A1018" s="11" t="s">
        <v>263</v>
      </c>
      <c r="B1018" s="12" t="s">
        <v>3</v>
      </c>
      <c r="C1018" s="12">
        <v>3979.5</v>
      </c>
      <c r="D1018" s="12">
        <f t="shared" si="122"/>
        <v>365.20562696569323</v>
      </c>
      <c r="E1018" s="13">
        <f t="shared" si="123"/>
        <v>5.9004605565037922</v>
      </c>
    </row>
    <row r="1019" spans="1:5" x14ac:dyDescent="0.25">
      <c r="A1019" s="11" t="s">
        <v>263</v>
      </c>
      <c r="B1019" s="12" t="s">
        <v>3</v>
      </c>
      <c r="C1019" s="12">
        <v>40477</v>
      </c>
      <c r="D1019" s="12">
        <f t="shared" si="122"/>
        <v>3714.6445942179585</v>
      </c>
      <c r="E1019" s="13">
        <f t="shared" si="123"/>
        <v>8.2200382848009674</v>
      </c>
    </row>
    <row r="1020" spans="1:5" x14ac:dyDescent="0.25">
      <c r="A1020" s="11" t="s">
        <v>263</v>
      </c>
      <c r="B1020" s="12" t="s">
        <v>3</v>
      </c>
      <c r="C1020" s="12">
        <v>25644.5</v>
      </c>
      <c r="D1020" s="12">
        <f t="shared" si="122"/>
        <v>2353.4403067525368</v>
      </c>
      <c r="E1020" s="13">
        <f t="shared" si="123"/>
        <v>7.7636334969132204</v>
      </c>
    </row>
    <row r="1021" spans="1:5" x14ac:dyDescent="0.25">
      <c r="A1021" s="11" t="s">
        <v>263</v>
      </c>
      <c r="B1021" s="12" t="s">
        <v>3</v>
      </c>
      <c r="C1021" s="12">
        <v>13230.5</v>
      </c>
      <c r="D1021" s="12">
        <f t="shared" si="122"/>
        <v>1214.1859649628357</v>
      </c>
      <c r="E1021" s="13">
        <f t="shared" si="123"/>
        <v>7.1018291435476915</v>
      </c>
    </row>
    <row r="1022" spans="1:5" x14ac:dyDescent="0.25">
      <c r="A1022" s="11" t="s">
        <v>263</v>
      </c>
      <c r="B1022" s="12" t="s">
        <v>3</v>
      </c>
      <c r="C1022" s="12">
        <v>25278.5</v>
      </c>
      <c r="D1022" s="12">
        <f t="shared" si="122"/>
        <v>2319.8518510496988</v>
      </c>
      <c r="E1022" s="13">
        <f t="shared" si="123"/>
        <v>7.7492586053152266</v>
      </c>
    </row>
    <row r="1023" spans="1:5" x14ac:dyDescent="0.25">
      <c r="A1023" s="11" t="s">
        <v>263</v>
      </c>
      <c r="B1023" s="12" t="s">
        <v>3</v>
      </c>
      <c r="C1023" s="12">
        <v>3666</v>
      </c>
      <c r="D1023" s="12">
        <f t="shared" si="122"/>
        <v>336.43518744973778</v>
      </c>
      <c r="E1023" s="13">
        <f t="shared" si="123"/>
        <v>5.8184055226575389</v>
      </c>
    </row>
    <row r="1024" spans="1:5" x14ac:dyDescent="0.25">
      <c r="A1024" s="11" t="s">
        <v>263</v>
      </c>
      <c r="B1024" s="12" t="s">
        <v>3</v>
      </c>
      <c r="C1024" s="12">
        <v>2324.5</v>
      </c>
      <c r="D1024" s="12">
        <f t="shared" si="122"/>
        <v>213.32340240777833</v>
      </c>
      <c r="E1024" s="13">
        <f t="shared" si="123"/>
        <v>5.3628093353885271</v>
      </c>
    </row>
    <row r="1025" spans="1:5" x14ac:dyDescent="0.25">
      <c r="A1025" s="11" t="s">
        <v>263</v>
      </c>
      <c r="B1025" s="12" t="s">
        <v>3</v>
      </c>
      <c r="C1025" s="12">
        <v>34875</v>
      </c>
      <c r="D1025" s="12">
        <f t="shared" si="122"/>
        <v>3200.5393241433726</v>
      </c>
      <c r="E1025" s="13">
        <f t="shared" si="123"/>
        <v>8.0710746133815547</v>
      </c>
    </row>
    <row r="1026" spans="1:5" x14ac:dyDescent="0.25">
      <c r="A1026" s="11" t="s">
        <v>263</v>
      </c>
      <c r="B1026" s="12" t="s">
        <v>3</v>
      </c>
      <c r="C1026" s="12">
        <v>2894.5</v>
      </c>
      <c r="D1026" s="12">
        <f t="shared" si="122"/>
        <v>265.63329243678828</v>
      </c>
      <c r="E1026" s="13">
        <f t="shared" si="123"/>
        <v>5.582116757776947</v>
      </c>
    </row>
    <row r="1027" spans="1:5" x14ac:dyDescent="0.25">
      <c r="A1027" s="11" t="s">
        <v>263</v>
      </c>
      <c r="B1027" s="12" t="s">
        <v>3</v>
      </c>
      <c r="C1027" s="12">
        <v>9097.5</v>
      </c>
      <c r="D1027" s="12">
        <f t="shared" si="122"/>
        <v>834.89337638406687</v>
      </c>
      <c r="E1027" s="13">
        <f t="shared" si="123"/>
        <v>6.7273040237442032</v>
      </c>
    </row>
    <row r="1028" spans="1:5" x14ac:dyDescent="0.25">
      <c r="A1028" s="11" t="s">
        <v>263</v>
      </c>
      <c r="B1028" s="12" t="s">
        <v>3</v>
      </c>
      <c r="C1028" s="12">
        <v>1516</v>
      </c>
      <c r="D1028" s="12">
        <f t="shared" si="122"/>
        <v>139.12595312978789</v>
      </c>
      <c r="E1028" s="13">
        <f t="shared" si="123"/>
        <v>4.9353796604602049</v>
      </c>
    </row>
    <row r="1029" spans="1:5" x14ac:dyDescent="0.25">
      <c r="A1029" s="11" t="s">
        <v>263</v>
      </c>
      <c r="B1029" s="12" t="s">
        <v>3</v>
      </c>
      <c r="C1029" s="12">
        <v>4015</v>
      </c>
      <c r="D1029" s="12">
        <f t="shared" ref="D1029:D1092" si="124">C1029/10.896601</f>
        <v>368.46352362539471</v>
      </c>
      <c r="E1029" s="13">
        <f t="shared" ref="E1029:E1092" si="125">LN(D1029)</f>
        <v>5.90934172063875</v>
      </c>
    </row>
    <row r="1030" spans="1:5" x14ac:dyDescent="0.25">
      <c r="A1030" s="11" t="s">
        <v>263</v>
      </c>
      <c r="B1030" s="12" t="s">
        <v>3</v>
      </c>
      <c r="C1030" s="12">
        <v>11710</v>
      </c>
      <c r="D1030" s="12">
        <f t="shared" si="124"/>
        <v>1074.6470390170291</v>
      </c>
      <c r="E1030" s="13">
        <f t="shared" si="125"/>
        <v>6.9797475508496509</v>
      </c>
    </row>
    <row r="1031" spans="1:5" x14ac:dyDescent="0.25">
      <c r="A1031" s="11" t="s">
        <v>263</v>
      </c>
      <c r="B1031" s="12" t="s">
        <v>3</v>
      </c>
      <c r="C1031" s="12">
        <v>7299.5</v>
      </c>
      <c r="D1031" s="12">
        <f t="shared" si="124"/>
        <v>669.88779345045305</v>
      </c>
      <c r="E1031" s="13">
        <f t="shared" si="125"/>
        <v>6.5071102258979225</v>
      </c>
    </row>
    <row r="1032" spans="1:5" x14ac:dyDescent="0.25">
      <c r="A1032" s="11" t="s">
        <v>263</v>
      </c>
      <c r="B1032" s="12" t="s">
        <v>3</v>
      </c>
      <c r="C1032" s="12">
        <v>82697.5</v>
      </c>
      <c r="D1032" s="12">
        <f t="shared" si="124"/>
        <v>7589.2932117088621</v>
      </c>
      <c r="E1032" s="13">
        <f t="shared" si="125"/>
        <v>8.934493745066673</v>
      </c>
    </row>
    <row r="1033" spans="1:5" x14ac:dyDescent="0.25">
      <c r="A1033" s="11" t="s">
        <v>263</v>
      </c>
      <c r="B1033" s="12" t="s">
        <v>3</v>
      </c>
      <c r="C1033" s="12">
        <v>4082.5</v>
      </c>
      <c r="D1033" s="12">
        <f t="shared" si="124"/>
        <v>374.65811586567224</v>
      </c>
      <c r="E1033" s="13">
        <f t="shared" si="125"/>
        <v>5.9260139191025081</v>
      </c>
    </row>
    <row r="1034" spans="1:5" x14ac:dyDescent="0.25">
      <c r="A1034" s="11" t="s">
        <v>264</v>
      </c>
      <c r="B1034" s="12" t="s">
        <v>3</v>
      </c>
      <c r="C1034" s="12">
        <v>2182</v>
      </c>
      <c r="D1034" s="12">
        <f t="shared" si="124"/>
        <v>200.24592990052585</v>
      </c>
      <c r="E1034" s="13">
        <f t="shared" si="125"/>
        <v>5.2995462606509038</v>
      </c>
    </row>
    <row r="1035" spans="1:5" x14ac:dyDescent="0.25">
      <c r="A1035" s="11" t="s">
        <v>264</v>
      </c>
      <c r="B1035" s="12" t="s">
        <v>3</v>
      </c>
      <c r="C1035" s="12">
        <v>4704</v>
      </c>
      <c r="D1035" s="12">
        <f t="shared" si="124"/>
        <v>431.69425034467167</v>
      </c>
      <c r="E1035" s="13">
        <f t="shared" si="125"/>
        <v>6.0677175838363508</v>
      </c>
    </row>
    <row r="1036" spans="1:5" x14ac:dyDescent="0.25">
      <c r="A1036" s="11" t="s">
        <v>264</v>
      </c>
      <c r="B1036" s="12" t="s">
        <v>3</v>
      </c>
      <c r="C1036" s="12">
        <v>1756.5</v>
      </c>
      <c r="D1036" s="12">
        <f t="shared" si="124"/>
        <v>161.19705585255437</v>
      </c>
      <c r="E1036" s="13">
        <f t="shared" si="125"/>
        <v>5.0826275659637696</v>
      </c>
    </row>
    <row r="1037" spans="1:5" x14ac:dyDescent="0.25">
      <c r="A1037" s="11" t="s">
        <v>264</v>
      </c>
      <c r="B1037" s="12" t="s">
        <v>3</v>
      </c>
      <c r="C1037" s="12">
        <v>1210.5</v>
      </c>
      <c r="D1037" s="12">
        <f t="shared" si="124"/>
        <v>111.08968750897643</v>
      </c>
      <c r="E1037" s="13">
        <f t="shared" si="125"/>
        <v>4.7103378706360015</v>
      </c>
    </row>
    <row r="1038" spans="1:5" x14ac:dyDescent="0.25">
      <c r="A1038" s="11" t="s">
        <v>264</v>
      </c>
      <c r="B1038" s="12" t="s">
        <v>3</v>
      </c>
      <c r="C1038" s="12">
        <v>12762</v>
      </c>
      <c r="D1038" s="12">
        <f t="shared" si="124"/>
        <v>1171.1909062284651</v>
      </c>
      <c r="E1038" s="13">
        <f t="shared" si="125"/>
        <v>7.0657763786861798</v>
      </c>
    </row>
    <row r="1039" spans="1:5" x14ac:dyDescent="0.25">
      <c r="A1039" s="11" t="s">
        <v>264</v>
      </c>
      <c r="B1039" s="12" t="s">
        <v>3</v>
      </c>
      <c r="C1039" s="12">
        <v>6656</v>
      </c>
      <c r="D1039" s="12">
        <f t="shared" si="124"/>
        <v>610.83268075980754</v>
      </c>
      <c r="E1039" s="13">
        <f t="shared" si="125"/>
        <v>6.4148230767589327</v>
      </c>
    </row>
    <row r="1040" spans="1:5" x14ac:dyDescent="0.25">
      <c r="A1040" s="11" t="s">
        <v>264</v>
      </c>
      <c r="B1040" s="12" t="s">
        <v>3</v>
      </c>
      <c r="C1040" s="12">
        <v>10235.5</v>
      </c>
      <c r="D1040" s="12">
        <f t="shared" si="124"/>
        <v>939.32961296830081</v>
      </c>
      <c r="E1040" s="13">
        <f t="shared" si="125"/>
        <v>6.8451664431385639</v>
      </c>
    </row>
    <row r="1041" spans="1:5" x14ac:dyDescent="0.25">
      <c r="A1041" s="11" t="s">
        <v>264</v>
      </c>
      <c r="B1041" s="12" t="s">
        <v>3</v>
      </c>
      <c r="C1041" s="12">
        <v>12830</v>
      </c>
      <c r="D1041" s="12">
        <f t="shared" si="124"/>
        <v>1177.4313843371892</v>
      </c>
      <c r="E1041" s="13">
        <f t="shared" si="125"/>
        <v>7.0710905518675702</v>
      </c>
    </row>
    <row r="1042" spans="1:5" x14ac:dyDescent="0.25">
      <c r="A1042" s="11" t="s">
        <v>264</v>
      </c>
      <c r="B1042" s="12" t="s">
        <v>3</v>
      </c>
      <c r="C1042" s="12">
        <v>505.5</v>
      </c>
      <c r="D1042" s="12">
        <f t="shared" si="124"/>
        <v>46.390612999411466</v>
      </c>
      <c r="E1042" s="13">
        <f t="shared" si="125"/>
        <v>3.837097132718414</v>
      </c>
    </row>
    <row r="1043" spans="1:5" x14ac:dyDescent="0.25">
      <c r="A1043" s="11" t="s">
        <v>264</v>
      </c>
      <c r="B1043" s="12" t="s">
        <v>3</v>
      </c>
      <c r="C1043" s="12">
        <v>24314</v>
      </c>
      <c r="D1043" s="12">
        <f t="shared" si="124"/>
        <v>2231.3380108164006</v>
      </c>
      <c r="E1043" s="13">
        <f t="shared" si="125"/>
        <v>7.7103566893736275</v>
      </c>
    </row>
    <row r="1044" spans="1:5" x14ac:dyDescent="0.25">
      <c r="A1044" s="11" t="s">
        <v>264</v>
      </c>
      <c r="B1044" s="12" t="s">
        <v>3</v>
      </c>
      <c r="C1044" s="12">
        <v>4060.5</v>
      </c>
      <c r="D1044" s="12">
        <f t="shared" si="124"/>
        <v>372.63913765402623</v>
      </c>
      <c r="E1044" s="13">
        <f t="shared" si="125"/>
        <v>5.9206104919803533</v>
      </c>
    </row>
    <row r="1045" spans="1:5" x14ac:dyDescent="0.25">
      <c r="A1045" s="11" t="s">
        <v>264</v>
      </c>
      <c r="B1045" s="12" t="s">
        <v>3</v>
      </c>
      <c r="C1045" s="12">
        <v>17490.5</v>
      </c>
      <c r="D1045" s="12">
        <f t="shared" si="124"/>
        <v>1605.1335641270152</v>
      </c>
      <c r="E1045" s="13">
        <f t="shared" si="125"/>
        <v>7.3809622496263501</v>
      </c>
    </row>
    <row r="1046" spans="1:5" x14ac:dyDescent="0.25">
      <c r="A1046" s="11" t="s">
        <v>264</v>
      </c>
      <c r="B1046" s="12" t="s">
        <v>3</v>
      </c>
      <c r="C1046" s="12">
        <v>1489.5</v>
      </c>
      <c r="D1046" s="12">
        <f t="shared" si="124"/>
        <v>136.69400210212339</v>
      </c>
      <c r="E1046" s="13">
        <f t="shared" si="125"/>
        <v>4.9177448664112253</v>
      </c>
    </row>
    <row r="1047" spans="1:5" x14ac:dyDescent="0.25">
      <c r="A1047" s="11" t="s">
        <v>264</v>
      </c>
      <c r="B1047" s="12" t="s">
        <v>3</v>
      </c>
      <c r="C1047" s="12">
        <v>4222</v>
      </c>
      <c r="D1047" s="12">
        <f t="shared" si="124"/>
        <v>387.4602731622457</v>
      </c>
      <c r="E1047" s="13">
        <f t="shared" si="125"/>
        <v>5.9596133226661543</v>
      </c>
    </row>
    <row r="1048" spans="1:5" x14ac:dyDescent="0.25">
      <c r="A1048" s="11" t="s">
        <v>264</v>
      </c>
      <c r="B1048" s="12" t="s">
        <v>3</v>
      </c>
      <c r="C1048" s="12">
        <v>2159.5</v>
      </c>
      <c r="D1048" s="12">
        <f t="shared" si="124"/>
        <v>198.18106582043336</v>
      </c>
      <c r="E1048" s="13">
        <f t="shared" si="125"/>
        <v>5.2891810866586439</v>
      </c>
    </row>
    <row r="1049" spans="1:5" x14ac:dyDescent="0.25">
      <c r="A1049" s="11" t="s">
        <v>264</v>
      </c>
      <c r="B1049" s="12" t="s">
        <v>3</v>
      </c>
      <c r="C1049" s="12">
        <v>1997.5</v>
      </c>
      <c r="D1049" s="12">
        <f t="shared" si="124"/>
        <v>183.31404444376736</v>
      </c>
      <c r="E1049" s="13">
        <f t="shared" si="125"/>
        <v>5.2112007718983175</v>
      </c>
    </row>
    <row r="1050" spans="1:5" x14ac:dyDescent="0.25">
      <c r="A1050" s="11" t="s">
        <v>264</v>
      </c>
      <c r="B1050" s="12" t="s">
        <v>3</v>
      </c>
      <c r="C1050" s="12">
        <v>20977.5</v>
      </c>
      <c r="D1050" s="12">
        <f t="shared" si="124"/>
        <v>1925.1416106729062</v>
      </c>
      <c r="E1050" s="13">
        <f t="shared" si="125"/>
        <v>7.5627548080021123</v>
      </c>
    </row>
    <row r="1051" spans="1:5" x14ac:dyDescent="0.25">
      <c r="A1051" s="11" t="s">
        <v>264</v>
      </c>
      <c r="B1051" s="12" t="s">
        <v>3</v>
      </c>
      <c r="C1051" s="12">
        <v>2539</v>
      </c>
      <c r="D1051" s="12">
        <f t="shared" si="124"/>
        <v>233.00843997132682</v>
      </c>
      <c r="E1051" s="13">
        <f t="shared" si="125"/>
        <v>5.4510746759625661</v>
      </c>
    </row>
    <row r="1052" spans="1:5" x14ac:dyDescent="0.25">
      <c r="A1052" s="11" t="s">
        <v>264</v>
      </c>
      <c r="B1052" s="12" t="s">
        <v>3</v>
      </c>
      <c r="C1052" s="12">
        <v>5657</v>
      </c>
      <c r="D1052" s="12">
        <f t="shared" si="124"/>
        <v>519.15271560370059</v>
      </c>
      <c r="E1052" s="13">
        <f t="shared" si="125"/>
        <v>6.2521980896010438</v>
      </c>
    </row>
    <row r="1053" spans="1:5" x14ac:dyDescent="0.25">
      <c r="A1053" s="11" t="s">
        <v>264</v>
      </c>
      <c r="B1053" s="12" t="s">
        <v>3</v>
      </c>
      <c r="C1053" s="12">
        <v>2772.5</v>
      </c>
      <c r="D1053" s="12">
        <f t="shared" si="124"/>
        <v>254.4371405358423</v>
      </c>
      <c r="E1053" s="13">
        <f t="shared" si="125"/>
        <v>5.5390538134824103</v>
      </c>
    </row>
    <row r="1054" spans="1:5" x14ac:dyDescent="0.25">
      <c r="A1054" s="11" t="s">
        <v>264</v>
      </c>
      <c r="B1054" s="12" t="s">
        <v>3</v>
      </c>
      <c r="C1054" s="12">
        <v>14038.5</v>
      </c>
      <c r="D1054" s="12">
        <f t="shared" si="124"/>
        <v>1288.3375283723797</v>
      </c>
      <c r="E1054" s="13">
        <f t="shared" si="125"/>
        <v>7.1611079285233092</v>
      </c>
    </row>
    <row r="1055" spans="1:5" x14ac:dyDescent="0.25">
      <c r="A1055" s="11" t="s">
        <v>264</v>
      </c>
      <c r="B1055" s="12" t="s">
        <v>3</v>
      </c>
      <c r="C1055" s="12">
        <v>21021</v>
      </c>
      <c r="D1055" s="12">
        <f t="shared" si="124"/>
        <v>1929.1336812277516</v>
      </c>
      <c r="E1055" s="13">
        <f t="shared" si="125"/>
        <v>7.5648263112965317</v>
      </c>
    </row>
    <row r="1056" spans="1:5" x14ac:dyDescent="0.25">
      <c r="A1056" s="11" t="s">
        <v>264</v>
      </c>
      <c r="B1056" s="12" t="s">
        <v>3</v>
      </c>
      <c r="C1056" s="12">
        <v>13956</v>
      </c>
      <c r="D1056" s="12">
        <f t="shared" si="124"/>
        <v>1280.7663600787071</v>
      </c>
      <c r="E1056" s="13">
        <f t="shared" si="125"/>
        <v>7.1552138965645531</v>
      </c>
    </row>
    <row r="1057" spans="1:5" x14ac:dyDescent="0.25">
      <c r="A1057" s="11" t="s">
        <v>264</v>
      </c>
      <c r="B1057" s="12" t="s">
        <v>3</v>
      </c>
      <c r="C1057" s="12">
        <v>4192</v>
      </c>
      <c r="D1057" s="12">
        <f t="shared" si="124"/>
        <v>384.70712105545573</v>
      </c>
      <c r="E1057" s="13">
        <f t="shared" si="125"/>
        <v>5.952482320258766</v>
      </c>
    </row>
    <row r="1058" spans="1:5" x14ac:dyDescent="0.25">
      <c r="A1058" s="11" t="s">
        <v>264</v>
      </c>
      <c r="B1058" s="12" t="s">
        <v>3</v>
      </c>
      <c r="C1058" s="12">
        <v>35687.5</v>
      </c>
      <c r="D1058" s="12">
        <f t="shared" si="124"/>
        <v>3275.1038603689353</v>
      </c>
      <c r="E1058" s="13">
        <f t="shared" si="125"/>
        <v>8.0941048606562536</v>
      </c>
    </row>
    <row r="1059" spans="1:5" x14ac:dyDescent="0.25">
      <c r="A1059" s="11" t="s">
        <v>264</v>
      </c>
      <c r="B1059" s="12" t="s">
        <v>3</v>
      </c>
      <c r="C1059" s="12">
        <v>14242.5</v>
      </c>
      <c r="D1059" s="12">
        <f t="shared" si="124"/>
        <v>1307.0589626985516</v>
      </c>
      <c r="E1059" s="13">
        <f t="shared" si="125"/>
        <v>7.1755348256124387</v>
      </c>
    </row>
    <row r="1060" spans="1:5" x14ac:dyDescent="0.25">
      <c r="A1060" s="11" t="s">
        <v>264</v>
      </c>
      <c r="B1060" s="12" t="s">
        <v>3</v>
      </c>
      <c r="C1060" s="12">
        <v>2943.5</v>
      </c>
      <c r="D1060" s="12">
        <f t="shared" si="124"/>
        <v>270.1301075445453</v>
      </c>
      <c r="E1060" s="13">
        <f t="shared" si="125"/>
        <v>5.5989037227262042</v>
      </c>
    </row>
    <row r="1061" spans="1:5" x14ac:dyDescent="0.25">
      <c r="A1061" s="11" t="s">
        <v>264</v>
      </c>
      <c r="B1061" s="12" t="s">
        <v>3</v>
      </c>
      <c r="C1061" s="12">
        <v>1874</v>
      </c>
      <c r="D1061" s="12">
        <f t="shared" si="124"/>
        <v>171.98023493748187</v>
      </c>
      <c r="E1061" s="13">
        <f t="shared" si="125"/>
        <v>5.1473795570562553</v>
      </c>
    </row>
    <row r="1062" spans="1:5" x14ac:dyDescent="0.25">
      <c r="A1062" s="11" t="s">
        <v>264</v>
      </c>
      <c r="B1062" s="12" t="s">
        <v>3</v>
      </c>
      <c r="C1062" s="12">
        <v>1923</v>
      </c>
      <c r="D1062" s="12">
        <f t="shared" si="124"/>
        <v>176.47705004523888</v>
      </c>
      <c r="E1062" s="13">
        <f t="shared" si="125"/>
        <v>5.1731908398466677</v>
      </c>
    </row>
    <row r="1063" spans="1:5" x14ac:dyDescent="0.25">
      <c r="A1063" s="11" t="s">
        <v>264</v>
      </c>
      <c r="B1063" s="12" t="s">
        <v>3</v>
      </c>
      <c r="C1063" s="12">
        <v>2478.5</v>
      </c>
      <c r="D1063" s="12">
        <f t="shared" si="124"/>
        <v>227.45624988930032</v>
      </c>
      <c r="E1063" s="13">
        <f t="shared" si="125"/>
        <v>5.4269579117185165</v>
      </c>
    </row>
    <row r="1064" spans="1:5" x14ac:dyDescent="0.25">
      <c r="A1064" s="11" t="s">
        <v>264</v>
      </c>
      <c r="B1064" s="12" t="s">
        <v>3</v>
      </c>
      <c r="C1064" s="12">
        <v>29140.5</v>
      </c>
      <c r="D1064" s="12">
        <f t="shared" si="124"/>
        <v>2674.2742989304647</v>
      </c>
      <c r="E1064" s="13">
        <f t="shared" si="125"/>
        <v>7.8914333324048336</v>
      </c>
    </row>
    <row r="1065" spans="1:5" x14ac:dyDescent="0.25">
      <c r="A1065" s="11" t="s">
        <v>264</v>
      </c>
      <c r="B1065" s="12" t="s">
        <v>3</v>
      </c>
      <c r="C1065" s="12">
        <v>30915.5</v>
      </c>
      <c r="D1065" s="12">
        <f t="shared" si="124"/>
        <v>2837.1691319155393</v>
      </c>
      <c r="E1065" s="13">
        <f t="shared" si="125"/>
        <v>7.9505620494983882</v>
      </c>
    </row>
    <row r="1066" spans="1:5" x14ac:dyDescent="0.25">
      <c r="A1066" s="11" t="s">
        <v>264</v>
      </c>
      <c r="B1066" s="12" t="s">
        <v>3</v>
      </c>
      <c r="C1066" s="12">
        <v>5580</v>
      </c>
      <c r="D1066" s="12">
        <f t="shared" si="124"/>
        <v>512.08629186293967</v>
      </c>
      <c r="E1066" s="13">
        <f t="shared" si="125"/>
        <v>6.2384931496332445</v>
      </c>
    </row>
    <row r="1067" spans="1:5" x14ac:dyDescent="0.25">
      <c r="A1067" s="11" t="s">
        <v>264</v>
      </c>
      <c r="B1067" s="12" t="s">
        <v>3</v>
      </c>
      <c r="C1067" s="12">
        <v>7171</v>
      </c>
      <c r="D1067" s="12">
        <f t="shared" si="124"/>
        <v>658.09512525970251</v>
      </c>
      <c r="E1067" s="13">
        <f t="shared" si="125"/>
        <v>6.489349488140463</v>
      </c>
    </row>
    <row r="1068" spans="1:5" x14ac:dyDescent="0.25">
      <c r="A1068" s="11" t="s">
        <v>264</v>
      </c>
      <c r="B1068" s="12" t="s">
        <v>3</v>
      </c>
      <c r="C1068" s="12">
        <v>1049.5</v>
      </c>
      <c r="D1068" s="12">
        <f t="shared" si="124"/>
        <v>96.314437869203431</v>
      </c>
      <c r="E1068" s="13">
        <f t="shared" si="125"/>
        <v>4.5676182335185755</v>
      </c>
    </row>
    <row r="1069" spans="1:5" x14ac:dyDescent="0.25">
      <c r="A1069" s="11" t="s">
        <v>264</v>
      </c>
      <c r="B1069" s="12" t="s">
        <v>3</v>
      </c>
      <c r="C1069" s="12">
        <v>4754.5</v>
      </c>
      <c r="D1069" s="12">
        <f t="shared" si="124"/>
        <v>436.32872305776817</v>
      </c>
      <c r="E1069" s="13">
        <f t="shared" si="125"/>
        <v>6.0783959112373873</v>
      </c>
    </row>
    <row r="1070" spans="1:5" x14ac:dyDescent="0.25">
      <c r="A1070" s="11" t="s">
        <v>264</v>
      </c>
      <c r="B1070" s="12" t="s">
        <v>3</v>
      </c>
      <c r="C1070" s="12">
        <v>808</v>
      </c>
      <c r="D1070" s="12">
        <f t="shared" si="124"/>
        <v>74.15156340954394</v>
      </c>
      <c r="E1070" s="13">
        <f t="shared" si="125"/>
        <v>4.3061111527789837</v>
      </c>
    </row>
    <row r="1071" spans="1:5" x14ac:dyDescent="0.25">
      <c r="A1071" s="11" t="s">
        <v>264</v>
      </c>
      <c r="B1071" s="12" t="s">
        <v>3</v>
      </c>
      <c r="C1071" s="12">
        <v>865.5</v>
      </c>
      <c r="D1071" s="12">
        <f t="shared" si="124"/>
        <v>79.428438280891442</v>
      </c>
      <c r="E1071" s="13">
        <f t="shared" si="125"/>
        <v>4.3748564688741522</v>
      </c>
    </row>
    <row r="1072" spans="1:5" x14ac:dyDescent="0.25">
      <c r="A1072" s="11" t="s">
        <v>264</v>
      </c>
      <c r="B1072" s="12" t="s">
        <v>3</v>
      </c>
      <c r="C1072" s="12">
        <v>51630</v>
      </c>
      <c r="D1072" s="12">
        <f t="shared" si="124"/>
        <v>4738.1747757855865</v>
      </c>
      <c r="E1072" s="13">
        <f t="shared" si="125"/>
        <v>8.4634072721315832</v>
      </c>
    </row>
    <row r="1073" spans="1:5" x14ac:dyDescent="0.25">
      <c r="A1073" s="11" t="s">
        <v>264</v>
      </c>
      <c r="B1073" s="12" t="s">
        <v>3</v>
      </c>
      <c r="C1073" s="12">
        <v>7237</v>
      </c>
      <c r="D1073" s="12">
        <f t="shared" si="124"/>
        <v>664.1520598946405</v>
      </c>
      <c r="E1073" s="13">
        <f t="shared" si="125"/>
        <v>6.4985111291240161</v>
      </c>
    </row>
    <row r="1074" spans="1:5" x14ac:dyDescent="0.25">
      <c r="A1074" s="11" t="s">
        <v>264</v>
      </c>
      <c r="B1074" s="12" t="s">
        <v>3</v>
      </c>
      <c r="C1074" s="12">
        <v>3149</v>
      </c>
      <c r="D1074" s="12">
        <f t="shared" si="124"/>
        <v>288.9891994760568</v>
      </c>
      <c r="E1074" s="13">
        <f t="shared" si="125"/>
        <v>5.6663893153589129</v>
      </c>
    </row>
    <row r="1075" spans="1:5" x14ac:dyDescent="0.25">
      <c r="A1075" s="11" t="s">
        <v>264</v>
      </c>
      <c r="B1075" s="12" t="s">
        <v>3</v>
      </c>
      <c r="C1075" s="12">
        <v>12061</v>
      </c>
      <c r="D1075" s="12">
        <f t="shared" si="124"/>
        <v>1106.8589186664722</v>
      </c>
      <c r="E1075" s="13">
        <f t="shared" si="125"/>
        <v>7.0092814798411309</v>
      </c>
    </row>
    <row r="1076" spans="1:5" x14ac:dyDescent="0.25">
      <c r="A1076" s="11" t="s">
        <v>264</v>
      </c>
      <c r="B1076" s="12" t="s">
        <v>3</v>
      </c>
      <c r="C1076" s="12">
        <v>16360</v>
      </c>
      <c r="D1076" s="12">
        <f t="shared" si="124"/>
        <v>1501.3856155694789</v>
      </c>
      <c r="E1076" s="13">
        <f t="shared" si="125"/>
        <v>7.3141437044146258</v>
      </c>
    </row>
    <row r="1077" spans="1:5" x14ac:dyDescent="0.25">
      <c r="A1077" s="11" t="s">
        <v>264</v>
      </c>
      <c r="B1077" s="12" t="s">
        <v>3</v>
      </c>
      <c r="C1077" s="12">
        <v>11839.5</v>
      </c>
      <c r="D1077" s="12">
        <f t="shared" si="124"/>
        <v>1086.5314789446727</v>
      </c>
      <c r="E1077" s="13">
        <f t="shared" si="125"/>
        <v>6.9907457720744546</v>
      </c>
    </row>
    <row r="1078" spans="1:5" x14ac:dyDescent="0.25">
      <c r="A1078" s="11" t="s">
        <v>264</v>
      </c>
      <c r="B1078" s="12" t="s">
        <v>3</v>
      </c>
      <c r="C1078" s="12">
        <v>23801.5</v>
      </c>
      <c r="D1078" s="12">
        <f t="shared" si="124"/>
        <v>2184.3049956587379</v>
      </c>
      <c r="E1078" s="13">
        <f t="shared" si="125"/>
        <v>7.6890529771415332</v>
      </c>
    </row>
    <row r="1079" spans="1:5" x14ac:dyDescent="0.25">
      <c r="A1079" s="11" t="s">
        <v>264</v>
      </c>
      <c r="B1079" s="12" t="s">
        <v>3</v>
      </c>
      <c r="C1079" s="12">
        <v>36665.5</v>
      </c>
      <c r="D1079" s="12">
        <f t="shared" si="124"/>
        <v>3364.8566190502888</v>
      </c>
      <c r="E1079" s="13">
        <f t="shared" si="125"/>
        <v>8.1211406316763046</v>
      </c>
    </row>
    <row r="1080" spans="1:5" x14ac:dyDescent="0.25">
      <c r="A1080" s="11" t="s">
        <v>264</v>
      </c>
      <c r="B1080" s="12" t="s">
        <v>3</v>
      </c>
      <c r="C1080" s="12">
        <v>4704</v>
      </c>
      <c r="D1080" s="12">
        <f t="shared" si="124"/>
        <v>431.69425034467167</v>
      </c>
      <c r="E1080" s="13">
        <f t="shared" si="125"/>
        <v>6.0677175838363508</v>
      </c>
    </row>
    <row r="1081" spans="1:5" x14ac:dyDescent="0.25">
      <c r="A1081" s="11" t="s">
        <v>264</v>
      </c>
      <c r="B1081" s="12" t="s">
        <v>3</v>
      </c>
      <c r="C1081" s="12">
        <v>494.5</v>
      </c>
      <c r="D1081" s="12">
        <f t="shared" si="124"/>
        <v>45.381123893588466</v>
      </c>
      <c r="E1081" s="13">
        <f t="shared" si="125"/>
        <v>3.8150962453206549</v>
      </c>
    </row>
    <row r="1082" spans="1:5" x14ac:dyDescent="0.25">
      <c r="A1082" s="11" t="s">
        <v>264</v>
      </c>
      <c r="B1082" s="12" t="s">
        <v>3</v>
      </c>
      <c r="C1082" s="12">
        <v>8578</v>
      </c>
      <c r="D1082" s="12">
        <f t="shared" si="124"/>
        <v>787.21795906815339</v>
      </c>
      <c r="E1082" s="13">
        <f t="shared" si="125"/>
        <v>6.668505159334714</v>
      </c>
    </row>
    <row r="1083" spans="1:5" x14ac:dyDescent="0.25">
      <c r="A1083" s="11" t="s">
        <v>264</v>
      </c>
      <c r="B1083" s="12" t="s">
        <v>3</v>
      </c>
      <c r="C1083" s="12">
        <v>1887</v>
      </c>
      <c r="D1083" s="12">
        <f t="shared" si="124"/>
        <v>173.17326751709086</v>
      </c>
      <c r="E1083" s="13">
        <f t="shared" si="125"/>
        <v>5.1542926396264379</v>
      </c>
    </row>
    <row r="1084" spans="1:5" x14ac:dyDescent="0.25">
      <c r="A1084" s="11" t="s">
        <v>264</v>
      </c>
      <c r="B1084" s="12" t="s">
        <v>3</v>
      </c>
      <c r="C1084" s="12">
        <v>451.5</v>
      </c>
      <c r="D1084" s="12">
        <f t="shared" si="124"/>
        <v>41.434939207189473</v>
      </c>
      <c r="E1084" s="13">
        <f t="shared" si="125"/>
        <v>3.7241244671149283</v>
      </c>
    </row>
    <row r="1085" spans="1:5" x14ac:dyDescent="0.25">
      <c r="A1085" s="11" t="s">
        <v>264</v>
      </c>
      <c r="B1085" s="12" t="s">
        <v>3</v>
      </c>
      <c r="C1085" s="12">
        <v>375</v>
      </c>
      <c r="D1085" s="12">
        <f t="shared" si="124"/>
        <v>34.414401334874974</v>
      </c>
      <c r="E1085" s="13">
        <f t="shared" si="125"/>
        <v>3.5384751202282989</v>
      </c>
    </row>
    <row r="1086" spans="1:5" x14ac:dyDescent="0.25">
      <c r="A1086" s="11" t="s">
        <v>264</v>
      </c>
      <c r="B1086" s="12" t="s">
        <v>3</v>
      </c>
      <c r="C1086" s="12">
        <v>1919</v>
      </c>
      <c r="D1086" s="12">
        <f t="shared" si="124"/>
        <v>176.10996309766688</v>
      </c>
      <c r="E1086" s="13">
        <f t="shared" si="125"/>
        <v>5.1711085902655878</v>
      </c>
    </row>
    <row r="1087" spans="1:5" x14ac:dyDescent="0.25">
      <c r="A1087" s="11" t="s">
        <v>264</v>
      </c>
      <c r="B1087" s="12" t="s">
        <v>3</v>
      </c>
      <c r="C1087" s="12">
        <v>56935.5</v>
      </c>
      <c r="D1087" s="12">
        <f t="shared" si="124"/>
        <v>5225.0697258713981</v>
      </c>
      <c r="E1087" s="13">
        <f t="shared" si="125"/>
        <v>8.5612234214083553</v>
      </c>
    </row>
    <row r="1088" spans="1:5" x14ac:dyDescent="0.25">
      <c r="A1088" s="11" t="s">
        <v>264</v>
      </c>
      <c r="B1088" s="12" t="s">
        <v>3</v>
      </c>
      <c r="C1088" s="12">
        <v>1520.5</v>
      </c>
      <c r="D1088" s="12">
        <f t="shared" si="124"/>
        <v>139.5389259458064</v>
      </c>
      <c r="E1088" s="13">
        <f t="shared" si="125"/>
        <v>4.9383436013753075</v>
      </c>
    </row>
    <row r="1089" spans="1:5" x14ac:dyDescent="0.25">
      <c r="A1089" s="11" t="s">
        <v>264</v>
      </c>
      <c r="B1089" s="12" t="s">
        <v>3</v>
      </c>
      <c r="C1089" s="12">
        <v>985.5</v>
      </c>
      <c r="D1089" s="12">
        <f t="shared" si="124"/>
        <v>90.441046708051431</v>
      </c>
      <c r="E1089" s="13">
        <f t="shared" si="125"/>
        <v>4.5046982208506625</v>
      </c>
    </row>
    <row r="1090" spans="1:5" x14ac:dyDescent="0.25">
      <c r="A1090" s="11" t="s">
        <v>264</v>
      </c>
      <c r="B1090" s="12" t="s">
        <v>3</v>
      </c>
      <c r="C1090" s="12">
        <v>42514.5</v>
      </c>
      <c r="D1090" s="12">
        <f t="shared" si="124"/>
        <v>3901.6295081374456</v>
      </c>
      <c r="E1090" s="13">
        <f t="shared" si="125"/>
        <v>8.2691495674535265</v>
      </c>
    </row>
    <row r="1091" spans="1:5" x14ac:dyDescent="0.25">
      <c r="A1091" s="11" t="s">
        <v>264</v>
      </c>
      <c r="B1091" s="12" t="s">
        <v>3</v>
      </c>
      <c r="C1091" s="12">
        <v>10670</v>
      </c>
      <c r="D1091" s="12">
        <f t="shared" si="124"/>
        <v>979.20443264830931</v>
      </c>
      <c r="E1091" s="13">
        <f t="shared" si="125"/>
        <v>6.8867404385536872</v>
      </c>
    </row>
    <row r="1092" spans="1:5" x14ac:dyDescent="0.25">
      <c r="A1092" s="11" t="s">
        <v>264</v>
      </c>
      <c r="B1092" s="12" t="s">
        <v>3</v>
      </c>
      <c r="C1092" s="12">
        <v>8336.5</v>
      </c>
      <c r="D1092" s="12">
        <f t="shared" si="124"/>
        <v>765.05508460849398</v>
      </c>
      <c r="E1092" s="13">
        <f t="shared" si="125"/>
        <v>6.6399478372584015</v>
      </c>
    </row>
    <row r="1093" spans="1:5" x14ac:dyDescent="0.25">
      <c r="A1093" s="11" t="s">
        <v>264</v>
      </c>
      <c r="B1093" s="12" t="s">
        <v>3</v>
      </c>
      <c r="C1093" s="12">
        <v>4120.5</v>
      </c>
      <c r="D1093" s="12">
        <f t="shared" ref="D1093:D1156" si="126">C1093/10.896601</f>
        <v>378.14544186760622</v>
      </c>
      <c r="E1093" s="13">
        <f t="shared" ref="E1093:E1156" si="127">LN(D1093)</f>
        <v>5.9352788884613261</v>
      </c>
    </row>
    <row r="1094" spans="1:5" x14ac:dyDescent="0.25">
      <c r="A1094" s="11" t="s">
        <v>264</v>
      </c>
      <c r="B1094" s="12" t="s">
        <v>3</v>
      </c>
      <c r="C1094" s="12">
        <v>13301</v>
      </c>
      <c r="D1094" s="12">
        <f t="shared" si="126"/>
        <v>1220.6558724137922</v>
      </c>
      <c r="E1094" s="13">
        <f t="shared" si="127"/>
        <v>7.107143593611184</v>
      </c>
    </row>
    <row r="1095" spans="1:5" x14ac:dyDescent="0.25">
      <c r="A1095" s="11" t="s">
        <v>264</v>
      </c>
      <c r="B1095" s="12" t="s">
        <v>3</v>
      </c>
      <c r="C1095" s="12">
        <v>6602.5</v>
      </c>
      <c r="D1095" s="12">
        <f t="shared" si="126"/>
        <v>605.92289283603202</v>
      </c>
      <c r="E1095" s="13">
        <f t="shared" si="127"/>
        <v>6.4067527384291756</v>
      </c>
    </row>
    <row r="1096" spans="1:5" x14ac:dyDescent="0.25">
      <c r="A1096" s="11" t="s">
        <v>264</v>
      </c>
      <c r="B1096" s="12" t="s">
        <v>3</v>
      </c>
      <c r="C1096" s="12">
        <v>20279</v>
      </c>
      <c r="D1096" s="12">
        <f t="shared" si="126"/>
        <v>1861.0390524531456</v>
      </c>
      <c r="E1096" s="13">
        <f t="shared" si="127"/>
        <v>7.5288902410825518</v>
      </c>
    </row>
    <row r="1097" spans="1:5" x14ac:dyDescent="0.25">
      <c r="A1097" s="11" t="s">
        <v>264</v>
      </c>
      <c r="B1097" s="12" t="s">
        <v>3</v>
      </c>
      <c r="C1097" s="12">
        <v>4149</v>
      </c>
      <c r="D1097" s="12">
        <f t="shared" si="126"/>
        <v>380.76093636905671</v>
      </c>
      <c r="E1097" s="13">
        <f t="shared" si="127"/>
        <v>5.9421717145907555</v>
      </c>
    </row>
    <row r="1098" spans="1:5" x14ac:dyDescent="0.25">
      <c r="A1098" s="11" t="s">
        <v>264</v>
      </c>
      <c r="B1098" s="12" t="s">
        <v>3</v>
      </c>
      <c r="C1098" s="12">
        <v>5321</v>
      </c>
      <c r="D1098" s="12">
        <f t="shared" si="126"/>
        <v>488.31741200765265</v>
      </c>
      <c r="E1098" s="13">
        <f t="shared" si="127"/>
        <v>6.1909656288542569</v>
      </c>
    </row>
    <row r="1099" spans="1:5" x14ac:dyDescent="0.25">
      <c r="A1099" s="11" t="s">
        <v>264</v>
      </c>
      <c r="B1099" s="12" t="s">
        <v>3</v>
      </c>
      <c r="C1099" s="12">
        <v>26489</v>
      </c>
      <c r="D1099" s="12">
        <f t="shared" si="126"/>
        <v>2430.9415385586753</v>
      </c>
      <c r="E1099" s="13">
        <f t="shared" si="127"/>
        <v>7.7960339257170759</v>
      </c>
    </row>
    <row r="1100" spans="1:5" x14ac:dyDescent="0.25">
      <c r="A1100" s="11" t="s">
        <v>264</v>
      </c>
      <c r="B1100" s="12" t="s">
        <v>3</v>
      </c>
      <c r="C1100" s="12">
        <v>10430.5</v>
      </c>
      <c r="D1100" s="12">
        <f t="shared" si="126"/>
        <v>957.2251016624358</v>
      </c>
      <c r="E1100" s="13">
        <f t="shared" si="127"/>
        <v>6.8640385797422292</v>
      </c>
    </row>
    <row r="1101" spans="1:5" x14ac:dyDescent="0.25">
      <c r="A1101" s="11" t="s">
        <v>264</v>
      </c>
      <c r="B1101" s="12" t="s">
        <v>3</v>
      </c>
      <c r="C1101" s="12">
        <v>27442.5</v>
      </c>
      <c r="D1101" s="12">
        <f t="shared" si="126"/>
        <v>2518.4458896861506</v>
      </c>
      <c r="E1101" s="13">
        <f t="shared" si="127"/>
        <v>7.8313972798193596</v>
      </c>
    </row>
    <row r="1102" spans="1:5" x14ac:dyDescent="0.25">
      <c r="A1102" s="11" t="s">
        <v>264</v>
      </c>
      <c r="B1102" s="12" t="s">
        <v>3</v>
      </c>
      <c r="C1102" s="12">
        <v>33573.5</v>
      </c>
      <c r="D1102" s="12">
        <f t="shared" si="126"/>
        <v>3081.0984085771333</v>
      </c>
      <c r="E1102" s="13">
        <f t="shared" si="127"/>
        <v>8.0330414385530329</v>
      </c>
    </row>
    <row r="1103" spans="1:5" x14ac:dyDescent="0.25">
      <c r="A1103" s="11" t="s">
        <v>264</v>
      </c>
      <c r="B1103" s="12" t="s">
        <v>3</v>
      </c>
      <c r="C1103" s="12">
        <v>10675.5</v>
      </c>
      <c r="D1103" s="12">
        <f t="shared" si="126"/>
        <v>979.70917720122077</v>
      </c>
      <c r="E1103" s="13">
        <f t="shared" si="127"/>
        <v>6.8872557696653232</v>
      </c>
    </row>
    <row r="1104" spans="1:5" x14ac:dyDescent="0.25">
      <c r="A1104" s="11" t="s">
        <v>264</v>
      </c>
      <c r="B1104" s="12" t="s">
        <v>3</v>
      </c>
      <c r="C1104" s="12">
        <v>9920.5</v>
      </c>
      <c r="D1104" s="12">
        <f t="shared" si="126"/>
        <v>910.42151584700582</v>
      </c>
      <c r="E1104" s="13">
        <f t="shared" si="127"/>
        <v>6.8139076964924135</v>
      </c>
    </row>
    <row r="1105" spans="1:5" x14ac:dyDescent="0.25">
      <c r="A1105" s="11" t="s">
        <v>264</v>
      </c>
      <c r="B1105" s="12" t="s">
        <v>3</v>
      </c>
      <c r="C1105" s="12">
        <v>1487.5</v>
      </c>
      <c r="D1105" s="12">
        <f t="shared" si="126"/>
        <v>136.5104586283374</v>
      </c>
      <c r="E1105" s="13">
        <f t="shared" si="127"/>
        <v>4.9164012316776731</v>
      </c>
    </row>
    <row r="1106" spans="1:5" x14ac:dyDescent="0.25">
      <c r="A1106" s="11" t="s">
        <v>264</v>
      </c>
      <c r="B1106" s="12" t="s">
        <v>3</v>
      </c>
      <c r="C1106" s="12">
        <v>15182</v>
      </c>
      <c r="D1106" s="12">
        <f t="shared" si="126"/>
        <v>1393.2785095095251</v>
      </c>
      <c r="E1106" s="13">
        <f t="shared" si="127"/>
        <v>7.2394148888346015</v>
      </c>
    </row>
    <row r="1107" spans="1:5" x14ac:dyDescent="0.25">
      <c r="A1107" s="11" t="s">
        <v>264</v>
      </c>
      <c r="B1107" s="12" t="s">
        <v>3</v>
      </c>
      <c r="C1107" s="12">
        <v>28608</v>
      </c>
      <c r="D1107" s="12">
        <f t="shared" si="126"/>
        <v>2625.4058490349421</v>
      </c>
      <c r="E1107" s="13">
        <f t="shared" si="127"/>
        <v>7.8729907722311285</v>
      </c>
    </row>
    <row r="1108" spans="1:5" x14ac:dyDescent="0.25">
      <c r="A1108" s="11" t="s">
        <v>264</v>
      </c>
      <c r="B1108" s="12" t="s">
        <v>3</v>
      </c>
      <c r="C1108" s="12">
        <v>4820.5</v>
      </c>
      <c r="D1108" s="12">
        <f t="shared" si="126"/>
        <v>442.38565769270616</v>
      </c>
      <c r="E1108" s="13">
        <f t="shared" si="127"/>
        <v>6.0921820303623226</v>
      </c>
    </row>
    <row r="1109" spans="1:5" x14ac:dyDescent="0.25">
      <c r="A1109" s="11" t="s">
        <v>264</v>
      </c>
      <c r="B1109" s="12" t="s">
        <v>3</v>
      </c>
      <c r="C1109" s="12">
        <v>14818</v>
      </c>
      <c r="D1109" s="12">
        <f t="shared" si="126"/>
        <v>1359.8735972804729</v>
      </c>
      <c r="E1109" s="13">
        <f t="shared" si="127"/>
        <v>7.2151470312344905</v>
      </c>
    </row>
    <row r="1110" spans="1:5" x14ac:dyDescent="0.25">
      <c r="A1110" s="11" t="s">
        <v>264</v>
      </c>
      <c r="B1110" s="12" t="s">
        <v>3</v>
      </c>
      <c r="C1110" s="12">
        <v>18787.5</v>
      </c>
      <c r="D1110" s="12">
        <f t="shared" si="126"/>
        <v>1724.1615068772362</v>
      </c>
      <c r="E1110" s="13">
        <f t="shared" si="127"/>
        <v>7.452496128319118</v>
      </c>
    </row>
    <row r="1111" spans="1:5" x14ac:dyDescent="0.25">
      <c r="A1111" s="11" t="s">
        <v>264</v>
      </c>
      <c r="B1111" s="12" t="s">
        <v>3</v>
      </c>
      <c r="C1111" s="12">
        <v>4636.5</v>
      </c>
      <c r="D1111" s="12">
        <f t="shared" si="126"/>
        <v>425.4996581043942</v>
      </c>
      <c r="E1111" s="13">
        <f t="shared" si="127"/>
        <v>6.0532641444981685</v>
      </c>
    </row>
    <row r="1112" spans="1:5" x14ac:dyDescent="0.25">
      <c r="A1112" s="11" t="s">
        <v>264</v>
      </c>
      <c r="B1112" s="12" t="s">
        <v>3</v>
      </c>
      <c r="C1112" s="12">
        <v>1553.5</v>
      </c>
      <c r="D1112" s="12">
        <f t="shared" si="126"/>
        <v>142.56739326327539</v>
      </c>
      <c r="E1112" s="13">
        <f t="shared" si="127"/>
        <v>4.9598148230909898</v>
      </c>
    </row>
    <row r="1113" spans="1:5" x14ac:dyDescent="0.25">
      <c r="A1113" s="11" t="s">
        <v>264</v>
      </c>
      <c r="B1113" s="12" t="s">
        <v>3</v>
      </c>
      <c r="C1113" s="12">
        <v>12032.5</v>
      </c>
      <c r="D1113" s="12">
        <f t="shared" si="126"/>
        <v>1104.2434241650217</v>
      </c>
      <c r="E1113" s="13">
        <f t="shared" si="127"/>
        <v>7.0069156954351524</v>
      </c>
    </row>
    <row r="1114" spans="1:5" x14ac:dyDescent="0.25">
      <c r="A1114" s="11" t="s">
        <v>264</v>
      </c>
      <c r="B1114" s="12" t="s">
        <v>3</v>
      </c>
      <c r="C1114" s="12">
        <v>8800.5</v>
      </c>
      <c r="D1114" s="12">
        <f t="shared" si="126"/>
        <v>807.63717052684592</v>
      </c>
      <c r="E1114" s="13">
        <f t="shared" si="127"/>
        <v>6.6941129112919127</v>
      </c>
    </row>
    <row r="1115" spans="1:5" x14ac:dyDescent="0.25">
      <c r="A1115" s="11" t="s">
        <v>264</v>
      </c>
      <c r="B1115" s="12" t="s">
        <v>3</v>
      </c>
      <c r="C1115" s="12">
        <v>2484.5</v>
      </c>
      <c r="D1115" s="12">
        <f t="shared" si="126"/>
        <v>228.00688031065835</v>
      </c>
      <c r="E1115" s="13">
        <f t="shared" si="127"/>
        <v>5.4293758053002632</v>
      </c>
    </row>
    <row r="1116" spans="1:5" x14ac:dyDescent="0.25">
      <c r="A1116" s="11" t="s">
        <v>264</v>
      </c>
      <c r="B1116" s="12" t="s">
        <v>3</v>
      </c>
      <c r="C1116" s="12">
        <v>33154</v>
      </c>
      <c r="D1116" s="12">
        <f t="shared" si="126"/>
        <v>3042.6001649505197</v>
      </c>
      <c r="E1116" s="13">
        <f t="shared" si="127"/>
        <v>8.0204677462426996</v>
      </c>
    </row>
    <row r="1117" spans="1:5" x14ac:dyDescent="0.25">
      <c r="A1117" s="11" t="s">
        <v>264</v>
      </c>
      <c r="B1117" s="12" t="s">
        <v>3</v>
      </c>
      <c r="C1117" s="12">
        <v>4736</v>
      </c>
      <c r="D1117" s="12">
        <f t="shared" si="126"/>
        <v>434.63094592524766</v>
      </c>
      <c r="E1117" s="13">
        <f t="shared" si="127"/>
        <v>6.0744972708217295</v>
      </c>
    </row>
    <row r="1118" spans="1:5" x14ac:dyDescent="0.25">
      <c r="A1118" s="11" t="s">
        <v>264</v>
      </c>
      <c r="B1118" s="12" t="s">
        <v>3</v>
      </c>
      <c r="C1118" s="12">
        <v>4463.5</v>
      </c>
      <c r="D1118" s="12">
        <f t="shared" si="126"/>
        <v>409.62314762190522</v>
      </c>
      <c r="E1118" s="13">
        <f t="shared" si="127"/>
        <v>6.0152375848773048</v>
      </c>
    </row>
    <row r="1119" spans="1:5" x14ac:dyDescent="0.25">
      <c r="A1119" s="11" t="s">
        <v>264</v>
      </c>
      <c r="B1119" s="12" t="s">
        <v>3</v>
      </c>
      <c r="C1119" s="12">
        <v>16524.5</v>
      </c>
      <c r="D1119" s="12">
        <f t="shared" si="126"/>
        <v>1516.4820662883774</v>
      </c>
      <c r="E1119" s="13">
        <f t="shared" si="127"/>
        <v>7.3241485013339354</v>
      </c>
    </row>
    <row r="1120" spans="1:5" x14ac:dyDescent="0.25">
      <c r="A1120" s="11" t="s">
        <v>264</v>
      </c>
      <c r="B1120" s="12" t="s">
        <v>3</v>
      </c>
      <c r="C1120" s="12">
        <v>12083</v>
      </c>
      <c r="D1120" s="12">
        <f t="shared" si="126"/>
        <v>1108.8778968781182</v>
      </c>
      <c r="E1120" s="13">
        <f t="shared" si="127"/>
        <v>7.0111038792851961</v>
      </c>
    </row>
    <row r="1121" spans="1:5" x14ac:dyDescent="0.25">
      <c r="A1121" s="11" t="s">
        <v>264</v>
      </c>
      <c r="B1121" s="12" t="s">
        <v>3</v>
      </c>
      <c r="C1121" s="12">
        <v>1078.5</v>
      </c>
      <c r="D1121" s="12">
        <f t="shared" si="126"/>
        <v>98.975818239100434</v>
      </c>
      <c r="E1121" s="13">
        <f t="shared" si="127"/>
        <v>4.5948755600870994</v>
      </c>
    </row>
    <row r="1122" spans="1:5" x14ac:dyDescent="0.25">
      <c r="A1122" s="11" t="s">
        <v>264</v>
      </c>
      <c r="B1122" s="12" t="s">
        <v>3</v>
      </c>
      <c r="C1122" s="12">
        <v>14912</v>
      </c>
      <c r="D1122" s="12">
        <f t="shared" si="126"/>
        <v>1368.5001405484149</v>
      </c>
      <c r="E1122" s="13">
        <f t="shared" si="127"/>
        <v>7.2214706311832604</v>
      </c>
    </row>
    <row r="1123" spans="1:5" x14ac:dyDescent="0.25">
      <c r="A1123" s="11" t="s">
        <v>264</v>
      </c>
      <c r="B1123" s="12" t="s">
        <v>3</v>
      </c>
      <c r="C1123" s="12">
        <v>31898</v>
      </c>
      <c r="D1123" s="12">
        <f t="shared" si="126"/>
        <v>2927.334863412912</v>
      </c>
      <c r="E1123" s="13">
        <f t="shared" si="127"/>
        <v>7.9818476851405871</v>
      </c>
    </row>
    <row r="1124" spans="1:5" x14ac:dyDescent="0.25">
      <c r="A1124" s="11" t="s">
        <v>264</v>
      </c>
      <c r="B1124" s="12" t="s">
        <v>3</v>
      </c>
      <c r="C1124" s="12">
        <v>3186</v>
      </c>
      <c r="D1124" s="12">
        <f t="shared" si="126"/>
        <v>292.38475374109777</v>
      </c>
      <c r="E1124" s="13">
        <f t="shared" si="127"/>
        <v>5.6780705847278821</v>
      </c>
    </row>
    <row r="1125" spans="1:5" x14ac:dyDescent="0.25">
      <c r="A1125" s="11" t="s">
        <v>264</v>
      </c>
      <c r="B1125" s="12" t="s">
        <v>3</v>
      </c>
      <c r="C1125" s="12">
        <v>2389</v>
      </c>
      <c r="D1125" s="12">
        <f t="shared" si="126"/>
        <v>219.24267943737684</v>
      </c>
      <c r="E1125" s="13">
        <f t="shared" si="127"/>
        <v>5.3901792415836978</v>
      </c>
    </row>
    <row r="1126" spans="1:5" x14ac:dyDescent="0.25">
      <c r="A1126" s="11" t="s">
        <v>264</v>
      </c>
      <c r="B1126" s="12" t="s">
        <v>3</v>
      </c>
      <c r="C1126" s="12">
        <v>5841</v>
      </c>
      <c r="D1126" s="12">
        <f t="shared" si="126"/>
        <v>536.03871519201266</v>
      </c>
      <c r="E1126" s="13">
        <f t="shared" si="127"/>
        <v>6.2842063882981973</v>
      </c>
    </row>
    <row r="1127" spans="1:5" x14ac:dyDescent="0.25">
      <c r="A1127" s="11" t="s">
        <v>264</v>
      </c>
      <c r="B1127" s="12" t="s">
        <v>3</v>
      </c>
      <c r="C1127" s="12">
        <v>11955</v>
      </c>
      <c r="D1127" s="12">
        <f t="shared" si="126"/>
        <v>1097.1311145558143</v>
      </c>
      <c r="E1127" s="13">
        <f t="shared" si="127"/>
        <v>7.0004539741503136</v>
      </c>
    </row>
    <row r="1128" spans="1:5" x14ac:dyDescent="0.25">
      <c r="A1128" s="11" t="s">
        <v>264</v>
      </c>
      <c r="B1128" s="12" t="s">
        <v>3</v>
      </c>
      <c r="C1128" s="12">
        <v>745.5</v>
      </c>
      <c r="D1128" s="12">
        <f t="shared" si="126"/>
        <v>68.415829853731452</v>
      </c>
      <c r="E1128" s="13">
        <f t="shared" si="127"/>
        <v>4.2256042284626814</v>
      </c>
    </row>
    <row r="1129" spans="1:5" x14ac:dyDescent="0.25">
      <c r="A1129" s="11" t="s">
        <v>264</v>
      </c>
      <c r="B1129" s="12" t="s">
        <v>3</v>
      </c>
      <c r="C1129" s="12">
        <v>11138</v>
      </c>
      <c r="D1129" s="12">
        <f t="shared" si="126"/>
        <v>1022.1536055142333</v>
      </c>
      <c r="E1129" s="13">
        <f t="shared" si="127"/>
        <v>6.9296670584075022</v>
      </c>
    </row>
    <row r="1130" spans="1:5" x14ac:dyDescent="0.25">
      <c r="A1130" s="11" t="s">
        <v>264</v>
      </c>
      <c r="B1130" s="12" t="s">
        <v>3</v>
      </c>
      <c r="C1130" s="12">
        <v>11877</v>
      </c>
      <c r="D1130" s="12">
        <f t="shared" si="126"/>
        <v>1089.9729190781602</v>
      </c>
      <c r="E1130" s="13">
        <f t="shared" si="127"/>
        <v>6.9939081300321284</v>
      </c>
    </row>
    <row r="1131" spans="1:5" x14ac:dyDescent="0.25">
      <c r="A1131" s="11" t="s">
        <v>264</v>
      </c>
      <c r="B1131" s="12" t="s">
        <v>3</v>
      </c>
      <c r="C1131" s="12">
        <v>29582.5</v>
      </c>
      <c r="D1131" s="12">
        <f t="shared" si="126"/>
        <v>2714.8374066371707</v>
      </c>
      <c r="E1131" s="13">
        <f t="shared" si="127"/>
        <v>7.9064873435166021</v>
      </c>
    </row>
    <row r="1132" spans="1:5" x14ac:dyDescent="0.25">
      <c r="A1132" s="11" t="s">
        <v>264</v>
      </c>
      <c r="B1132" s="12" t="s">
        <v>3</v>
      </c>
      <c r="C1132" s="12">
        <v>31853.5</v>
      </c>
      <c r="D1132" s="12">
        <f t="shared" si="126"/>
        <v>2923.2510211211734</v>
      </c>
      <c r="E1132" s="13">
        <f t="shared" si="127"/>
        <v>7.980451639330612</v>
      </c>
    </row>
    <row r="1133" spans="1:5" x14ac:dyDescent="0.25">
      <c r="A1133" s="11" t="s">
        <v>264</v>
      </c>
      <c r="B1133" s="12" t="s">
        <v>3</v>
      </c>
      <c r="C1133" s="12">
        <v>3867.5</v>
      </c>
      <c r="D1133" s="12">
        <f t="shared" si="126"/>
        <v>354.92719243367725</v>
      </c>
      <c r="E1133" s="13">
        <f t="shared" si="127"/>
        <v>5.8719126767051089</v>
      </c>
    </row>
    <row r="1134" spans="1:5" x14ac:dyDescent="0.25">
      <c r="A1134" s="11" t="s">
        <v>264</v>
      </c>
      <c r="B1134" s="12" t="s">
        <v>3</v>
      </c>
      <c r="C1134" s="12">
        <v>5846</v>
      </c>
      <c r="D1134" s="12">
        <f t="shared" si="126"/>
        <v>536.49757387647765</v>
      </c>
      <c r="E1134" s="13">
        <f t="shared" si="127"/>
        <v>6.2850620399290795</v>
      </c>
    </row>
    <row r="1135" spans="1:5" x14ac:dyDescent="0.25">
      <c r="A1135" s="11" t="s">
        <v>264</v>
      </c>
      <c r="B1135" s="12" t="s">
        <v>3</v>
      </c>
      <c r="C1135" s="12">
        <v>1079</v>
      </c>
      <c r="D1135" s="12">
        <f t="shared" si="126"/>
        <v>99.021704107546924</v>
      </c>
      <c r="E1135" s="13">
        <f t="shared" si="127"/>
        <v>4.5953390595160224</v>
      </c>
    </row>
    <row r="1136" spans="1:5" x14ac:dyDescent="0.25">
      <c r="A1136" s="11" t="s">
        <v>264</v>
      </c>
      <c r="B1136" s="12" t="s">
        <v>3</v>
      </c>
      <c r="C1136" s="12">
        <v>2398.5</v>
      </c>
      <c r="D1136" s="12">
        <f t="shared" si="126"/>
        <v>220.11451093786033</v>
      </c>
      <c r="E1136" s="13">
        <f t="shared" si="127"/>
        <v>5.3941479152000067</v>
      </c>
    </row>
    <row r="1137" spans="1:5" x14ac:dyDescent="0.25">
      <c r="A1137" s="11" t="s">
        <v>264</v>
      </c>
      <c r="B1137" s="12" t="s">
        <v>3</v>
      </c>
      <c r="C1137" s="12">
        <v>1859.5</v>
      </c>
      <c r="D1137" s="12">
        <f t="shared" si="126"/>
        <v>170.64954475253339</v>
      </c>
      <c r="E1137" s="13">
        <f t="shared" si="127"/>
        <v>5.139612007623013</v>
      </c>
    </row>
    <row r="1138" spans="1:5" x14ac:dyDescent="0.25">
      <c r="A1138" s="11" t="s">
        <v>264</v>
      </c>
      <c r="B1138" s="12" t="s">
        <v>3</v>
      </c>
      <c r="C1138" s="12">
        <v>188</v>
      </c>
      <c r="D1138" s="12">
        <f t="shared" si="126"/>
        <v>17.253086535883988</v>
      </c>
      <c r="E1138" s="13">
        <f t="shared" si="127"/>
        <v>2.8479910570878371</v>
      </c>
    </row>
    <row r="1139" spans="1:5" x14ac:dyDescent="0.25">
      <c r="A1139" s="11" t="s">
        <v>264</v>
      </c>
      <c r="B1139" s="12" t="s">
        <v>3</v>
      </c>
      <c r="C1139" s="12">
        <v>251.5</v>
      </c>
      <c r="D1139" s="12">
        <f t="shared" si="126"/>
        <v>23.080591828589483</v>
      </c>
      <c r="E1139" s="13">
        <f t="shared" si="127"/>
        <v>3.1389920837976821</v>
      </c>
    </row>
    <row r="1140" spans="1:5" x14ac:dyDescent="0.25">
      <c r="A1140" s="11" t="s">
        <v>264</v>
      </c>
      <c r="B1140" s="12" t="s">
        <v>3</v>
      </c>
      <c r="C1140" s="12">
        <v>1130</v>
      </c>
      <c r="D1140" s="12">
        <f t="shared" si="126"/>
        <v>103.70206268908993</v>
      </c>
      <c r="E1140" s="13">
        <f t="shared" si="127"/>
        <v>4.6415220059642746</v>
      </c>
    </row>
    <row r="1141" spans="1:5" x14ac:dyDescent="0.25">
      <c r="A1141" s="11" t="s">
        <v>264</v>
      </c>
      <c r="B1141" s="12" t="s">
        <v>3</v>
      </c>
      <c r="C1141" s="12">
        <v>9820.5</v>
      </c>
      <c r="D1141" s="12">
        <f t="shared" si="126"/>
        <v>901.24434215770589</v>
      </c>
      <c r="E1141" s="13">
        <f t="shared" si="127"/>
        <v>6.8037764108071439</v>
      </c>
    </row>
    <row r="1142" spans="1:5" x14ac:dyDescent="0.25">
      <c r="A1142" s="11" t="s">
        <v>264</v>
      </c>
      <c r="B1142" s="12" t="s">
        <v>3</v>
      </c>
      <c r="C1142" s="12">
        <v>7479.5</v>
      </c>
      <c r="D1142" s="12">
        <f t="shared" si="126"/>
        <v>686.40670609119297</v>
      </c>
      <c r="E1142" s="13">
        <f t="shared" si="127"/>
        <v>6.5314703180724036</v>
      </c>
    </row>
    <row r="1143" spans="1:5" x14ac:dyDescent="0.25">
      <c r="A1143" s="11" t="s">
        <v>264</v>
      </c>
      <c r="B1143" s="12" t="s">
        <v>3</v>
      </c>
      <c r="C1143" s="12">
        <v>10116.5</v>
      </c>
      <c r="D1143" s="12">
        <f t="shared" si="126"/>
        <v>928.40877627803377</v>
      </c>
      <c r="E1143" s="13">
        <f t="shared" si="127"/>
        <v>6.8334721274771368</v>
      </c>
    </row>
    <row r="1144" spans="1:5" x14ac:dyDescent="0.25">
      <c r="A1144" s="11" t="s">
        <v>264</v>
      </c>
      <c r="B1144" s="12" t="s">
        <v>3</v>
      </c>
      <c r="C1144" s="12">
        <v>10969</v>
      </c>
      <c r="D1144" s="12">
        <f t="shared" si="126"/>
        <v>1006.6441819793163</v>
      </c>
      <c r="E1144" s="13">
        <f t="shared" si="127"/>
        <v>6.9143774856692222</v>
      </c>
    </row>
    <row r="1145" spans="1:5" x14ac:dyDescent="0.25">
      <c r="A1145" s="11" t="s">
        <v>264</v>
      </c>
      <c r="B1145" s="12" t="s">
        <v>3</v>
      </c>
      <c r="C1145" s="12">
        <v>14850</v>
      </c>
      <c r="D1145" s="12">
        <f t="shared" si="126"/>
        <v>1362.810292861049</v>
      </c>
      <c r="E1145" s="13">
        <f t="shared" si="127"/>
        <v>7.217304238488734</v>
      </c>
    </row>
    <row r="1146" spans="1:5" x14ac:dyDescent="0.25">
      <c r="A1146" s="11" t="s">
        <v>264</v>
      </c>
      <c r="B1146" s="12" t="s">
        <v>3</v>
      </c>
      <c r="C1146" s="12">
        <v>12318.5</v>
      </c>
      <c r="D1146" s="12">
        <f t="shared" si="126"/>
        <v>1130.4901409164197</v>
      </c>
      <c r="E1146" s="13">
        <f t="shared" si="127"/>
        <v>7.0304065706861172</v>
      </c>
    </row>
    <row r="1147" spans="1:5" x14ac:dyDescent="0.25">
      <c r="A1147" s="11" t="s">
        <v>264</v>
      </c>
      <c r="B1147" s="12" t="s">
        <v>3</v>
      </c>
      <c r="C1147" s="12">
        <v>54983</v>
      </c>
      <c r="D1147" s="12">
        <f t="shared" si="126"/>
        <v>5045.885409587815</v>
      </c>
      <c r="E1147" s="13">
        <f t="shared" si="127"/>
        <v>8.5263284197849654</v>
      </c>
    </row>
    <row r="1148" spans="1:5" x14ac:dyDescent="0.25">
      <c r="A1148" s="11" t="s">
        <v>264</v>
      </c>
      <c r="B1148" s="12" t="s">
        <v>3</v>
      </c>
      <c r="C1148" s="12">
        <v>42877</v>
      </c>
      <c r="D1148" s="12">
        <f t="shared" si="126"/>
        <v>3934.8967627611582</v>
      </c>
      <c r="E1148" s="13">
        <f t="shared" si="127"/>
        <v>8.2776399248685024</v>
      </c>
    </row>
    <row r="1149" spans="1:5" x14ac:dyDescent="0.25">
      <c r="A1149" s="11" t="s">
        <v>264</v>
      </c>
      <c r="B1149" s="12" t="s">
        <v>3</v>
      </c>
      <c r="C1149" s="12">
        <v>1338</v>
      </c>
      <c r="D1149" s="12">
        <f t="shared" si="126"/>
        <v>122.79058396283391</v>
      </c>
      <c r="E1149" s="13">
        <f t="shared" si="127"/>
        <v>4.8104803349460621</v>
      </c>
    </row>
    <row r="1150" spans="1:5" x14ac:dyDescent="0.25">
      <c r="A1150" s="11" t="s">
        <v>264</v>
      </c>
      <c r="B1150" s="12" t="s">
        <v>3</v>
      </c>
      <c r="C1150" s="12">
        <v>30541.5</v>
      </c>
      <c r="D1150" s="12">
        <f t="shared" si="126"/>
        <v>2802.8465023175572</v>
      </c>
      <c r="E1150" s="13">
        <f t="shared" si="127"/>
        <v>7.9383907877379203</v>
      </c>
    </row>
    <row r="1151" spans="1:5" x14ac:dyDescent="0.25">
      <c r="A1151" s="11" t="s">
        <v>264</v>
      </c>
      <c r="B1151" s="12" t="s">
        <v>3</v>
      </c>
      <c r="C1151" s="12">
        <v>2208</v>
      </c>
      <c r="D1151" s="12">
        <f t="shared" si="126"/>
        <v>202.63199505974384</v>
      </c>
      <c r="E1151" s="13">
        <f t="shared" si="127"/>
        <v>5.3113915016548736</v>
      </c>
    </row>
    <row r="1152" spans="1:5" x14ac:dyDescent="0.25">
      <c r="A1152" s="11" t="s">
        <v>264</v>
      </c>
      <c r="B1152" s="12" t="s">
        <v>3</v>
      </c>
      <c r="C1152" s="12">
        <v>23030.5</v>
      </c>
      <c r="D1152" s="12">
        <f t="shared" si="126"/>
        <v>2113.5489865142349</v>
      </c>
      <c r="E1152" s="13">
        <f t="shared" si="127"/>
        <v>7.6561237976489274</v>
      </c>
    </row>
    <row r="1153" spans="1:5" x14ac:dyDescent="0.25">
      <c r="A1153" s="11" t="s">
        <v>264</v>
      </c>
      <c r="B1153" s="12" t="s">
        <v>3</v>
      </c>
      <c r="C1153" s="12">
        <v>3071</v>
      </c>
      <c r="D1153" s="12">
        <f t="shared" si="126"/>
        <v>281.83100399840282</v>
      </c>
      <c r="E1153" s="13">
        <f t="shared" si="127"/>
        <v>5.6413076146987109</v>
      </c>
    </row>
    <row r="1154" spans="1:5" x14ac:dyDescent="0.25">
      <c r="A1154" s="11" t="s">
        <v>264</v>
      </c>
      <c r="B1154" s="12" t="s">
        <v>3</v>
      </c>
      <c r="C1154" s="12">
        <v>638</v>
      </c>
      <c r="D1154" s="12">
        <f t="shared" si="126"/>
        <v>58.550368137733955</v>
      </c>
      <c r="E1154" s="13">
        <f t="shared" si="127"/>
        <v>4.0698873776026776</v>
      </c>
    </row>
    <row r="1155" spans="1:5" x14ac:dyDescent="0.25">
      <c r="A1155" s="11" t="s">
        <v>264</v>
      </c>
      <c r="B1155" s="12" t="s">
        <v>3</v>
      </c>
      <c r="C1155" s="12">
        <v>2688.5</v>
      </c>
      <c r="D1155" s="12">
        <f t="shared" si="126"/>
        <v>246.72831463683033</v>
      </c>
      <c r="E1155" s="13">
        <f t="shared" si="127"/>
        <v>5.5082877905076213</v>
      </c>
    </row>
    <row r="1156" spans="1:5" x14ac:dyDescent="0.25">
      <c r="A1156" s="11" t="s">
        <v>264</v>
      </c>
      <c r="B1156" s="12" t="s">
        <v>3</v>
      </c>
      <c r="C1156" s="12">
        <v>20098.5</v>
      </c>
      <c r="D1156" s="12">
        <f t="shared" si="126"/>
        <v>1844.4742539439592</v>
      </c>
      <c r="E1156" s="13">
        <f t="shared" si="127"/>
        <v>7.5199495586546607</v>
      </c>
    </row>
    <row r="1157" spans="1:5" x14ac:dyDescent="0.25">
      <c r="A1157" s="11" t="s">
        <v>264</v>
      </c>
      <c r="B1157" s="12" t="s">
        <v>3</v>
      </c>
      <c r="C1157" s="12">
        <v>1497</v>
      </c>
      <c r="D1157" s="12">
        <f t="shared" ref="D1157:D1165" si="128">C1157/10.896601</f>
        <v>137.3822901288209</v>
      </c>
      <c r="E1157" s="13">
        <f t="shared" ref="E1157:E1165" si="129">LN(D1157)</f>
        <v>4.9227674786775166</v>
      </c>
    </row>
    <row r="1158" spans="1:5" x14ac:dyDescent="0.25">
      <c r="A1158" s="11" t="s">
        <v>264</v>
      </c>
      <c r="B1158" s="12" t="s">
        <v>3</v>
      </c>
      <c r="C1158" s="12">
        <v>16443</v>
      </c>
      <c r="D1158" s="12">
        <f t="shared" si="128"/>
        <v>1509.002669731598</v>
      </c>
      <c r="E1158" s="13">
        <f t="shared" si="129"/>
        <v>7.3192042279721141</v>
      </c>
    </row>
    <row r="1159" spans="1:5" x14ac:dyDescent="0.25">
      <c r="A1159" s="11" t="s">
        <v>264</v>
      </c>
      <c r="B1159" s="12" t="s">
        <v>3</v>
      </c>
      <c r="C1159" s="12">
        <v>4569.5</v>
      </c>
      <c r="D1159" s="12">
        <f t="shared" si="128"/>
        <v>419.3509517325632</v>
      </c>
      <c r="E1159" s="13">
        <f t="shared" si="129"/>
        <v>6.0387081629701447</v>
      </c>
    </row>
    <row r="1160" spans="1:5" x14ac:dyDescent="0.25">
      <c r="A1160" s="11" t="s">
        <v>264</v>
      </c>
      <c r="B1160" s="12" t="s">
        <v>3</v>
      </c>
      <c r="C1160" s="12">
        <v>3856</v>
      </c>
      <c r="D1160" s="12">
        <f t="shared" si="128"/>
        <v>353.87181745940774</v>
      </c>
      <c r="E1160" s="13">
        <f t="shared" si="129"/>
        <v>5.8689347499883242</v>
      </c>
    </row>
    <row r="1161" spans="1:5" x14ac:dyDescent="0.25">
      <c r="A1161" s="11" t="s">
        <v>264</v>
      </c>
      <c r="B1161" s="12" t="s">
        <v>3</v>
      </c>
      <c r="C1161" s="12">
        <v>13158.5</v>
      </c>
      <c r="D1161" s="12">
        <f t="shared" si="128"/>
        <v>1207.5783999065395</v>
      </c>
      <c r="E1161" s="13">
        <f t="shared" si="129"/>
        <v>7.0963723108778636</v>
      </c>
    </row>
    <row r="1162" spans="1:5" x14ac:dyDescent="0.25">
      <c r="A1162" s="11" t="s">
        <v>264</v>
      </c>
      <c r="B1162" s="12" t="s">
        <v>3</v>
      </c>
      <c r="C1162" s="12">
        <v>20514.5</v>
      </c>
      <c r="D1162" s="12">
        <f t="shared" si="128"/>
        <v>1882.6512964914471</v>
      </c>
      <c r="E1162" s="13">
        <f t="shared" si="129"/>
        <v>7.5404363264267307</v>
      </c>
    </row>
    <row r="1163" spans="1:5" x14ac:dyDescent="0.25">
      <c r="A1163" s="11" t="s">
        <v>264</v>
      </c>
      <c r="B1163" s="12" t="s">
        <v>3</v>
      </c>
      <c r="C1163" s="12">
        <v>12394</v>
      </c>
      <c r="D1163" s="12">
        <f t="shared" si="128"/>
        <v>1137.4189070518412</v>
      </c>
      <c r="E1163" s="13">
        <f t="shared" si="129"/>
        <v>7.0365168577799411</v>
      </c>
    </row>
    <row r="1164" spans="1:5" x14ac:dyDescent="0.25">
      <c r="A1164" s="11" t="s">
        <v>264</v>
      </c>
      <c r="B1164" s="12" t="s">
        <v>3</v>
      </c>
      <c r="C1164" s="12">
        <v>58879.5</v>
      </c>
      <c r="D1164" s="12">
        <f t="shared" si="128"/>
        <v>5403.4739823913897</v>
      </c>
      <c r="E1164" s="13">
        <f t="shared" si="129"/>
        <v>8.5947973557767643</v>
      </c>
    </row>
    <row r="1165" spans="1:5" x14ac:dyDescent="0.25">
      <c r="A1165" s="11" t="s">
        <v>264</v>
      </c>
      <c r="B1165" s="12" t="s">
        <v>3</v>
      </c>
      <c r="C1165" s="12">
        <v>18212.5</v>
      </c>
      <c r="D1165" s="12">
        <f t="shared" si="128"/>
        <v>1671.3927581637613</v>
      </c>
      <c r="E1165" s="13">
        <f t="shared" si="129"/>
        <v>7.4214125447613482</v>
      </c>
    </row>
    <row r="1166" spans="1:5" x14ac:dyDescent="0.25">
      <c r="A1166" s="11" t="s">
        <v>274</v>
      </c>
      <c r="B1166" s="12" t="s">
        <v>110</v>
      </c>
      <c r="C1166" s="12">
        <v>11547</v>
      </c>
      <c r="D1166" s="12">
        <f>C1166/10.896601</f>
        <v>1059.6882459034703</v>
      </c>
      <c r="E1166" s="13">
        <f>LN(D1166)</f>
        <v>6.9657300362097443</v>
      </c>
    </row>
    <row r="1167" spans="1:5" x14ac:dyDescent="0.25">
      <c r="A1167" s="11" t="s">
        <v>274</v>
      </c>
      <c r="B1167" s="12" t="s">
        <v>110</v>
      </c>
      <c r="C1167" s="12">
        <v>9126.5</v>
      </c>
      <c r="D1167" s="12">
        <f t="shared" ref="D1167:D1230" si="130">C1167/10.896601</f>
        <v>837.55475675396394</v>
      </c>
      <c r="E1167" s="13">
        <f t="shared" ref="E1167:E1230" si="131">LN(D1167)</f>
        <v>6.7304866427607273</v>
      </c>
    </row>
    <row r="1168" spans="1:5" x14ac:dyDescent="0.25">
      <c r="A1168" s="11" t="s">
        <v>274</v>
      </c>
      <c r="B1168" s="12" t="s">
        <v>110</v>
      </c>
      <c r="C1168" s="12">
        <v>24748</v>
      </c>
      <c r="D1168" s="12">
        <f t="shared" si="130"/>
        <v>2271.1669446279625</v>
      </c>
      <c r="E1168" s="13">
        <f t="shared" si="131"/>
        <v>7.7280490509087674</v>
      </c>
    </row>
    <row r="1169" spans="1:5" x14ac:dyDescent="0.25">
      <c r="A1169" s="11" t="s">
        <v>274</v>
      </c>
      <c r="B1169" s="12" t="s">
        <v>110</v>
      </c>
      <c r="C1169" s="12">
        <v>24878</v>
      </c>
      <c r="D1169" s="12">
        <f t="shared" si="130"/>
        <v>2283.0972704240521</v>
      </c>
      <c r="E1169" s="13">
        <f t="shared" si="131"/>
        <v>7.7332882520277977</v>
      </c>
    </row>
    <row r="1170" spans="1:5" x14ac:dyDescent="0.25">
      <c r="A1170" s="11" t="s">
        <v>274</v>
      </c>
      <c r="B1170" s="12" t="s">
        <v>110</v>
      </c>
      <c r="C1170" s="12">
        <v>16152</v>
      </c>
      <c r="D1170" s="12">
        <f t="shared" si="130"/>
        <v>1482.297094295735</v>
      </c>
      <c r="E1170" s="13">
        <f t="shared" si="131"/>
        <v>7.3013482542505619</v>
      </c>
    </row>
    <row r="1171" spans="1:5" x14ac:dyDescent="0.25">
      <c r="A1171" s="11" t="s">
        <v>274</v>
      </c>
      <c r="B1171" s="12" t="s">
        <v>110</v>
      </c>
      <c r="C1171" s="12">
        <v>4146.5</v>
      </c>
      <c r="D1171" s="12">
        <f t="shared" si="130"/>
        <v>380.53150702682422</v>
      </c>
      <c r="E1171" s="13">
        <f t="shared" si="131"/>
        <v>5.9415689781491468</v>
      </c>
    </row>
    <row r="1172" spans="1:5" x14ac:dyDescent="0.25">
      <c r="A1172" s="11" t="s">
        <v>274</v>
      </c>
      <c r="B1172" s="12" t="s">
        <v>110</v>
      </c>
      <c r="C1172" s="12">
        <v>48253</v>
      </c>
      <c r="D1172" s="12">
        <f t="shared" si="130"/>
        <v>4428.2616202979261</v>
      </c>
      <c r="E1172" s="13">
        <f t="shared" si="131"/>
        <v>8.3957623752579664</v>
      </c>
    </row>
    <row r="1173" spans="1:5" x14ac:dyDescent="0.25">
      <c r="A1173" s="11" t="s">
        <v>274</v>
      </c>
      <c r="B1173" s="12" t="s">
        <v>110</v>
      </c>
      <c r="C1173" s="12">
        <v>42672</v>
      </c>
      <c r="D1173" s="12">
        <f t="shared" si="130"/>
        <v>3916.0835566980932</v>
      </c>
      <c r="E1173" s="13">
        <f t="shared" si="131"/>
        <v>8.2728473406796841</v>
      </c>
    </row>
    <row r="1174" spans="1:5" x14ac:dyDescent="0.25">
      <c r="A1174" s="11" t="s">
        <v>274</v>
      </c>
      <c r="B1174" s="12" t="s">
        <v>110</v>
      </c>
      <c r="C1174" s="12">
        <v>758.5</v>
      </c>
      <c r="D1174" s="12">
        <f t="shared" si="130"/>
        <v>69.608862433340448</v>
      </c>
      <c r="E1174" s="13">
        <f t="shared" si="131"/>
        <v>4.2428918930464752</v>
      </c>
    </row>
    <row r="1175" spans="1:5" x14ac:dyDescent="0.25">
      <c r="A1175" s="11" t="s">
        <v>274</v>
      </c>
      <c r="B1175" s="12" t="s">
        <v>110</v>
      </c>
      <c r="C1175" s="12">
        <v>22881.5</v>
      </c>
      <c r="D1175" s="12">
        <f t="shared" si="130"/>
        <v>2099.8749977171778</v>
      </c>
      <c r="E1175" s="13">
        <f t="shared" si="131"/>
        <v>7.6496330970432558</v>
      </c>
    </row>
    <row r="1176" spans="1:5" x14ac:dyDescent="0.25">
      <c r="A1176" s="11" t="s">
        <v>274</v>
      </c>
      <c r="B1176" s="12" t="s">
        <v>110</v>
      </c>
      <c r="C1176" s="12">
        <v>6492</v>
      </c>
      <c r="D1176" s="12">
        <f t="shared" si="130"/>
        <v>595.78211590935553</v>
      </c>
      <c r="E1176" s="13">
        <f t="shared" si="131"/>
        <v>6.3898750228923697</v>
      </c>
    </row>
    <row r="1177" spans="1:5" x14ac:dyDescent="0.25">
      <c r="A1177" s="11" t="s">
        <v>274</v>
      </c>
      <c r="B1177" s="12" t="s">
        <v>110</v>
      </c>
      <c r="C1177" s="12">
        <v>4700.5</v>
      </c>
      <c r="D1177" s="12">
        <f t="shared" si="130"/>
        <v>431.37304926554617</v>
      </c>
      <c r="E1177" s="13">
        <f t="shared" si="131"/>
        <v>6.0669732592764936</v>
      </c>
    </row>
    <row r="1178" spans="1:5" x14ac:dyDescent="0.25">
      <c r="A1178" s="11" t="s">
        <v>274</v>
      </c>
      <c r="B1178" s="12" t="s">
        <v>110</v>
      </c>
      <c r="C1178" s="12">
        <v>15835.5</v>
      </c>
      <c r="D1178" s="12">
        <f t="shared" si="130"/>
        <v>1453.2513395691005</v>
      </c>
      <c r="E1178" s="13">
        <f t="shared" si="131"/>
        <v>7.2815586283557474</v>
      </c>
    </row>
    <row r="1179" spans="1:5" x14ac:dyDescent="0.25">
      <c r="A1179" s="11" t="s">
        <v>274</v>
      </c>
      <c r="B1179" s="12" t="s">
        <v>110</v>
      </c>
      <c r="C1179" s="12">
        <v>15513.5</v>
      </c>
      <c r="D1179" s="12">
        <f t="shared" si="130"/>
        <v>1423.7008402895544</v>
      </c>
      <c r="E1179" s="13">
        <f t="shared" si="131"/>
        <v>7.2610149858348487</v>
      </c>
    </row>
    <row r="1180" spans="1:5" x14ac:dyDescent="0.25">
      <c r="A1180" s="11" t="s">
        <v>274</v>
      </c>
      <c r="B1180" s="12" t="s">
        <v>110</v>
      </c>
      <c r="C1180" s="12">
        <v>267</v>
      </c>
      <c r="D1180" s="12">
        <f t="shared" si="130"/>
        <v>24.503053750430983</v>
      </c>
      <c r="E1180" s="13">
        <f t="shared" si="131"/>
        <v>3.1987977526581375</v>
      </c>
    </row>
    <row r="1181" spans="1:5" x14ac:dyDescent="0.25">
      <c r="A1181" s="11" t="s">
        <v>274</v>
      </c>
      <c r="B1181" s="12" t="s">
        <v>110</v>
      </c>
      <c r="C1181" s="12">
        <v>57067</v>
      </c>
      <c r="D1181" s="12">
        <f t="shared" si="130"/>
        <v>5237.1377092728271</v>
      </c>
      <c r="E1181" s="13">
        <f t="shared" si="131"/>
        <v>8.5635303893839936</v>
      </c>
    </row>
    <row r="1182" spans="1:5" x14ac:dyDescent="0.25">
      <c r="A1182" s="11" t="s">
        <v>274</v>
      </c>
      <c r="B1182" s="12" t="s">
        <v>110</v>
      </c>
      <c r="C1182" s="12">
        <v>2556</v>
      </c>
      <c r="D1182" s="12">
        <f t="shared" si="130"/>
        <v>234.56855949850782</v>
      </c>
      <c r="E1182" s="13">
        <f t="shared" si="131"/>
        <v>5.4577479097553132</v>
      </c>
    </row>
    <row r="1183" spans="1:5" x14ac:dyDescent="0.25">
      <c r="A1183" s="11" t="s">
        <v>274</v>
      </c>
      <c r="B1183" s="12" t="s">
        <v>110</v>
      </c>
      <c r="C1183" s="12">
        <v>4105</v>
      </c>
      <c r="D1183" s="12">
        <f t="shared" si="130"/>
        <v>376.72297994576473</v>
      </c>
      <c r="E1183" s="13">
        <f t="shared" si="131"/>
        <v>5.931510116144417</v>
      </c>
    </row>
    <row r="1184" spans="1:5" x14ac:dyDescent="0.25">
      <c r="A1184" s="11" t="s">
        <v>274</v>
      </c>
      <c r="B1184" s="12" t="s">
        <v>110</v>
      </c>
      <c r="C1184" s="12">
        <v>2252</v>
      </c>
      <c r="D1184" s="12">
        <f t="shared" si="130"/>
        <v>206.66995148303585</v>
      </c>
      <c r="E1184" s="13">
        <f t="shared" si="131"/>
        <v>5.3311230835174692</v>
      </c>
    </row>
    <row r="1185" spans="1:5" x14ac:dyDescent="0.25">
      <c r="A1185" s="11" t="s">
        <v>274</v>
      </c>
      <c r="B1185" s="12" t="s">
        <v>110</v>
      </c>
      <c r="C1185" s="12">
        <v>751</v>
      </c>
      <c r="D1185" s="12">
        <f t="shared" si="130"/>
        <v>68.920574406642956</v>
      </c>
      <c r="E1185" s="13">
        <f t="shared" si="131"/>
        <v>4.2329547460220232</v>
      </c>
    </row>
    <row r="1186" spans="1:5" x14ac:dyDescent="0.25">
      <c r="A1186" s="11" t="s">
        <v>274</v>
      </c>
      <c r="B1186" s="12" t="s">
        <v>110</v>
      </c>
      <c r="C1186" s="12">
        <v>2132.5</v>
      </c>
      <c r="D1186" s="12">
        <f t="shared" si="130"/>
        <v>195.70322892432236</v>
      </c>
      <c r="E1186" s="13">
        <f t="shared" si="131"/>
        <v>5.2765993736237222</v>
      </c>
    </row>
    <row r="1187" spans="1:5" x14ac:dyDescent="0.25">
      <c r="A1187" s="11" t="s">
        <v>274</v>
      </c>
      <c r="B1187" s="12" t="s">
        <v>110</v>
      </c>
      <c r="C1187" s="12">
        <v>15109</v>
      </c>
      <c r="D1187" s="12">
        <f t="shared" si="130"/>
        <v>1386.579172716336</v>
      </c>
      <c r="E1187" s="13">
        <f t="shared" si="131"/>
        <v>7.2345949659977293</v>
      </c>
    </row>
    <row r="1188" spans="1:5" x14ac:dyDescent="0.25">
      <c r="A1188" s="11" t="s">
        <v>274</v>
      </c>
      <c r="B1188" s="12" t="s">
        <v>110</v>
      </c>
      <c r="C1188" s="12">
        <v>31569.5</v>
      </c>
      <c r="D1188" s="12">
        <f t="shared" si="130"/>
        <v>2897.1878478435615</v>
      </c>
      <c r="E1188" s="13">
        <f t="shared" si="131"/>
        <v>7.9714958378637899</v>
      </c>
    </row>
    <row r="1189" spans="1:5" x14ac:dyDescent="0.25">
      <c r="A1189" s="11" t="s">
        <v>274</v>
      </c>
      <c r="B1189" s="12" t="s">
        <v>110</v>
      </c>
      <c r="C1189" s="12">
        <v>3416</v>
      </c>
      <c r="D1189" s="12">
        <f t="shared" si="130"/>
        <v>313.49225322648778</v>
      </c>
      <c r="E1189" s="13">
        <f t="shared" si="131"/>
        <v>5.7477746491663488</v>
      </c>
    </row>
    <row r="1190" spans="1:5" x14ac:dyDescent="0.25">
      <c r="A1190" s="11" t="s">
        <v>274</v>
      </c>
      <c r="B1190" s="12" t="s">
        <v>110</v>
      </c>
      <c r="C1190" s="12">
        <v>12013.5</v>
      </c>
      <c r="D1190" s="12">
        <f t="shared" si="130"/>
        <v>1102.4997611640547</v>
      </c>
      <c r="E1190" s="13">
        <f t="shared" si="131"/>
        <v>7.0053353906897344</v>
      </c>
    </row>
    <row r="1191" spans="1:5" x14ac:dyDescent="0.25">
      <c r="A1191" s="11" t="s">
        <v>274</v>
      </c>
      <c r="B1191" s="12" t="s">
        <v>110</v>
      </c>
      <c r="C1191" s="12">
        <v>6030</v>
      </c>
      <c r="D1191" s="12">
        <f t="shared" si="130"/>
        <v>553.38357346478961</v>
      </c>
      <c r="E1191" s="13">
        <f t="shared" si="131"/>
        <v>6.3160513839791195</v>
      </c>
    </row>
    <row r="1192" spans="1:5" x14ac:dyDescent="0.25">
      <c r="A1192" s="11" t="s">
        <v>274</v>
      </c>
      <c r="B1192" s="12" t="s">
        <v>110</v>
      </c>
      <c r="C1192" s="12">
        <v>20275.5</v>
      </c>
      <c r="D1192" s="12">
        <f t="shared" si="130"/>
        <v>1860.71785137402</v>
      </c>
      <c r="E1192" s="13">
        <f t="shared" si="131"/>
        <v>7.5287176338498805</v>
      </c>
    </row>
    <row r="1193" spans="1:5" x14ac:dyDescent="0.25">
      <c r="A1193" s="11" t="s">
        <v>274</v>
      </c>
      <c r="B1193" s="12" t="s">
        <v>110</v>
      </c>
      <c r="C1193" s="12">
        <v>11633</v>
      </c>
      <c r="D1193" s="12">
        <f t="shared" si="130"/>
        <v>1067.5806152762682</v>
      </c>
      <c r="E1193" s="13">
        <f t="shared" si="131"/>
        <v>6.9731502600746547</v>
      </c>
    </row>
    <row r="1194" spans="1:5" x14ac:dyDescent="0.25">
      <c r="A1194" s="11" t="s">
        <v>274</v>
      </c>
      <c r="B1194" s="12" t="s">
        <v>110</v>
      </c>
      <c r="C1194" s="12">
        <v>31359.5</v>
      </c>
      <c r="D1194" s="12">
        <f t="shared" si="130"/>
        <v>2877.9157830960312</v>
      </c>
      <c r="E1194" s="13">
        <f t="shared" si="131"/>
        <v>7.964821624717576</v>
      </c>
    </row>
    <row r="1195" spans="1:5" x14ac:dyDescent="0.25">
      <c r="A1195" s="11" t="s">
        <v>274</v>
      </c>
      <c r="B1195" s="12" t="s">
        <v>110</v>
      </c>
      <c r="C1195" s="12">
        <v>4246</v>
      </c>
      <c r="D1195" s="12">
        <f t="shared" si="130"/>
        <v>389.66279484767773</v>
      </c>
      <c r="E1195" s="13">
        <f t="shared" si="131"/>
        <v>5.9652817365210895</v>
      </c>
    </row>
    <row r="1196" spans="1:5" x14ac:dyDescent="0.25">
      <c r="A1196" s="11" t="s">
        <v>274</v>
      </c>
      <c r="B1196" s="12" t="s">
        <v>110</v>
      </c>
      <c r="C1196" s="12">
        <v>50286.5</v>
      </c>
      <c r="D1196" s="12">
        <f t="shared" si="130"/>
        <v>4614.879447269841</v>
      </c>
      <c r="E1196" s="13">
        <f t="shared" si="131"/>
        <v>8.4370410246607399</v>
      </c>
    </row>
    <row r="1197" spans="1:5" x14ac:dyDescent="0.25">
      <c r="A1197" s="11" t="s">
        <v>274</v>
      </c>
      <c r="B1197" s="12" t="s">
        <v>110</v>
      </c>
      <c r="C1197" s="12">
        <v>1451.5</v>
      </c>
      <c r="D1197" s="12">
        <f t="shared" si="130"/>
        <v>133.20667610018941</v>
      </c>
      <c r="E1197" s="13">
        <f t="shared" si="131"/>
        <v>4.8919018777225727</v>
      </c>
    </row>
    <row r="1198" spans="1:5" x14ac:dyDescent="0.25">
      <c r="A1198" s="11" t="s">
        <v>274</v>
      </c>
      <c r="B1198" s="12" t="s">
        <v>110</v>
      </c>
      <c r="C1198" s="12">
        <v>6942</v>
      </c>
      <c r="D1198" s="12">
        <f t="shared" si="130"/>
        <v>637.07939751120557</v>
      </c>
      <c r="E1198" s="13">
        <f t="shared" si="131"/>
        <v>6.4568942906796201</v>
      </c>
    </row>
    <row r="1199" spans="1:5" x14ac:dyDescent="0.25">
      <c r="A1199" s="11" t="s">
        <v>274</v>
      </c>
      <c r="B1199" s="12" t="s">
        <v>110</v>
      </c>
      <c r="C1199" s="12">
        <v>2278.5</v>
      </c>
      <c r="D1199" s="12">
        <f t="shared" si="130"/>
        <v>209.10190251070034</v>
      </c>
      <c r="E1199" s="13">
        <f t="shared" si="131"/>
        <v>5.3428217049618256</v>
      </c>
    </row>
    <row r="1200" spans="1:5" x14ac:dyDescent="0.25">
      <c r="A1200" s="11" t="s">
        <v>274</v>
      </c>
      <c r="B1200" s="12" t="s">
        <v>110</v>
      </c>
      <c r="C1200" s="12">
        <v>46502.5</v>
      </c>
      <c r="D1200" s="12">
        <f t="shared" si="130"/>
        <v>4267.6151948667293</v>
      </c>
      <c r="E1200" s="13">
        <f t="shared" si="131"/>
        <v>8.3588104478289935</v>
      </c>
    </row>
    <row r="1201" spans="1:5" x14ac:dyDescent="0.25">
      <c r="A1201" s="11" t="s">
        <v>274</v>
      </c>
      <c r="B1201" s="12" t="s">
        <v>110</v>
      </c>
      <c r="C1201" s="12">
        <v>28185.5</v>
      </c>
      <c r="D1201" s="12">
        <f t="shared" si="130"/>
        <v>2586.6322901976496</v>
      </c>
      <c r="E1201" s="13">
        <f t="shared" si="131"/>
        <v>7.8581120345488014</v>
      </c>
    </row>
    <row r="1202" spans="1:5" x14ac:dyDescent="0.25">
      <c r="A1202" s="11" t="s">
        <v>274</v>
      </c>
      <c r="B1202" s="12" t="s">
        <v>110</v>
      </c>
      <c r="C1202" s="12">
        <v>42242.5</v>
      </c>
      <c r="D1202" s="12">
        <f t="shared" si="130"/>
        <v>3876.6675957025495</v>
      </c>
      <c r="E1202" s="13">
        <f t="shared" si="131"/>
        <v>8.2627311964926928</v>
      </c>
    </row>
    <row r="1203" spans="1:5" x14ac:dyDescent="0.25">
      <c r="A1203" s="11" t="s">
        <v>274</v>
      </c>
      <c r="B1203" s="12" t="s">
        <v>110</v>
      </c>
      <c r="C1203" s="12">
        <v>633.5</v>
      </c>
      <c r="D1203" s="12">
        <f t="shared" si="130"/>
        <v>58.137395321715459</v>
      </c>
      <c r="E1203" s="13">
        <f t="shared" si="131"/>
        <v>4.062809094019082</v>
      </c>
    </row>
    <row r="1204" spans="1:5" x14ac:dyDescent="0.25">
      <c r="A1204" s="11" t="s">
        <v>274</v>
      </c>
      <c r="B1204" s="12" t="s">
        <v>110</v>
      </c>
      <c r="C1204" s="12">
        <v>42648.5</v>
      </c>
      <c r="D1204" s="12">
        <f t="shared" si="130"/>
        <v>3913.9269208811074</v>
      </c>
      <c r="E1204" s="13">
        <f t="shared" si="131"/>
        <v>8.2722964765709577</v>
      </c>
    </row>
    <row r="1205" spans="1:5" x14ac:dyDescent="0.25">
      <c r="A1205" s="11" t="s">
        <v>274</v>
      </c>
      <c r="B1205" s="12" t="s">
        <v>110</v>
      </c>
      <c r="C1205" s="12">
        <v>295.5</v>
      </c>
      <c r="D1205" s="12">
        <f t="shared" si="130"/>
        <v>27.118548251881482</v>
      </c>
      <c r="E1205" s="13">
        <f t="shared" si="131"/>
        <v>3.3002179311040409</v>
      </c>
    </row>
    <row r="1206" spans="1:5" x14ac:dyDescent="0.25">
      <c r="A1206" s="11" t="s">
        <v>274</v>
      </c>
      <c r="B1206" s="12" t="s">
        <v>110</v>
      </c>
      <c r="C1206" s="12">
        <v>1956.5</v>
      </c>
      <c r="D1206" s="12">
        <f t="shared" si="130"/>
        <v>179.55140323115438</v>
      </c>
      <c r="E1206" s="13">
        <f t="shared" si="131"/>
        <v>5.190461535908355</v>
      </c>
    </row>
    <row r="1207" spans="1:5" x14ac:dyDescent="0.25">
      <c r="A1207" s="11" t="s">
        <v>274</v>
      </c>
      <c r="B1207" s="12" t="s">
        <v>110</v>
      </c>
      <c r="C1207" s="12">
        <v>1116</v>
      </c>
      <c r="D1207" s="12">
        <f t="shared" si="130"/>
        <v>102.41725837258792</v>
      </c>
      <c r="E1207" s="13">
        <f t="shared" si="131"/>
        <v>4.629055237199144</v>
      </c>
    </row>
    <row r="1208" spans="1:5" x14ac:dyDescent="0.25">
      <c r="A1208" s="11" t="s">
        <v>274</v>
      </c>
      <c r="B1208" s="12" t="s">
        <v>110</v>
      </c>
      <c r="C1208" s="12">
        <v>2951.5</v>
      </c>
      <c r="D1208" s="12">
        <f t="shared" si="130"/>
        <v>270.86428143968931</v>
      </c>
      <c r="E1208" s="13">
        <f t="shared" si="131"/>
        <v>5.6016178889386321</v>
      </c>
    </row>
    <row r="1209" spans="1:5" x14ac:dyDescent="0.25">
      <c r="A1209" s="11" t="s">
        <v>274</v>
      </c>
      <c r="B1209" s="12" t="s">
        <v>110</v>
      </c>
      <c r="C1209" s="12">
        <v>29287</v>
      </c>
      <c r="D1209" s="12">
        <f t="shared" si="130"/>
        <v>2687.718858385289</v>
      </c>
      <c r="E1209" s="13">
        <f t="shared" si="131"/>
        <v>7.89644810479846</v>
      </c>
    </row>
    <row r="1210" spans="1:5" x14ac:dyDescent="0.25">
      <c r="A1210" s="11" t="s">
        <v>274</v>
      </c>
      <c r="B1210" s="12" t="s">
        <v>110</v>
      </c>
      <c r="C1210" s="12">
        <v>12095.5</v>
      </c>
      <c r="D1210" s="12">
        <f t="shared" si="130"/>
        <v>1110.0250435892806</v>
      </c>
      <c r="E1210" s="13">
        <f t="shared" si="131"/>
        <v>7.0121378558440108</v>
      </c>
    </row>
    <row r="1211" spans="1:5" x14ac:dyDescent="0.25">
      <c r="A1211" s="11" t="s">
        <v>274</v>
      </c>
      <c r="B1211" s="12" t="s">
        <v>110</v>
      </c>
      <c r="C1211" s="12">
        <v>20019</v>
      </c>
      <c r="D1211" s="12">
        <f t="shared" si="130"/>
        <v>1837.1784008609657</v>
      </c>
      <c r="E1211" s="13">
        <f t="shared" si="131"/>
        <v>7.5159861958296039</v>
      </c>
    </row>
    <row r="1212" spans="1:5" x14ac:dyDescent="0.25">
      <c r="A1212" s="11" t="s">
        <v>274</v>
      </c>
      <c r="B1212" s="12" t="s">
        <v>110</v>
      </c>
      <c r="C1212" s="12">
        <v>1261</v>
      </c>
      <c r="D1212" s="12">
        <f t="shared" si="130"/>
        <v>115.72416022207291</v>
      </c>
      <c r="E1212" s="13">
        <f t="shared" si="131"/>
        <v>4.7512094302228078</v>
      </c>
    </row>
    <row r="1213" spans="1:5" x14ac:dyDescent="0.25">
      <c r="A1213" s="11" t="s">
        <v>274</v>
      </c>
      <c r="B1213" s="12" t="s">
        <v>110</v>
      </c>
      <c r="C1213" s="12">
        <v>14382.5</v>
      </c>
      <c r="D1213" s="12">
        <f t="shared" si="130"/>
        <v>1319.9070058635716</v>
      </c>
      <c r="E1213" s="13">
        <f t="shared" si="131"/>
        <v>7.1853165629953368</v>
      </c>
    </row>
    <row r="1214" spans="1:5" x14ac:dyDescent="0.25">
      <c r="A1214" s="11" t="s">
        <v>274</v>
      </c>
      <c r="B1214" s="12" t="s">
        <v>110</v>
      </c>
      <c r="C1214" s="12">
        <v>2899.5</v>
      </c>
      <c r="D1214" s="12">
        <f t="shared" si="130"/>
        <v>266.09215112125332</v>
      </c>
      <c r="E1214" s="13">
        <f t="shared" si="131"/>
        <v>5.5838426815743833</v>
      </c>
    </row>
    <row r="1215" spans="1:5" x14ac:dyDescent="0.25">
      <c r="A1215" s="11" t="s">
        <v>274</v>
      </c>
      <c r="B1215" s="12" t="s">
        <v>110</v>
      </c>
      <c r="C1215" s="12">
        <v>10799.5</v>
      </c>
      <c r="D1215" s="12">
        <f t="shared" si="130"/>
        <v>991.08887257595279</v>
      </c>
      <c r="E1215" s="13">
        <f t="shared" si="131"/>
        <v>6.8988042100021962</v>
      </c>
    </row>
    <row r="1216" spans="1:5" x14ac:dyDescent="0.25">
      <c r="A1216" s="11" t="s">
        <v>274</v>
      </c>
      <c r="B1216" s="12" t="s">
        <v>110</v>
      </c>
      <c r="C1216" s="12">
        <v>4460.5</v>
      </c>
      <c r="D1216" s="12">
        <f t="shared" si="130"/>
        <v>409.34783241122619</v>
      </c>
      <c r="E1216" s="13">
        <f t="shared" si="131"/>
        <v>6.0145652406117263</v>
      </c>
    </row>
    <row r="1217" spans="1:5" x14ac:dyDescent="0.25">
      <c r="A1217" s="11" t="s">
        <v>274</v>
      </c>
      <c r="B1217" s="12" t="s">
        <v>110</v>
      </c>
      <c r="C1217" s="12">
        <v>883.5</v>
      </c>
      <c r="D1217" s="12">
        <f t="shared" si="130"/>
        <v>81.080329544965437</v>
      </c>
      <c r="E1217" s="13">
        <f t="shared" si="131"/>
        <v>4.395440386017639</v>
      </c>
    </row>
    <row r="1218" spans="1:5" x14ac:dyDescent="0.25">
      <c r="A1218" s="11" t="s">
        <v>274</v>
      </c>
      <c r="B1218" s="12" t="s">
        <v>110</v>
      </c>
      <c r="C1218" s="12">
        <v>8111.5</v>
      </c>
      <c r="D1218" s="12">
        <f t="shared" si="130"/>
        <v>744.40644380756896</v>
      </c>
      <c r="E1218" s="13">
        <f t="shared" si="131"/>
        <v>6.6125871811083421</v>
      </c>
    </row>
    <row r="1219" spans="1:5" x14ac:dyDescent="0.25">
      <c r="A1219" s="11" t="s">
        <v>274</v>
      </c>
      <c r="B1219" s="12" t="s">
        <v>110</v>
      </c>
      <c r="C1219" s="12">
        <v>3467</v>
      </c>
      <c r="D1219" s="12">
        <f t="shared" si="130"/>
        <v>318.17261180803075</v>
      </c>
      <c r="E1219" s="13">
        <f t="shared" si="131"/>
        <v>5.7625940399429112</v>
      </c>
    </row>
    <row r="1220" spans="1:5" x14ac:dyDescent="0.25">
      <c r="A1220" s="11" t="s">
        <v>274</v>
      </c>
      <c r="B1220" s="12" t="s">
        <v>110</v>
      </c>
      <c r="C1220" s="12">
        <v>12930.5</v>
      </c>
      <c r="D1220" s="12">
        <f t="shared" si="130"/>
        <v>1186.6544438949356</v>
      </c>
      <c r="E1220" s="13">
        <f t="shared" si="131"/>
        <v>7.0788932350363831</v>
      </c>
    </row>
    <row r="1221" spans="1:5" x14ac:dyDescent="0.25">
      <c r="A1221" s="11" t="s">
        <v>274</v>
      </c>
      <c r="B1221" s="12" t="s">
        <v>110</v>
      </c>
      <c r="C1221" s="12">
        <v>4698</v>
      </c>
      <c r="D1221" s="12">
        <f t="shared" si="130"/>
        <v>431.14361992331368</v>
      </c>
      <c r="E1221" s="13">
        <f t="shared" si="131"/>
        <v>6.0664412594767461</v>
      </c>
    </row>
    <row r="1222" spans="1:5" x14ac:dyDescent="0.25">
      <c r="A1222" s="11" t="s">
        <v>274</v>
      </c>
      <c r="B1222" s="12" t="s">
        <v>110</v>
      </c>
      <c r="C1222" s="12">
        <v>29631</v>
      </c>
      <c r="D1222" s="12">
        <f t="shared" si="130"/>
        <v>2719.2883358764811</v>
      </c>
      <c r="E1222" s="13">
        <f t="shared" si="131"/>
        <v>7.9081254838341248</v>
      </c>
    </row>
    <row r="1223" spans="1:5" x14ac:dyDescent="0.25">
      <c r="A1223" s="11" t="s">
        <v>274</v>
      </c>
      <c r="B1223" s="12" t="s">
        <v>110</v>
      </c>
      <c r="C1223" s="12">
        <v>5107.5</v>
      </c>
      <c r="D1223" s="12">
        <f t="shared" si="130"/>
        <v>468.72414618099714</v>
      </c>
      <c r="E1223" s="13">
        <f t="shared" si="131"/>
        <v>6.150014420949665</v>
      </c>
    </row>
    <row r="1224" spans="1:5" x14ac:dyDescent="0.25">
      <c r="A1224" s="11" t="s">
        <v>274</v>
      </c>
      <c r="B1224" s="12" t="s">
        <v>110</v>
      </c>
      <c r="C1224" s="12">
        <v>12426.5</v>
      </c>
      <c r="D1224" s="12">
        <f t="shared" si="130"/>
        <v>1140.4014885008637</v>
      </c>
      <c r="E1224" s="13">
        <f t="shared" si="131"/>
        <v>7.039135662282197</v>
      </c>
    </row>
    <row r="1225" spans="1:5" x14ac:dyDescent="0.25">
      <c r="A1225" s="11" t="s">
        <v>274</v>
      </c>
      <c r="B1225" s="12" t="s">
        <v>110</v>
      </c>
      <c r="C1225" s="12">
        <v>1066</v>
      </c>
      <c r="D1225" s="12">
        <f t="shared" si="130"/>
        <v>97.828671527937928</v>
      </c>
      <c r="E1225" s="13">
        <f t="shared" si="131"/>
        <v>4.5832176989836775</v>
      </c>
    </row>
    <row r="1226" spans="1:5" x14ac:dyDescent="0.25">
      <c r="A1226" s="11" t="s">
        <v>274</v>
      </c>
      <c r="B1226" s="12" t="s">
        <v>110</v>
      </c>
      <c r="C1226" s="12">
        <v>11983</v>
      </c>
      <c r="D1226" s="12">
        <f t="shared" si="130"/>
        <v>1099.7007231888183</v>
      </c>
      <c r="E1226" s="13">
        <f t="shared" si="131"/>
        <v>7.0027933519404044</v>
      </c>
    </row>
    <row r="1227" spans="1:5" x14ac:dyDescent="0.25">
      <c r="A1227" s="11" t="s">
        <v>274</v>
      </c>
      <c r="B1227" s="12" t="s">
        <v>110</v>
      </c>
      <c r="C1227" s="12">
        <v>6262</v>
      </c>
      <c r="D1227" s="12">
        <f t="shared" si="130"/>
        <v>574.67461642396563</v>
      </c>
      <c r="E1227" s="13">
        <f t="shared" si="131"/>
        <v>6.3538039961442392</v>
      </c>
    </row>
    <row r="1228" spans="1:5" x14ac:dyDescent="0.25">
      <c r="A1228" s="11" t="s">
        <v>274</v>
      </c>
      <c r="B1228" s="12" t="s">
        <v>110</v>
      </c>
      <c r="C1228" s="12">
        <v>14474</v>
      </c>
      <c r="D1228" s="12">
        <f t="shared" si="130"/>
        <v>1328.304119789281</v>
      </c>
      <c r="E1228" s="13">
        <f t="shared" si="131"/>
        <v>7.1916583096839606</v>
      </c>
    </row>
    <row r="1229" spans="1:5" x14ac:dyDescent="0.25">
      <c r="A1229" s="11" t="s">
        <v>274</v>
      </c>
      <c r="B1229" s="12" t="s">
        <v>110</v>
      </c>
      <c r="C1229" s="12">
        <v>2227.5</v>
      </c>
      <c r="D1229" s="12">
        <f t="shared" si="130"/>
        <v>204.42154392915734</v>
      </c>
      <c r="E1229" s="13">
        <f t="shared" si="131"/>
        <v>5.3201842536028527</v>
      </c>
    </row>
    <row r="1230" spans="1:5" x14ac:dyDescent="0.25">
      <c r="A1230" s="11" t="s">
        <v>274</v>
      </c>
      <c r="B1230" s="12" t="s">
        <v>110</v>
      </c>
      <c r="C1230" s="12">
        <v>20776.5</v>
      </c>
      <c r="D1230" s="12">
        <f t="shared" si="130"/>
        <v>1906.6954915574131</v>
      </c>
      <c r="E1230" s="13">
        <f t="shared" si="131"/>
        <v>7.553126913541151</v>
      </c>
    </row>
    <row r="1231" spans="1:5" x14ac:dyDescent="0.25">
      <c r="A1231" s="11" t="s">
        <v>274</v>
      </c>
      <c r="B1231" s="12" t="s">
        <v>110</v>
      </c>
      <c r="C1231" s="12">
        <v>63317.5</v>
      </c>
      <c r="D1231" s="12">
        <f t="shared" ref="D1231:D1294" si="132">C1231/10.896601</f>
        <v>5810.7569507225235</v>
      </c>
      <c r="E1231" s="13">
        <f t="shared" ref="E1231:E1294" si="133">LN(D1231)</f>
        <v>8.6674661254771923</v>
      </c>
    </row>
    <row r="1232" spans="1:5" x14ac:dyDescent="0.25">
      <c r="A1232" s="11" t="s">
        <v>274</v>
      </c>
      <c r="B1232" s="12" t="s">
        <v>110</v>
      </c>
      <c r="C1232" s="12">
        <v>9103.5</v>
      </c>
      <c r="D1232" s="12">
        <f t="shared" si="132"/>
        <v>835.44400680542492</v>
      </c>
      <c r="E1232" s="13">
        <f t="shared" si="133"/>
        <v>6.7279633282019073</v>
      </c>
    </row>
    <row r="1233" spans="1:5" x14ac:dyDescent="0.25">
      <c r="A1233" s="11" t="s">
        <v>274</v>
      </c>
      <c r="B1233" s="12" t="s">
        <v>110</v>
      </c>
      <c r="C1233" s="12">
        <v>14014.5</v>
      </c>
      <c r="D1233" s="12">
        <f t="shared" si="132"/>
        <v>1286.1350066869475</v>
      </c>
      <c r="E1233" s="13">
        <f t="shared" si="133"/>
        <v>7.1593968811590081</v>
      </c>
    </row>
    <row r="1234" spans="1:5" x14ac:dyDescent="0.25">
      <c r="A1234" s="11" t="s">
        <v>274</v>
      </c>
      <c r="B1234" s="12" t="s">
        <v>110</v>
      </c>
      <c r="C1234" s="12">
        <v>24481</v>
      </c>
      <c r="D1234" s="12">
        <f t="shared" si="132"/>
        <v>2246.6638908775312</v>
      </c>
      <c r="E1234" s="13">
        <f t="shared" si="133"/>
        <v>7.7172016797230274</v>
      </c>
    </row>
    <row r="1235" spans="1:5" x14ac:dyDescent="0.25">
      <c r="A1235" s="11" t="s">
        <v>274</v>
      </c>
      <c r="B1235" s="12" t="s">
        <v>110</v>
      </c>
      <c r="C1235" s="12">
        <v>6101</v>
      </c>
      <c r="D1235" s="12">
        <f t="shared" si="132"/>
        <v>559.89936678419258</v>
      </c>
      <c r="E1235" s="13">
        <f t="shared" si="133"/>
        <v>6.3277570654097408</v>
      </c>
    </row>
    <row r="1236" spans="1:5" x14ac:dyDescent="0.25">
      <c r="A1236" s="11" t="s">
        <v>274</v>
      </c>
      <c r="B1236" s="12" t="s">
        <v>110</v>
      </c>
      <c r="C1236" s="12">
        <v>20107</v>
      </c>
      <c r="D1236" s="12">
        <f t="shared" si="132"/>
        <v>1845.2543137075497</v>
      </c>
      <c r="E1236" s="13">
        <f t="shared" si="133"/>
        <v>7.520372386383535</v>
      </c>
    </row>
    <row r="1237" spans="1:5" x14ac:dyDescent="0.25">
      <c r="A1237" s="11" t="s">
        <v>274</v>
      </c>
      <c r="B1237" s="12" t="s">
        <v>110</v>
      </c>
      <c r="C1237" s="12">
        <v>23496.5</v>
      </c>
      <c r="D1237" s="12">
        <f t="shared" si="132"/>
        <v>2156.3146159063731</v>
      </c>
      <c r="E1237" s="13">
        <f t="shared" si="133"/>
        <v>7.6761558471278333</v>
      </c>
    </row>
    <row r="1238" spans="1:5" x14ac:dyDescent="0.25">
      <c r="A1238" s="11" t="s">
        <v>274</v>
      </c>
      <c r="B1238" s="12" t="s">
        <v>110</v>
      </c>
      <c r="C1238" s="12">
        <v>949</v>
      </c>
      <c r="D1238" s="12">
        <f t="shared" si="132"/>
        <v>87.091378311456936</v>
      </c>
      <c r="E1238" s="13">
        <f t="shared" si="133"/>
        <v>4.466957892867816</v>
      </c>
    </row>
    <row r="1239" spans="1:5" x14ac:dyDescent="0.25">
      <c r="A1239" s="11" t="s">
        <v>274</v>
      </c>
      <c r="B1239" s="12" t="s">
        <v>110</v>
      </c>
      <c r="C1239" s="12">
        <v>1265.5</v>
      </c>
      <c r="D1239" s="12">
        <f t="shared" si="132"/>
        <v>116.13713303809142</v>
      </c>
      <c r="E1239" s="13">
        <f t="shared" si="133"/>
        <v>4.7547716742430666</v>
      </c>
    </row>
    <row r="1240" spans="1:5" x14ac:dyDescent="0.25">
      <c r="A1240" s="11" t="s">
        <v>274</v>
      </c>
      <c r="B1240" s="12" t="s">
        <v>110</v>
      </c>
      <c r="C1240" s="12">
        <v>502.5</v>
      </c>
      <c r="D1240" s="12">
        <f t="shared" si="132"/>
        <v>46.11529778873247</v>
      </c>
      <c r="E1240" s="13">
        <f t="shared" si="133"/>
        <v>3.8311447341911191</v>
      </c>
    </row>
    <row r="1241" spans="1:5" x14ac:dyDescent="0.25">
      <c r="A1241" s="11" t="s">
        <v>274</v>
      </c>
      <c r="B1241" s="12" t="s">
        <v>110</v>
      </c>
      <c r="C1241" s="12">
        <v>13108</v>
      </c>
      <c r="D1241" s="12">
        <f t="shared" si="132"/>
        <v>1202.9439271934432</v>
      </c>
      <c r="E1241" s="13">
        <f t="shared" si="133"/>
        <v>7.0925271040765931</v>
      </c>
    </row>
    <row r="1242" spans="1:5" x14ac:dyDescent="0.25">
      <c r="A1242" s="11" t="s">
        <v>274</v>
      </c>
      <c r="B1242" s="12" t="s">
        <v>110</v>
      </c>
      <c r="C1242" s="12">
        <v>276.5</v>
      </c>
      <c r="D1242" s="12">
        <f t="shared" si="132"/>
        <v>25.374885250914481</v>
      </c>
      <c r="E1242" s="13">
        <f t="shared" si="133"/>
        <v>3.2337599152202774</v>
      </c>
    </row>
    <row r="1243" spans="1:5" x14ac:dyDescent="0.25">
      <c r="A1243" s="11" t="s">
        <v>274</v>
      </c>
      <c r="B1243" s="12" t="s">
        <v>110</v>
      </c>
      <c r="C1243" s="12">
        <v>855.5</v>
      </c>
      <c r="D1243" s="12">
        <f t="shared" si="132"/>
        <v>78.510720911961442</v>
      </c>
      <c r="E1243" s="13">
        <f t="shared" si="133"/>
        <v>4.3632351875901358</v>
      </c>
    </row>
    <row r="1244" spans="1:5" x14ac:dyDescent="0.25">
      <c r="A1244" s="11" t="s">
        <v>274</v>
      </c>
      <c r="B1244" s="12" t="s">
        <v>110</v>
      </c>
      <c r="C1244" s="12">
        <v>3168.5</v>
      </c>
      <c r="D1244" s="12">
        <f t="shared" si="132"/>
        <v>290.77874834547026</v>
      </c>
      <c r="E1244" s="13">
        <f t="shared" si="133"/>
        <v>5.6725626630214592</v>
      </c>
    </row>
    <row r="1245" spans="1:5" x14ac:dyDescent="0.25">
      <c r="A1245" s="11" t="s">
        <v>274</v>
      </c>
      <c r="B1245" s="12" t="s">
        <v>110</v>
      </c>
      <c r="C1245" s="12">
        <v>34378</v>
      </c>
      <c r="D1245" s="12">
        <f t="shared" si="132"/>
        <v>3154.9287709075516</v>
      </c>
      <c r="E1245" s="13">
        <f t="shared" si="133"/>
        <v>8.0567211981459899</v>
      </c>
    </row>
    <row r="1246" spans="1:5" x14ac:dyDescent="0.25">
      <c r="A1246" s="11" t="s">
        <v>274</v>
      </c>
      <c r="B1246" s="12" t="s">
        <v>110</v>
      </c>
      <c r="C1246" s="12">
        <v>14370.5</v>
      </c>
      <c r="D1246" s="12">
        <f t="shared" si="132"/>
        <v>1318.8057450208555</v>
      </c>
      <c r="E1246" s="13">
        <f t="shared" si="133"/>
        <v>7.1844818674368405</v>
      </c>
    </row>
    <row r="1247" spans="1:5" x14ac:dyDescent="0.25">
      <c r="A1247" s="11" t="s">
        <v>274</v>
      </c>
      <c r="B1247" s="12" t="s">
        <v>110</v>
      </c>
      <c r="C1247" s="12">
        <v>2354</v>
      </c>
      <c r="D1247" s="12">
        <f t="shared" si="132"/>
        <v>216.03066864612185</v>
      </c>
      <c r="E1247" s="13">
        <f t="shared" si="133"/>
        <v>5.3754203820781097</v>
      </c>
    </row>
    <row r="1248" spans="1:5" x14ac:dyDescent="0.25">
      <c r="A1248" s="11" t="s">
        <v>274</v>
      </c>
      <c r="B1248" s="12" t="s">
        <v>110</v>
      </c>
      <c r="C1248" s="12">
        <v>2371</v>
      </c>
      <c r="D1248" s="12">
        <f t="shared" si="132"/>
        <v>217.59078817330285</v>
      </c>
      <c r="E1248" s="13">
        <f t="shared" si="133"/>
        <v>5.3826161803232937</v>
      </c>
    </row>
    <row r="1249" spans="1:5" x14ac:dyDescent="0.25">
      <c r="A1249" s="11" t="s">
        <v>274</v>
      </c>
      <c r="B1249" s="12" t="s">
        <v>110</v>
      </c>
      <c r="C1249" s="12">
        <v>23619.5</v>
      </c>
      <c r="D1249" s="12">
        <f t="shared" si="132"/>
        <v>2167.602539544212</v>
      </c>
      <c r="E1249" s="13">
        <f t="shared" si="133"/>
        <v>7.6813770152839158</v>
      </c>
    </row>
    <row r="1250" spans="1:5" x14ac:dyDescent="0.25">
      <c r="A1250" s="11" t="s">
        <v>274</v>
      </c>
      <c r="B1250" s="12" t="s">
        <v>110</v>
      </c>
      <c r="C1250" s="12">
        <v>35995.5</v>
      </c>
      <c r="D1250" s="12">
        <f t="shared" si="132"/>
        <v>3303.369555331979</v>
      </c>
      <c r="E1250" s="13">
        <f t="shared" si="133"/>
        <v>8.1026983038829847</v>
      </c>
    </row>
    <row r="1251" spans="1:5" x14ac:dyDescent="0.25">
      <c r="A1251" s="11" t="s">
        <v>274</v>
      </c>
      <c r="B1251" s="12" t="s">
        <v>110</v>
      </c>
      <c r="C1251" s="12">
        <v>43395.5</v>
      </c>
      <c r="D1251" s="12">
        <f t="shared" si="132"/>
        <v>3982.4804083401787</v>
      </c>
      <c r="E1251" s="13">
        <f t="shared" si="133"/>
        <v>8.2896601223346096</v>
      </c>
    </row>
    <row r="1252" spans="1:5" x14ac:dyDescent="0.25">
      <c r="A1252" s="11" t="s">
        <v>274</v>
      </c>
      <c r="B1252" s="12" t="s">
        <v>110</v>
      </c>
      <c r="C1252" s="12">
        <v>46446.5</v>
      </c>
      <c r="D1252" s="12">
        <f t="shared" si="132"/>
        <v>4262.4759776007213</v>
      </c>
      <c r="E1252" s="13">
        <f t="shared" si="133"/>
        <v>8.3576054858223952</v>
      </c>
    </row>
    <row r="1253" spans="1:5" x14ac:dyDescent="0.25">
      <c r="A1253" s="11" t="s">
        <v>274</v>
      </c>
      <c r="B1253" s="12" t="s">
        <v>110</v>
      </c>
      <c r="C1253" s="12">
        <v>9396</v>
      </c>
      <c r="D1253" s="12">
        <f t="shared" si="132"/>
        <v>862.28723984662736</v>
      </c>
      <c r="E1253" s="13">
        <f t="shared" si="133"/>
        <v>6.7595884400366915</v>
      </c>
    </row>
    <row r="1254" spans="1:5" x14ac:dyDescent="0.25">
      <c r="A1254" s="11" t="s">
        <v>274</v>
      </c>
      <c r="B1254" s="12" t="s">
        <v>110</v>
      </c>
      <c r="C1254" s="12">
        <v>2678</v>
      </c>
      <c r="D1254" s="12">
        <f t="shared" si="132"/>
        <v>245.76471139945383</v>
      </c>
      <c r="E1254" s="13">
        <f t="shared" si="133"/>
        <v>5.5043746205090063</v>
      </c>
    </row>
    <row r="1255" spans="1:5" x14ac:dyDescent="0.25">
      <c r="A1255" s="11" t="s">
        <v>274</v>
      </c>
      <c r="B1255" s="12" t="s">
        <v>110</v>
      </c>
      <c r="C1255" s="12">
        <v>20091</v>
      </c>
      <c r="D1255" s="12">
        <f t="shared" si="132"/>
        <v>1843.7859659172616</v>
      </c>
      <c r="E1255" s="13">
        <f t="shared" si="133"/>
        <v>7.5195763268360478</v>
      </c>
    </row>
    <row r="1256" spans="1:5" x14ac:dyDescent="0.25">
      <c r="A1256" s="11" t="s">
        <v>274</v>
      </c>
      <c r="B1256" s="12" t="s">
        <v>110</v>
      </c>
      <c r="C1256" s="12">
        <v>22657.5</v>
      </c>
      <c r="D1256" s="12">
        <f t="shared" si="132"/>
        <v>2079.3181286531458</v>
      </c>
      <c r="E1256" s="13">
        <f t="shared" si="133"/>
        <v>7.6397952961868247</v>
      </c>
    </row>
    <row r="1257" spans="1:5" x14ac:dyDescent="0.25">
      <c r="A1257" s="11" t="s">
        <v>274</v>
      </c>
      <c r="B1257" s="12" t="s">
        <v>110</v>
      </c>
      <c r="C1257" s="12">
        <v>16619.5</v>
      </c>
      <c r="D1257" s="12">
        <f t="shared" si="132"/>
        <v>1525.2003812932123</v>
      </c>
      <c r="E1257" s="13">
        <f t="shared" si="133"/>
        <v>7.3298810779789267</v>
      </c>
    </row>
    <row r="1258" spans="1:5" x14ac:dyDescent="0.25">
      <c r="A1258" s="11" t="s">
        <v>274</v>
      </c>
      <c r="B1258" s="12" t="s">
        <v>110</v>
      </c>
      <c r="C1258" s="12">
        <v>23218.5</v>
      </c>
      <c r="D1258" s="12">
        <f t="shared" si="132"/>
        <v>2130.8020730501189</v>
      </c>
      <c r="E1258" s="13">
        <f t="shared" si="133"/>
        <v>7.66425374793993</v>
      </c>
    </row>
    <row r="1259" spans="1:5" x14ac:dyDescent="0.25">
      <c r="A1259" s="11" t="s">
        <v>274</v>
      </c>
      <c r="B1259" s="12" t="s">
        <v>110</v>
      </c>
      <c r="C1259" s="12">
        <v>25752</v>
      </c>
      <c r="D1259" s="12">
        <f t="shared" si="132"/>
        <v>2363.3057684685341</v>
      </c>
      <c r="E1259" s="13">
        <f t="shared" si="133"/>
        <v>7.7678166672365316</v>
      </c>
    </row>
    <row r="1260" spans="1:5" x14ac:dyDescent="0.25">
      <c r="A1260" s="11" t="s">
        <v>274</v>
      </c>
      <c r="B1260" s="12" t="s">
        <v>110</v>
      </c>
      <c r="C1260" s="12">
        <v>21523</v>
      </c>
      <c r="D1260" s="12">
        <f t="shared" si="132"/>
        <v>1975.2030931480376</v>
      </c>
      <c r="E1260" s="13">
        <f t="shared" si="133"/>
        <v>7.5884265040220669</v>
      </c>
    </row>
    <row r="1261" spans="1:5" x14ac:dyDescent="0.25">
      <c r="A1261" s="11" t="s">
        <v>274</v>
      </c>
      <c r="B1261" s="12" t="s">
        <v>110</v>
      </c>
      <c r="C1261" s="12">
        <v>25384</v>
      </c>
      <c r="D1261" s="12">
        <f t="shared" si="132"/>
        <v>2329.5337692919102</v>
      </c>
      <c r="E1261" s="13">
        <f t="shared" si="133"/>
        <v>7.7534234275209197</v>
      </c>
    </row>
    <row r="1262" spans="1:5" x14ac:dyDescent="0.25">
      <c r="A1262" s="11" t="s">
        <v>274</v>
      </c>
      <c r="B1262" s="12" t="s">
        <v>110</v>
      </c>
      <c r="C1262" s="12">
        <v>41720.5</v>
      </c>
      <c r="D1262" s="12">
        <f t="shared" si="132"/>
        <v>3828.7627490444038</v>
      </c>
      <c r="E1262" s="13">
        <f t="shared" si="133"/>
        <v>8.2502969879604162</v>
      </c>
    </row>
    <row r="1263" spans="1:5" x14ac:dyDescent="0.25">
      <c r="A1263" s="11" t="s">
        <v>275</v>
      </c>
      <c r="B1263" s="12" t="s">
        <v>110</v>
      </c>
      <c r="C1263" s="12">
        <v>435.5</v>
      </c>
      <c r="D1263" s="12">
        <f t="shared" si="132"/>
        <v>39.966591416901473</v>
      </c>
      <c r="E1263" s="13">
        <f t="shared" si="133"/>
        <v>3.6880438905504458</v>
      </c>
    </row>
    <row r="1264" spans="1:5" x14ac:dyDescent="0.25">
      <c r="A1264" s="11" t="s">
        <v>275</v>
      </c>
      <c r="B1264" s="12" t="s">
        <v>110</v>
      </c>
      <c r="C1264" s="12">
        <v>10777.5</v>
      </c>
      <c r="D1264" s="12">
        <f t="shared" si="132"/>
        <v>989.06989436430672</v>
      </c>
      <c r="E1264" s="13">
        <f t="shared" si="133"/>
        <v>6.8967650008791779</v>
      </c>
    </row>
    <row r="1265" spans="1:5" x14ac:dyDescent="0.25">
      <c r="A1265" s="11" t="s">
        <v>275</v>
      </c>
      <c r="B1265" s="12" t="s">
        <v>110</v>
      </c>
      <c r="C1265" s="12">
        <v>790.5</v>
      </c>
      <c r="D1265" s="12">
        <f t="shared" si="132"/>
        <v>72.545558013916448</v>
      </c>
      <c r="E1265" s="13">
        <f t="shared" si="133"/>
        <v>4.2842147509074149</v>
      </c>
    </row>
    <row r="1266" spans="1:5" x14ac:dyDescent="0.25">
      <c r="A1266" s="11" t="s">
        <v>275</v>
      </c>
      <c r="B1266" s="12" t="s">
        <v>110</v>
      </c>
      <c r="C1266" s="12">
        <v>7453</v>
      </c>
      <c r="D1266" s="12">
        <f t="shared" si="132"/>
        <v>683.97475506352851</v>
      </c>
      <c r="E1266" s="13">
        <f t="shared" si="133"/>
        <v>6.5279210091395816</v>
      </c>
    </row>
    <row r="1267" spans="1:5" x14ac:dyDescent="0.25">
      <c r="A1267" s="11" t="s">
        <v>275</v>
      </c>
      <c r="B1267" s="12" t="s">
        <v>110</v>
      </c>
      <c r="C1267" s="12">
        <v>4239</v>
      </c>
      <c r="D1267" s="12">
        <f t="shared" si="132"/>
        <v>389.02039268942673</v>
      </c>
      <c r="E1267" s="13">
        <f t="shared" si="133"/>
        <v>5.9636317656105255</v>
      </c>
    </row>
    <row r="1268" spans="1:5" x14ac:dyDescent="0.25">
      <c r="A1268" s="11" t="s">
        <v>275</v>
      </c>
      <c r="B1268" s="12" t="s">
        <v>110</v>
      </c>
      <c r="C1268" s="12">
        <v>875.5</v>
      </c>
      <c r="D1268" s="12">
        <f t="shared" si="132"/>
        <v>80.346155649821441</v>
      </c>
      <c r="E1268" s="13">
        <f t="shared" si="133"/>
        <v>4.3863442459837945</v>
      </c>
    </row>
    <row r="1269" spans="1:5" x14ac:dyDescent="0.25">
      <c r="A1269" s="11" t="s">
        <v>275</v>
      </c>
      <c r="B1269" s="12" t="s">
        <v>110</v>
      </c>
      <c r="C1269" s="12">
        <v>2873</v>
      </c>
      <c r="D1269" s="12">
        <f t="shared" si="132"/>
        <v>263.6602000935888</v>
      </c>
      <c r="E1269" s="13">
        <f t="shared" si="133"/>
        <v>5.5746611532371775</v>
      </c>
    </row>
    <row r="1270" spans="1:5" x14ac:dyDescent="0.25">
      <c r="A1270" s="11" t="s">
        <v>275</v>
      </c>
      <c r="B1270" s="12" t="s">
        <v>110</v>
      </c>
      <c r="C1270" s="12">
        <v>21240.5</v>
      </c>
      <c r="D1270" s="12">
        <f t="shared" si="132"/>
        <v>1949.2775774757652</v>
      </c>
      <c r="E1270" s="13">
        <f t="shared" si="133"/>
        <v>7.5752141098263328</v>
      </c>
    </row>
    <row r="1271" spans="1:5" x14ac:dyDescent="0.25">
      <c r="A1271" s="11" t="s">
        <v>275</v>
      </c>
      <c r="B1271" s="12" t="s">
        <v>110</v>
      </c>
      <c r="C1271" s="12">
        <v>5571</v>
      </c>
      <c r="D1271" s="12">
        <f t="shared" si="132"/>
        <v>511.2603462309026</v>
      </c>
      <c r="E1271" s="13">
        <f t="shared" si="133"/>
        <v>6.2368789442787032</v>
      </c>
    </row>
    <row r="1272" spans="1:5" x14ac:dyDescent="0.25">
      <c r="A1272" s="11" t="s">
        <v>275</v>
      </c>
      <c r="B1272" s="12" t="s">
        <v>110</v>
      </c>
      <c r="C1272" s="12">
        <v>16251</v>
      </c>
      <c r="D1272" s="12">
        <f t="shared" si="132"/>
        <v>1491.3824962481419</v>
      </c>
      <c r="E1272" s="13">
        <f t="shared" si="133"/>
        <v>7.3074588185838962</v>
      </c>
    </row>
    <row r="1273" spans="1:5" x14ac:dyDescent="0.25">
      <c r="A1273" s="11" t="s">
        <v>275</v>
      </c>
      <c r="B1273" s="12" t="s">
        <v>110</v>
      </c>
      <c r="C1273" s="12">
        <v>26821</v>
      </c>
      <c r="D1273" s="12">
        <f t="shared" si="132"/>
        <v>2461.4097552071512</v>
      </c>
      <c r="E1273" s="13">
        <f t="shared" si="133"/>
        <v>7.8084895360062223</v>
      </c>
    </row>
    <row r="1274" spans="1:5" x14ac:dyDescent="0.25">
      <c r="A1274" s="11" t="s">
        <v>275</v>
      </c>
      <c r="B1274" s="12" t="s">
        <v>110</v>
      </c>
      <c r="C1274" s="12">
        <v>2313</v>
      </c>
      <c r="D1274" s="12">
        <f t="shared" si="132"/>
        <v>212.26802743350885</v>
      </c>
      <c r="E1274" s="13">
        <f t="shared" si="133"/>
        <v>5.357849756489327</v>
      </c>
    </row>
    <row r="1275" spans="1:5" x14ac:dyDescent="0.25">
      <c r="A1275" s="11" t="s">
        <v>275</v>
      </c>
      <c r="B1275" s="12" t="s">
        <v>110</v>
      </c>
      <c r="C1275" s="12">
        <v>2034.5</v>
      </c>
      <c r="D1275" s="12">
        <f t="shared" si="132"/>
        <v>186.70959870880836</v>
      </c>
      <c r="E1275" s="13">
        <f t="shared" si="133"/>
        <v>5.2295544616996326</v>
      </c>
    </row>
    <row r="1276" spans="1:5" x14ac:dyDescent="0.25">
      <c r="A1276" s="11" t="s">
        <v>275</v>
      </c>
      <c r="B1276" s="12" t="s">
        <v>110</v>
      </c>
      <c r="C1276" s="12">
        <v>780</v>
      </c>
      <c r="D1276" s="12">
        <f t="shared" si="132"/>
        <v>71.581954776539945</v>
      </c>
      <c r="E1276" s="13">
        <f t="shared" si="133"/>
        <v>4.2708430139415254</v>
      </c>
    </row>
    <row r="1277" spans="1:5" x14ac:dyDescent="0.25">
      <c r="A1277" s="11" t="s">
        <v>275</v>
      </c>
      <c r="B1277" s="12" t="s">
        <v>110</v>
      </c>
      <c r="C1277" s="12">
        <v>13599.5</v>
      </c>
      <c r="D1277" s="12">
        <f t="shared" si="132"/>
        <v>1248.0497358763525</v>
      </c>
      <c r="E1277" s="13">
        <f t="shared" si="133"/>
        <v>7.1293374006003107</v>
      </c>
    </row>
    <row r="1278" spans="1:5" x14ac:dyDescent="0.25">
      <c r="A1278" s="11" t="s">
        <v>275</v>
      </c>
      <c r="B1278" s="12" t="s">
        <v>110</v>
      </c>
      <c r="C1278" s="12">
        <v>951</v>
      </c>
      <c r="D1278" s="12">
        <f t="shared" si="132"/>
        <v>87.274921785242938</v>
      </c>
      <c r="E1278" s="13">
        <f t="shared" si="133"/>
        <v>4.4690631568032781</v>
      </c>
    </row>
    <row r="1279" spans="1:5" x14ac:dyDescent="0.25">
      <c r="A1279" s="11" t="s">
        <v>275</v>
      </c>
      <c r="B1279" s="12" t="s">
        <v>110</v>
      </c>
      <c r="C1279" s="12">
        <v>849.5</v>
      </c>
      <c r="D1279" s="12">
        <f t="shared" si="132"/>
        <v>77.960090490603449</v>
      </c>
      <c r="E1279" s="13">
        <f t="shared" si="133"/>
        <v>4.3561970353698749</v>
      </c>
    </row>
    <row r="1280" spans="1:5" x14ac:dyDescent="0.25">
      <c r="A1280" s="11" t="s">
        <v>275</v>
      </c>
      <c r="B1280" s="12" t="s">
        <v>110</v>
      </c>
      <c r="C1280" s="12">
        <v>27528</v>
      </c>
      <c r="D1280" s="12">
        <f t="shared" si="132"/>
        <v>2526.2923731905021</v>
      </c>
      <c r="E1280" s="13">
        <f t="shared" si="133"/>
        <v>7.8345080417352042</v>
      </c>
    </row>
    <row r="1281" spans="1:5" x14ac:dyDescent="0.25">
      <c r="A1281" s="11" t="s">
        <v>275</v>
      </c>
      <c r="B1281" s="12" t="s">
        <v>110</v>
      </c>
      <c r="C1281" s="12">
        <v>3195.5</v>
      </c>
      <c r="D1281" s="12">
        <f t="shared" si="132"/>
        <v>293.25658524158126</v>
      </c>
      <c r="E1281" s="13">
        <f t="shared" si="133"/>
        <v>5.6810479433482248</v>
      </c>
    </row>
    <row r="1282" spans="1:5" x14ac:dyDescent="0.25">
      <c r="A1282" s="11" t="s">
        <v>275</v>
      </c>
      <c r="B1282" s="12" t="s">
        <v>110</v>
      </c>
      <c r="C1282" s="12">
        <v>2132.5</v>
      </c>
      <c r="D1282" s="12">
        <f t="shared" si="132"/>
        <v>195.70322892432236</v>
      </c>
      <c r="E1282" s="13">
        <f t="shared" si="133"/>
        <v>5.2765993736237222</v>
      </c>
    </row>
    <row r="1283" spans="1:5" x14ac:dyDescent="0.25">
      <c r="A1283" s="11" t="s">
        <v>275</v>
      </c>
      <c r="B1283" s="12" t="s">
        <v>110</v>
      </c>
      <c r="C1283" s="12">
        <v>26283</v>
      </c>
      <c r="D1283" s="12">
        <f t="shared" si="132"/>
        <v>2412.0365607587173</v>
      </c>
      <c r="E1283" s="13">
        <f t="shared" si="133"/>
        <v>7.7882267155923612</v>
      </c>
    </row>
    <row r="1284" spans="1:5" x14ac:dyDescent="0.25">
      <c r="A1284" s="11" t="s">
        <v>275</v>
      </c>
      <c r="B1284" s="12" t="s">
        <v>110</v>
      </c>
      <c r="C1284" s="12">
        <v>27520.5</v>
      </c>
      <c r="D1284" s="12">
        <f t="shared" si="132"/>
        <v>2525.6040851638045</v>
      </c>
      <c r="E1284" s="13">
        <f t="shared" si="133"/>
        <v>7.8342355547447724</v>
      </c>
    </row>
    <row r="1285" spans="1:5" x14ac:dyDescent="0.25">
      <c r="A1285" s="11" t="s">
        <v>275</v>
      </c>
      <c r="B1285" s="12" t="s">
        <v>110</v>
      </c>
      <c r="C1285" s="12">
        <v>10959</v>
      </c>
      <c r="D1285" s="12">
        <f t="shared" si="132"/>
        <v>1005.7264646103863</v>
      </c>
      <c r="E1285" s="13">
        <f t="shared" si="133"/>
        <v>6.9134654097212804</v>
      </c>
    </row>
    <row r="1286" spans="1:5" x14ac:dyDescent="0.25">
      <c r="A1286" s="11" t="s">
        <v>275</v>
      </c>
      <c r="B1286" s="12" t="s">
        <v>110</v>
      </c>
      <c r="C1286" s="12">
        <v>2907.5</v>
      </c>
      <c r="D1286" s="12">
        <f t="shared" si="132"/>
        <v>266.82632501639728</v>
      </c>
      <c r="E1286" s="13">
        <f t="shared" si="133"/>
        <v>5.5865979786507074</v>
      </c>
    </row>
    <row r="1287" spans="1:5" x14ac:dyDescent="0.25">
      <c r="A1287" s="11" t="s">
        <v>275</v>
      </c>
      <c r="B1287" s="12" t="s">
        <v>110</v>
      </c>
      <c r="C1287" s="12">
        <v>3085.5</v>
      </c>
      <c r="D1287" s="12">
        <f t="shared" si="132"/>
        <v>283.1616941833513</v>
      </c>
      <c r="E1287" s="13">
        <f t="shared" si="133"/>
        <v>5.6460180920190099</v>
      </c>
    </row>
    <row r="1288" spans="1:5" x14ac:dyDescent="0.25">
      <c r="A1288" s="11" t="s">
        <v>275</v>
      </c>
      <c r="B1288" s="12" t="s">
        <v>110</v>
      </c>
      <c r="C1288" s="12">
        <v>24783.5</v>
      </c>
      <c r="D1288" s="12">
        <f t="shared" si="132"/>
        <v>2274.4248412876636</v>
      </c>
      <c r="E1288" s="13">
        <f t="shared" si="133"/>
        <v>7.7294824824050297</v>
      </c>
    </row>
    <row r="1289" spans="1:5" x14ac:dyDescent="0.25">
      <c r="A1289" s="11" t="s">
        <v>275</v>
      </c>
      <c r="B1289" s="12" t="s">
        <v>110</v>
      </c>
      <c r="C1289" s="12">
        <v>6549</v>
      </c>
      <c r="D1289" s="12">
        <f t="shared" si="132"/>
        <v>601.01310491225661</v>
      </c>
      <c r="E1289" s="13">
        <f t="shared" si="133"/>
        <v>6.3986167394759415</v>
      </c>
    </row>
    <row r="1290" spans="1:5" x14ac:dyDescent="0.25">
      <c r="A1290" s="11" t="s">
        <v>275</v>
      </c>
      <c r="B1290" s="12" t="s">
        <v>110</v>
      </c>
      <c r="C1290" s="12">
        <v>2628</v>
      </c>
      <c r="D1290" s="12">
        <f t="shared" si="132"/>
        <v>241.17612455480383</v>
      </c>
      <c r="E1290" s="13">
        <f t="shared" si="133"/>
        <v>5.4855274738623896</v>
      </c>
    </row>
    <row r="1291" spans="1:5" x14ac:dyDescent="0.25">
      <c r="A1291" s="11" t="s">
        <v>275</v>
      </c>
      <c r="B1291" s="12" t="s">
        <v>110</v>
      </c>
      <c r="C1291" s="12">
        <v>6676</v>
      </c>
      <c r="D1291" s="12">
        <f t="shared" si="132"/>
        <v>612.6681154976676</v>
      </c>
      <c r="E1291" s="13">
        <f t="shared" si="133"/>
        <v>6.4178233790396142</v>
      </c>
    </row>
    <row r="1292" spans="1:5" x14ac:dyDescent="0.25">
      <c r="A1292" s="11" t="s">
        <v>275</v>
      </c>
      <c r="B1292" s="12" t="s">
        <v>110</v>
      </c>
      <c r="C1292" s="12">
        <v>12483</v>
      </c>
      <c r="D1292" s="12">
        <f t="shared" si="132"/>
        <v>1145.5865916353182</v>
      </c>
      <c r="E1292" s="13">
        <f t="shared" si="133"/>
        <v>7.0436720919089391</v>
      </c>
    </row>
    <row r="1293" spans="1:5" x14ac:dyDescent="0.25">
      <c r="A1293" s="11" t="s">
        <v>275</v>
      </c>
      <c r="B1293" s="12" t="s">
        <v>110</v>
      </c>
      <c r="C1293" s="12">
        <v>18923</v>
      </c>
      <c r="D1293" s="12">
        <f t="shared" si="132"/>
        <v>1736.5965772262377</v>
      </c>
      <c r="E1293" s="13">
        <f t="shared" si="133"/>
        <v>7.4596824866619382</v>
      </c>
    </row>
    <row r="1294" spans="1:5" x14ac:dyDescent="0.25">
      <c r="A1294" s="11" t="s">
        <v>275</v>
      </c>
      <c r="B1294" s="12" t="s">
        <v>110</v>
      </c>
      <c r="C1294" s="12">
        <v>3186</v>
      </c>
      <c r="D1294" s="12">
        <f t="shared" si="132"/>
        <v>292.38475374109777</v>
      </c>
      <c r="E1294" s="13">
        <f t="shared" si="133"/>
        <v>5.6780705847278821</v>
      </c>
    </row>
    <row r="1295" spans="1:5" x14ac:dyDescent="0.25">
      <c r="A1295" s="11" t="s">
        <v>275</v>
      </c>
      <c r="B1295" s="12" t="s">
        <v>110</v>
      </c>
      <c r="C1295" s="12">
        <v>497.5</v>
      </c>
      <c r="D1295" s="12">
        <f t="shared" ref="D1295:D1358" si="134">C1295/10.896601</f>
        <v>45.65643910426747</v>
      </c>
      <c r="E1295" s="13">
        <f t="shared" ref="E1295:E1358" si="135">LN(D1295)</f>
        <v>3.8211446508565357</v>
      </c>
    </row>
    <row r="1296" spans="1:5" x14ac:dyDescent="0.25">
      <c r="A1296" s="11" t="s">
        <v>275</v>
      </c>
      <c r="B1296" s="12" t="s">
        <v>110</v>
      </c>
      <c r="C1296" s="12">
        <v>7800</v>
      </c>
      <c r="D1296" s="12">
        <f t="shared" si="134"/>
        <v>715.81954776539942</v>
      </c>
      <c r="E1296" s="13">
        <f t="shared" si="135"/>
        <v>6.5734281069355713</v>
      </c>
    </row>
    <row r="1297" spans="1:5" x14ac:dyDescent="0.25">
      <c r="A1297" s="11" t="s">
        <v>275</v>
      </c>
      <c r="B1297" s="12" t="s">
        <v>110</v>
      </c>
      <c r="C1297" s="12">
        <v>18797</v>
      </c>
      <c r="D1297" s="12">
        <f t="shared" si="134"/>
        <v>1725.0333383777197</v>
      </c>
      <c r="E1297" s="13">
        <f t="shared" si="135"/>
        <v>7.4530016558744832</v>
      </c>
    </row>
    <row r="1298" spans="1:5" x14ac:dyDescent="0.25">
      <c r="A1298" s="11" t="s">
        <v>275</v>
      </c>
      <c r="B1298" s="12" t="s">
        <v>110</v>
      </c>
      <c r="C1298" s="12">
        <v>1679</v>
      </c>
      <c r="D1298" s="12">
        <f t="shared" si="134"/>
        <v>154.0847462433469</v>
      </c>
      <c r="E1298" s="13">
        <f t="shared" si="135"/>
        <v>5.0375027513354294</v>
      </c>
    </row>
    <row r="1299" spans="1:5" x14ac:dyDescent="0.25">
      <c r="A1299" s="11" t="s">
        <v>275</v>
      </c>
      <c r="B1299" s="12" t="s">
        <v>110</v>
      </c>
      <c r="C1299" s="12">
        <v>7952</v>
      </c>
      <c r="D1299" s="12">
        <f t="shared" si="134"/>
        <v>729.76885177313545</v>
      </c>
      <c r="E1299" s="13">
        <f t="shared" si="135"/>
        <v>6.5927278425942983</v>
      </c>
    </row>
    <row r="1300" spans="1:5" x14ac:dyDescent="0.25">
      <c r="A1300" s="11" t="s">
        <v>275</v>
      </c>
      <c r="B1300" s="12" t="s">
        <v>110</v>
      </c>
      <c r="C1300" s="12">
        <v>28691.5</v>
      </c>
      <c r="D1300" s="12">
        <f t="shared" si="134"/>
        <v>2633.0687890655076</v>
      </c>
      <c r="E1300" s="13">
        <f t="shared" si="135"/>
        <v>7.875905284892033</v>
      </c>
    </row>
    <row r="1301" spans="1:5" x14ac:dyDescent="0.25">
      <c r="A1301" s="11" t="s">
        <v>275</v>
      </c>
      <c r="B1301" s="12" t="s">
        <v>110</v>
      </c>
      <c r="C1301" s="12">
        <v>21582</v>
      </c>
      <c r="D1301" s="12">
        <f t="shared" si="134"/>
        <v>1980.6176256247245</v>
      </c>
      <c r="E1301" s="13">
        <f t="shared" si="135"/>
        <v>7.5911640071815674</v>
      </c>
    </row>
    <row r="1302" spans="1:5" x14ac:dyDescent="0.25">
      <c r="A1302" s="11" t="s">
        <v>275</v>
      </c>
      <c r="B1302" s="12" t="s">
        <v>110</v>
      </c>
      <c r="C1302" s="12">
        <v>297.5</v>
      </c>
      <c r="D1302" s="12">
        <f t="shared" si="134"/>
        <v>27.302091725667481</v>
      </c>
      <c r="E1302" s="13">
        <f t="shared" si="135"/>
        <v>3.3069633192435726</v>
      </c>
    </row>
    <row r="1303" spans="1:5" x14ac:dyDescent="0.25">
      <c r="A1303" s="11" t="s">
        <v>275</v>
      </c>
      <c r="B1303" s="12" t="s">
        <v>110</v>
      </c>
      <c r="C1303" s="12">
        <v>578</v>
      </c>
      <c r="D1303" s="12">
        <f t="shared" si="134"/>
        <v>53.04406392415396</v>
      </c>
      <c r="E1303" s="13">
        <f t="shared" si="135"/>
        <v>3.9711229629302656</v>
      </c>
    </row>
    <row r="1304" spans="1:5" x14ac:dyDescent="0.25">
      <c r="A1304" s="11" t="s">
        <v>275</v>
      </c>
      <c r="B1304" s="12" t="s">
        <v>110</v>
      </c>
      <c r="C1304" s="12">
        <v>2204.5</v>
      </c>
      <c r="D1304" s="12">
        <f t="shared" si="134"/>
        <v>202.31079398061834</v>
      </c>
      <c r="E1304" s="13">
        <f t="shared" si="135"/>
        <v>5.3098050990558807</v>
      </c>
    </row>
    <row r="1305" spans="1:5" x14ac:dyDescent="0.25">
      <c r="A1305" s="11" t="s">
        <v>275</v>
      </c>
      <c r="B1305" s="12" t="s">
        <v>110</v>
      </c>
      <c r="C1305" s="12">
        <v>5615.5</v>
      </c>
      <c r="D1305" s="12">
        <f t="shared" si="134"/>
        <v>515.34418852264116</v>
      </c>
      <c r="E1305" s="13">
        <f t="shared" si="135"/>
        <v>6.2448350046609793</v>
      </c>
    </row>
    <row r="1306" spans="1:5" x14ac:dyDescent="0.25">
      <c r="A1306" s="11" t="s">
        <v>275</v>
      </c>
      <c r="B1306" s="12" t="s">
        <v>110</v>
      </c>
      <c r="C1306" s="12">
        <v>1644</v>
      </c>
      <c r="D1306" s="12">
        <f t="shared" si="134"/>
        <v>150.87273545209189</v>
      </c>
      <c r="E1306" s="13">
        <f t="shared" si="135"/>
        <v>5.0164366698740128</v>
      </c>
    </row>
    <row r="1307" spans="1:5" x14ac:dyDescent="0.25">
      <c r="A1307" s="11" t="s">
        <v>275</v>
      </c>
      <c r="B1307" s="12" t="s">
        <v>110</v>
      </c>
      <c r="C1307" s="12">
        <v>906.5</v>
      </c>
      <c r="D1307" s="12">
        <f t="shared" si="134"/>
        <v>83.191079493504432</v>
      </c>
      <c r="E1307" s="13">
        <f t="shared" si="135"/>
        <v>4.4211401244527941</v>
      </c>
    </row>
    <row r="1308" spans="1:5" x14ac:dyDescent="0.25">
      <c r="A1308" s="11" t="s">
        <v>275</v>
      </c>
      <c r="B1308" s="12" t="s">
        <v>110</v>
      </c>
      <c r="C1308" s="12">
        <v>11159</v>
      </c>
      <c r="D1308" s="12">
        <f t="shared" si="134"/>
        <v>1024.0808119889862</v>
      </c>
      <c r="E1308" s="13">
        <f t="shared" si="135"/>
        <v>6.9315507204435889</v>
      </c>
    </row>
    <row r="1309" spans="1:5" x14ac:dyDescent="0.25">
      <c r="A1309" s="11" t="s">
        <v>275</v>
      </c>
      <c r="B1309" s="12" t="s">
        <v>110</v>
      </c>
      <c r="C1309" s="12">
        <v>3134</v>
      </c>
      <c r="D1309" s="12">
        <f t="shared" si="134"/>
        <v>287.61262342266178</v>
      </c>
      <c r="E1309" s="13">
        <f t="shared" si="135"/>
        <v>5.6616145171738541</v>
      </c>
    </row>
    <row r="1310" spans="1:5" x14ac:dyDescent="0.25">
      <c r="A1310" s="11" t="s">
        <v>275</v>
      </c>
      <c r="B1310" s="12" t="s">
        <v>110</v>
      </c>
      <c r="C1310" s="12">
        <v>743</v>
      </c>
      <c r="D1310" s="12">
        <f t="shared" si="134"/>
        <v>68.186400511498945</v>
      </c>
      <c r="E1310" s="13">
        <f t="shared" si="135"/>
        <v>4.222245138975647</v>
      </c>
    </row>
    <row r="1311" spans="1:5" x14ac:dyDescent="0.25">
      <c r="A1311" s="11" t="s">
        <v>275</v>
      </c>
      <c r="B1311" s="12" t="s">
        <v>110</v>
      </c>
      <c r="C1311" s="12">
        <v>47148</v>
      </c>
      <c r="D1311" s="12">
        <f t="shared" si="134"/>
        <v>4326.853851031161</v>
      </c>
      <c r="E1311" s="13">
        <f t="shared" si="135"/>
        <v>8.3725959636043488</v>
      </c>
    </row>
    <row r="1312" spans="1:5" x14ac:dyDescent="0.25">
      <c r="A1312" s="11" t="s">
        <v>275</v>
      </c>
      <c r="B1312" s="12" t="s">
        <v>110</v>
      </c>
      <c r="C1312" s="12">
        <v>16977.5</v>
      </c>
      <c r="D1312" s="12">
        <f t="shared" si="134"/>
        <v>1558.0546631009063</v>
      </c>
      <c r="E1312" s="13">
        <f t="shared" si="135"/>
        <v>7.3511933112458347</v>
      </c>
    </row>
    <row r="1313" spans="1:5" x14ac:dyDescent="0.25">
      <c r="A1313" s="11" t="s">
        <v>275</v>
      </c>
      <c r="B1313" s="12" t="s">
        <v>110</v>
      </c>
      <c r="C1313" s="12">
        <v>4644.5</v>
      </c>
      <c r="D1313" s="12">
        <f t="shared" si="134"/>
        <v>426.23383199953821</v>
      </c>
      <c r="E1313" s="13">
        <f t="shared" si="135"/>
        <v>6.0549880970854639</v>
      </c>
    </row>
    <row r="1314" spans="1:5" x14ac:dyDescent="0.25">
      <c r="A1314" s="11" t="s">
        <v>275</v>
      </c>
      <c r="B1314" s="12" t="s">
        <v>110</v>
      </c>
      <c r="C1314" s="12">
        <v>9942</v>
      </c>
      <c r="D1314" s="12">
        <f t="shared" si="134"/>
        <v>912.3946081902053</v>
      </c>
      <c r="E1314" s="13">
        <f t="shared" si="135"/>
        <v>6.8160725809125058</v>
      </c>
    </row>
    <row r="1315" spans="1:5" x14ac:dyDescent="0.25">
      <c r="A1315" s="11" t="s">
        <v>275</v>
      </c>
      <c r="B1315" s="12" t="s">
        <v>110</v>
      </c>
      <c r="C1315" s="12">
        <v>900.5</v>
      </c>
      <c r="D1315" s="12">
        <f t="shared" si="134"/>
        <v>82.640449072146438</v>
      </c>
      <c r="E1315" s="13">
        <f t="shared" si="135"/>
        <v>4.4144992588738985</v>
      </c>
    </row>
    <row r="1316" spans="1:5" x14ac:dyDescent="0.25">
      <c r="A1316" s="11" t="s">
        <v>275</v>
      </c>
      <c r="B1316" s="12" t="s">
        <v>110</v>
      </c>
      <c r="C1316" s="12">
        <v>1079</v>
      </c>
      <c r="D1316" s="12">
        <f t="shared" si="134"/>
        <v>99.021704107546924</v>
      </c>
      <c r="E1316" s="13">
        <f t="shared" si="135"/>
        <v>4.5953390595160224</v>
      </c>
    </row>
    <row r="1317" spans="1:5" x14ac:dyDescent="0.25">
      <c r="A1317" s="11" t="s">
        <v>275</v>
      </c>
      <c r="B1317" s="12" t="s">
        <v>110</v>
      </c>
      <c r="C1317" s="12">
        <v>39314</v>
      </c>
      <c r="D1317" s="12">
        <f t="shared" si="134"/>
        <v>3607.9140642113994</v>
      </c>
      <c r="E1317" s="13">
        <f t="shared" si="135"/>
        <v>8.1908850627756316</v>
      </c>
    </row>
    <row r="1318" spans="1:5" x14ac:dyDescent="0.25">
      <c r="A1318" s="11" t="s">
        <v>275</v>
      </c>
      <c r="B1318" s="12" t="s">
        <v>110</v>
      </c>
      <c r="C1318" s="12">
        <v>1869</v>
      </c>
      <c r="D1318" s="12">
        <f t="shared" si="134"/>
        <v>171.52137625301688</v>
      </c>
      <c r="E1318" s="13">
        <f t="shared" si="135"/>
        <v>5.1447079017134509</v>
      </c>
    </row>
    <row r="1319" spans="1:5" x14ac:dyDescent="0.25">
      <c r="A1319" s="11" t="s">
        <v>275</v>
      </c>
      <c r="B1319" s="12" t="s">
        <v>110</v>
      </c>
      <c r="C1319" s="12">
        <v>4397</v>
      </c>
      <c r="D1319" s="12">
        <f t="shared" si="134"/>
        <v>403.5203271185207</v>
      </c>
      <c r="E1319" s="13">
        <f t="shared" si="135"/>
        <v>6.0002268634386979</v>
      </c>
    </row>
    <row r="1320" spans="1:5" x14ac:dyDescent="0.25">
      <c r="A1320" s="11" t="s">
        <v>275</v>
      </c>
      <c r="B1320" s="12" t="s">
        <v>110</v>
      </c>
      <c r="C1320" s="12">
        <v>18942</v>
      </c>
      <c r="D1320" s="12">
        <f t="shared" si="134"/>
        <v>1738.3402402272047</v>
      </c>
      <c r="E1320" s="13">
        <f t="shared" si="135"/>
        <v>7.4606860520439344</v>
      </c>
    </row>
    <row r="1321" spans="1:5" x14ac:dyDescent="0.25">
      <c r="A1321" s="11" t="s">
        <v>275</v>
      </c>
      <c r="B1321" s="12" t="s">
        <v>110</v>
      </c>
      <c r="C1321" s="12">
        <v>1775</v>
      </c>
      <c r="D1321" s="12">
        <f t="shared" si="134"/>
        <v>162.89483298507488</v>
      </c>
      <c r="E1321" s="13">
        <f t="shared" si="135"/>
        <v>5.0931047961674043</v>
      </c>
    </row>
    <row r="1322" spans="1:5" x14ac:dyDescent="0.25">
      <c r="A1322" s="11" t="s">
        <v>275</v>
      </c>
      <c r="B1322" s="12" t="s">
        <v>110</v>
      </c>
      <c r="C1322" s="12">
        <v>3450.5</v>
      </c>
      <c r="D1322" s="12">
        <f t="shared" si="134"/>
        <v>316.65837814929625</v>
      </c>
      <c r="E1322" s="13">
        <f t="shared" si="135"/>
        <v>5.7578235213185449</v>
      </c>
    </row>
    <row r="1323" spans="1:5" x14ac:dyDescent="0.25">
      <c r="A1323" s="11" t="s">
        <v>275</v>
      </c>
      <c r="B1323" s="12" t="s">
        <v>110</v>
      </c>
      <c r="C1323" s="12">
        <v>2703.5</v>
      </c>
      <c r="D1323" s="12">
        <f t="shared" si="134"/>
        <v>248.10489069022532</v>
      </c>
      <c r="E1323" s="13">
        <f t="shared" si="135"/>
        <v>5.5138516030799476</v>
      </c>
    </row>
    <row r="1324" spans="1:5" x14ac:dyDescent="0.25">
      <c r="A1324" s="11" t="s">
        <v>275</v>
      </c>
      <c r="B1324" s="12" t="s">
        <v>110</v>
      </c>
      <c r="C1324" s="12">
        <v>4652</v>
      </c>
      <c r="D1324" s="12">
        <f t="shared" si="134"/>
        <v>426.92212002623569</v>
      </c>
      <c r="E1324" s="13">
        <f t="shared" si="135"/>
        <v>6.0566016078964431</v>
      </c>
    </row>
    <row r="1325" spans="1:5" x14ac:dyDescent="0.25">
      <c r="A1325" s="11" t="s">
        <v>275</v>
      </c>
      <c r="B1325" s="12" t="s">
        <v>110</v>
      </c>
      <c r="C1325" s="12">
        <v>9662</v>
      </c>
      <c r="D1325" s="12">
        <f t="shared" si="134"/>
        <v>886.69852186016533</v>
      </c>
      <c r="E1325" s="13">
        <f t="shared" si="135"/>
        <v>6.78750503937224</v>
      </c>
    </row>
    <row r="1326" spans="1:5" x14ac:dyDescent="0.25">
      <c r="A1326" s="11" t="s">
        <v>275</v>
      </c>
      <c r="B1326" s="12" t="s">
        <v>110</v>
      </c>
      <c r="C1326" s="12">
        <v>3737.5</v>
      </c>
      <c r="D1326" s="12">
        <f t="shared" si="134"/>
        <v>342.99686663758723</v>
      </c>
      <c r="E1326" s="13">
        <f t="shared" si="135"/>
        <v>5.8377213119568294</v>
      </c>
    </row>
    <row r="1327" spans="1:5" x14ac:dyDescent="0.25">
      <c r="A1327" s="11" t="s">
        <v>275</v>
      </c>
      <c r="B1327" s="12" t="s">
        <v>110</v>
      </c>
      <c r="C1327" s="12">
        <v>30622</v>
      </c>
      <c r="D1327" s="12">
        <f t="shared" si="134"/>
        <v>2810.2341271374439</v>
      </c>
      <c r="E1327" s="13">
        <f t="shared" si="135"/>
        <v>7.9410230781229281</v>
      </c>
    </row>
    <row r="1328" spans="1:5" x14ac:dyDescent="0.25">
      <c r="A1328" s="11" t="s">
        <v>275</v>
      </c>
      <c r="B1328" s="12" t="s">
        <v>110</v>
      </c>
      <c r="C1328" s="12">
        <v>761</v>
      </c>
      <c r="D1328" s="12">
        <f t="shared" si="134"/>
        <v>69.838291775572955</v>
      </c>
      <c r="E1328" s="13">
        <f t="shared" si="135"/>
        <v>4.2461824521195739</v>
      </c>
    </row>
    <row r="1329" spans="1:5" x14ac:dyDescent="0.25">
      <c r="A1329" s="11" t="s">
        <v>275</v>
      </c>
      <c r="B1329" s="12" t="s">
        <v>110</v>
      </c>
      <c r="C1329" s="12">
        <v>8575</v>
      </c>
      <c r="D1329" s="12">
        <f t="shared" si="134"/>
        <v>786.94264385747442</v>
      </c>
      <c r="E1329" s="13">
        <f t="shared" si="135"/>
        <v>6.6681553662920283</v>
      </c>
    </row>
    <row r="1330" spans="1:5" x14ac:dyDescent="0.25">
      <c r="A1330" s="11" t="s">
        <v>275</v>
      </c>
      <c r="B1330" s="12" t="s">
        <v>110</v>
      </c>
      <c r="C1330" s="12">
        <v>18803</v>
      </c>
      <c r="D1330" s="12">
        <f t="shared" si="134"/>
        <v>1725.5839687990776</v>
      </c>
      <c r="E1330" s="13">
        <f t="shared" si="135"/>
        <v>7.4533208048133623</v>
      </c>
    </row>
    <row r="1331" spans="1:5" x14ac:dyDescent="0.25">
      <c r="A1331" s="11" t="s">
        <v>275</v>
      </c>
      <c r="B1331" s="12" t="s">
        <v>110</v>
      </c>
      <c r="C1331" s="12">
        <v>1132</v>
      </c>
      <c r="D1331" s="12">
        <f t="shared" si="134"/>
        <v>103.88560616287593</v>
      </c>
      <c r="E1331" s="13">
        <f t="shared" si="135"/>
        <v>4.6432903530210163</v>
      </c>
    </row>
    <row r="1332" spans="1:5" x14ac:dyDescent="0.25">
      <c r="A1332" s="11" t="s">
        <v>275</v>
      </c>
      <c r="B1332" s="12" t="s">
        <v>110</v>
      </c>
      <c r="C1332" s="12">
        <v>18996.5</v>
      </c>
      <c r="D1332" s="12">
        <f t="shared" si="134"/>
        <v>1743.3417998878733</v>
      </c>
      <c r="E1332" s="13">
        <f t="shared" si="135"/>
        <v>7.4635591249113071</v>
      </c>
    </row>
    <row r="1333" spans="1:5" x14ac:dyDescent="0.25">
      <c r="A1333" s="11" t="s">
        <v>275</v>
      </c>
      <c r="B1333" s="12" t="s">
        <v>110</v>
      </c>
      <c r="C1333" s="12">
        <v>584.5</v>
      </c>
      <c r="D1333" s="12">
        <f t="shared" si="134"/>
        <v>53.640580213958458</v>
      </c>
      <c r="E1333" s="13">
        <f t="shared" si="135"/>
        <v>3.9823058751700109</v>
      </c>
    </row>
    <row r="1334" spans="1:5" x14ac:dyDescent="0.25">
      <c r="A1334" s="11" t="s">
        <v>275</v>
      </c>
      <c r="B1334" s="12" t="s">
        <v>110</v>
      </c>
      <c r="C1334" s="12">
        <v>594</v>
      </c>
      <c r="D1334" s="12">
        <f t="shared" si="134"/>
        <v>54.51241171444196</v>
      </c>
      <c r="E1334" s="13">
        <f t="shared" si="135"/>
        <v>3.998428413620533</v>
      </c>
    </row>
    <row r="1335" spans="1:5" x14ac:dyDescent="0.25">
      <c r="A1335" s="11" t="s">
        <v>275</v>
      </c>
      <c r="B1335" s="12" t="s">
        <v>110</v>
      </c>
      <c r="C1335" s="12">
        <v>4578</v>
      </c>
      <c r="D1335" s="12">
        <f t="shared" si="134"/>
        <v>420.13101149615369</v>
      </c>
      <c r="E1335" s="13">
        <f t="shared" si="135"/>
        <v>6.0405665947704001</v>
      </c>
    </row>
    <row r="1336" spans="1:5" x14ac:dyDescent="0.25">
      <c r="A1336" s="11" t="s">
        <v>275</v>
      </c>
      <c r="B1336" s="12" t="s">
        <v>110</v>
      </c>
      <c r="C1336" s="12">
        <v>17922.5</v>
      </c>
      <c r="D1336" s="12">
        <f t="shared" si="134"/>
        <v>1644.7789544647912</v>
      </c>
      <c r="E1336" s="13">
        <f t="shared" si="135"/>
        <v>7.4053612799849153</v>
      </c>
    </row>
    <row r="1337" spans="1:5" x14ac:dyDescent="0.25">
      <c r="A1337" s="11" t="s">
        <v>275</v>
      </c>
      <c r="B1337" s="12" t="s">
        <v>110</v>
      </c>
      <c r="C1337" s="12">
        <v>765.5</v>
      </c>
      <c r="D1337" s="12">
        <f t="shared" si="134"/>
        <v>70.25126459159145</v>
      </c>
      <c r="E1337" s="13">
        <f t="shared" si="135"/>
        <v>4.2520783093556265</v>
      </c>
    </row>
    <row r="1338" spans="1:5" x14ac:dyDescent="0.25">
      <c r="A1338" s="11" t="s">
        <v>275</v>
      </c>
      <c r="B1338" s="12" t="s">
        <v>110</v>
      </c>
      <c r="C1338" s="12">
        <v>4695.5</v>
      </c>
      <c r="D1338" s="12">
        <f t="shared" si="134"/>
        <v>430.91419058108119</v>
      </c>
      <c r="E1338" s="13">
        <f t="shared" si="135"/>
        <v>6.0659089765025564</v>
      </c>
    </row>
    <row r="1339" spans="1:5" x14ac:dyDescent="0.25">
      <c r="A1339" s="11" t="s">
        <v>275</v>
      </c>
      <c r="B1339" s="12" t="s">
        <v>110</v>
      </c>
      <c r="C1339" s="12">
        <v>6693.5</v>
      </c>
      <c r="D1339" s="12">
        <f t="shared" si="134"/>
        <v>614.27412089329505</v>
      </c>
      <c r="E1339" s="13">
        <f t="shared" si="135"/>
        <v>6.4204412794838408</v>
      </c>
    </row>
    <row r="1340" spans="1:5" x14ac:dyDescent="0.25">
      <c r="A1340" s="11" t="s">
        <v>275</v>
      </c>
      <c r="B1340" s="12" t="s">
        <v>110</v>
      </c>
      <c r="C1340" s="12">
        <v>3877</v>
      </c>
      <c r="D1340" s="12">
        <f t="shared" si="134"/>
        <v>355.79902393416074</v>
      </c>
      <c r="E1340" s="13">
        <f t="shared" si="135"/>
        <v>5.8743660319288171</v>
      </c>
    </row>
    <row r="1341" spans="1:5" x14ac:dyDescent="0.25">
      <c r="A1341" s="11" t="s">
        <v>275</v>
      </c>
      <c r="B1341" s="12" t="s">
        <v>110</v>
      </c>
      <c r="C1341" s="12">
        <v>1294</v>
      </c>
      <c r="D1341" s="12">
        <f t="shared" si="134"/>
        <v>118.75262753954192</v>
      </c>
      <c r="E1341" s="13">
        <f t="shared" si="135"/>
        <v>4.7770425693187342</v>
      </c>
    </row>
    <row r="1342" spans="1:5" x14ac:dyDescent="0.25">
      <c r="A1342" s="11" t="s">
        <v>275</v>
      </c>
      <c r="B1342" s="12" t="s">
        <v>110</v>
      </c>
      <c r="C1342" s="12">
        <v>2129.5</v>
      </c>
      <c r="D1342" s="12">
        <f t="shared" si="134"/>
        <v>195.42791371364336</v>
      </c>
      <c r="E1342" s="13">
        <f t="shared" si="135"/>
        <v>5.2751915836211563</v>
      </c>
    </row>
    <row r="1343" spans="1:5" x14ac:dyDescent="0.25">
      <c r="A1343" s="11" t="s">
        <v>275</v>
      </c>
      <c r="B1343" s="12" t="s">
        <v>110</v>
      </c>
      <c r="C1343" s="12">
        <v>9809</v>
      </c>
      <c r="D1343" s="12">
        <f t="shared" si="134"/>
        <v>900.18896718343638</v>
      </c>
      <c r="E1343" s="13">
        <f t="shared" si="135"/>
        <v>6.8026047048222038</v>
      </c>
    </row>
    <row r="1344" spans="1:5" x14ac:dyDescent="0.25">
      <c r="A1344" s="11" t="s">
        <v>275</v>
      </c>
      <c r="B1344" s="12" t="s">
        <v>110</v>
      </c>
      <c r="C1344" s="12">
        <v>1507.5</v>
      </c>
      <c r="D1344" s="12">
        <f t="shared" si="134"/>
        <v>138.3458933661974</v>
      </c>
      <c r="E1344" s="13">
        <f t="shared" si="135"/>
        <v>4.9297570228592287</v>
      </c>
    </row>
    <row r="1345" spans="1:5" x14ac:dyDescent="0.25">
      <c r="A1345" s="11" t="s">
        <v>275</v>
      </c>
      <c r="B1345" s="12" t="s">
        <v>110</v>
      </c>
      <c r="C1345" s="12">
        <v>1990</v>
      </c>
      <c r="D1345" s="12">
        <f t="shared" si="134"/>
        <v>182.62575641706988</v>
      </c>
      <c r="E1345" s="13">
        <f t="shared" si="135"/>
        <v>5.207439011976426</v>
      </c>
    </row>
    <row r="1346" spans="1:5" x14ac:dyDescent="0.25">
      <c r="A1346" s="11" t="s">
        <v>275</v>
      </c>
      <c r="B1346" s="12" t="s">
        <v>110</v>
      </c>
      <c r="C1346" s="12">
        <v>1565</v>
      </c>
      <c r="D1346" s="12">
        <f t="shared" si="134"/>
        <v>143.6227682375449</v>
      </c>
      <c r="E1346" s="13">
        <f t="shared" si="135"/>
        <v>4.9671901972321413</v>
      </c>
    </row>
    <row r="1347" spans="1:5" x14ac:dyDescent="0.25">
      <c r="A1347" s="11" t="s">
        <v>275</v>
      </c>
      <c r="B1347" s="12" t="s">
        <v>110</v>
      </c>
      <c r="C1347" s="12">
        <v>14562.5</v>
      </c>
      <c r="D1347" s="12">
        <f t="shared" si="134"/>
        <v>1336.4259185043115</v>
      </c>
      <c r="E1347" s="13">
        <f t="shared" si="135"/>
        <v>7.1977541045659441</v>
      </c>
    </row>
    <row r="1348" spans="1:5" x14ac:dyDescent="0.25">
      <c r="A1348" s="11" t="s">
        <v>275</v>
      </c>
      <c r="B1348" s="12" t="s">
        <v>110</v>
      </c>
      <c r="C1348" s="12">
        <v>336.5</v>
      </c>
      <c r="D1348" s="12">
        <f t="shared" si="134"/>
        <v>30.881189464494476</v>
      </c>
      <c r="E1348" s="13">
        <f t="shared" si="135"/>
        <v>3.4301472433426703</v>
      </c>
    </row>
    <row r="1349" spans="1:5" x14ac:dyDescent="0.25">
      <c r="A1349" s="11" t="s">
        <v>275</v>
      </c>
      <c r="B1349" s="12" t="s">
        <v>110</v>
      </c>
      <c r="C1349" s="12">
        <v>11774.5</v>
      </c>
      <c r="D1349" s="12">
        <f t="shared" si="134"/>
        <v>1080.5663160466277</v>
      </c>
      <c r="E1349" s="13">
        <f t="shared" si="135"/>
        <v>6.9852405493959235</v>
      </c>
    </row>
    <row r="1350" spans="1:5" x14ac:dyDescent="0.25">
      <c r="A1350" s="11" t="s">
        <v>275</v>
      </c>
      <c r="B1350" s="12" t="s">
        <v>110</v>
      </c>
      <c r="C1350" s="12">
        <v>446</v>
      </c>
      <c r="D1350" s="12">
        <f t="shared" si="134"/>
        <v>40.930194654277969</v>
      </c>
      <c r="E1350" s="13">
        <f t="shared" si="135"/>
        <v>3.7118680462779521</v>
      </c>
    </row>
    <row r="1351" spans="1:5" x14ac:dyDescent="0.25">
      <c r="A1351" s="11" t="s">
        <v>275</v>
      </c>
      <c r="B1351" s="12" t="s">
        <v>110</v>
      </c>
      <c r="C1351" s="12">
        <v>24162</v>
      </c>
      <c r="D1351" s="12">
        <f t="shared" si="134"/>
        <v>2217.3887068086642</v>
      </c>
      <c r="E1351" s="13">
        <f t="shared" si="135"/>
        <v>7.7040855243373976</v>
      </c>
    </row>
    <row r="1352" spans="1:5" x14ac:dyDescent="0.25">
      <c r="A1352" s="11" t="s">
        <v>275</v>
      </c>
      <c r="B1352" s="12" t="s">
        <v>110</v>
      </c>
      <c r="C1352" s="12">
        <v>2501</v>
      </c>
      <c r="D1352" s="12">
        <f t="shared" si="134"/>
        <v>229.52111396939284</v>
      </c>
      <c r="E1352" s="13">
        <f t="shared" si="135"/>
        <v>5.4359950251355071</v>
      </c>
    </row>
    <row r="1353" spans="1:5" x14ac:dyDescent="0.25">
      <c r="A1353" s="11" t="s">
        <v>275</v>
      </c>
      <c r="B1353" s="12" t="s">
        <v>110</v>
      </c>
      <c r="C1353" s="12">
        <v>16979.5</v>
      </c>
      <c r="D1353" s="12">
        <f t="shared" si="134"/>
        <v>1558.2382065746924</v>
      </c>
      <c r="E1353" s="13">
        <f t="shared" si="135"/>
        <v>7.3513111072821342</v>
      </c>
    </row>
    <row r="1354" spans="1:5" x14ac:dyDescent="0.25">
      <c r="A1354" s="11" t="s">
        <v>275</v>
      </c>
      <c r="B1354" s="12" t="s">
        <v>110</v>
      </c>
      <c r="C1354" s="12">
        <v>20326</v>
      </c>
      <c r="D1354" s="12">
        <f t="shared" si="134"/>
        <v>1865.3523240871166</v>
      </c>
      <c r="E1354" s="13">
        <f t="shared" si="135"/>
        <v>7.5312052279556001</v>
      </c>
    </row>
    <row r="1355" spans="1:5" x14ac:dyDescent="0.25">
      <c r="A1355" s="11" t="s">
        <v>275</v>
      </c>
      <c r="B1355" s="12" t="s">
        <v>110</v>
      </c>
      <c r="C1355" s="12">
        <v>18094</v>
      </c>
      <c r="D1355" s="12">
        <f t="shared" si="134"/>
        <v>1660.5178073419409</v>
      </c>
      <c r="E1355" s="13">
        <f t="shared" si="135"/>
        <v>7.4148847648435749</v>
      </c>
    </row>
    <row r="1356" spans="1:5" x14ac:dyDescent="0.25">
      <c r="A1356" s="11" t="s">
        <v>275</v>
      </c>
      <c r="B1356" s="12" t="s">
        <v>110</v>
      </c>
      <c r="C1356" s="12">
        <v>6491</v>
      </c>
      <c r="D1356" s="12">
        <f t="shared" si="134"/>
        <v>595.69034417246257</v>
      </c>
      <c r="E1356" s="13">
        <f t="shared" si="135"/>
        <v>6.3897209752913566</v>
      </c>
    </row>
    <row r="1357" spans="1:5" x14ac:dyDescent="0.25">
      <c r="A1357" s="11" t="s">
        <v>275</v>
      </c>
      <c r="B1357" s="12" t="s">
        <v>110</v>
      </c>
      <c r="C1357" s="12">
        <v>474</v>
      </c>
      <c r="D1357" s="12">
        <f t="shared" si="134"/>
        <v>43.499803287281971</v>
      </c>
      <c r="E1357" s="13">
        <f t="shared" si="135"/>
        <v>3.7727564159529647</v>
      </c>
    </row>
    <row r="1358" spans="1:5" x14ac:dyDescent="0.25">
      <c r="A1358" s="11" t="s">
        <v>275</v>
      </c>
      <c r="B1358" s="12" t="s">
        <v>110</v>
      </c>
      <c r="C1358" s="12">
        <v>1058</v>
      </c>
      <c r="D1358" s="12">
        <f t="shared" si="134"/>
        <v>97.094497632793932</v>
      </c>
      <c r="E1358" s="13">
        <f t="shared" si="135"/>
        <v>4.5756847066761326</v>
      </c>
    </row>
    <row r="1359" spans="1:5" x14ac:dyDescent="0.25">
      <c r="A1359" s="11" t="s">
        <v>275</v>
      </c>
      <c r="B1359" s="12" t="s">
        <v>110</v>
      </c>
      <c r="C1359" s="12">
        <v>631</v>
      </c>
      <c r="D1359" s="12">
        <f t="shared" ref="D1359:D1422" si="136">C1359/10.896601</f>
        <v>57.90796597948296</v>
      </c>
      <c r="E1359" s="13">
        <f t="shared" ref="E1359:E1422" si="137">LN(D1359)</f>
        <v>4.0588549567991015</v>
      </c>
    </row>
    <row r="1360" spans="1:5" x14ac:dyDescent="0.25">
      <c r="A1360" s="11" t="s">
        <v>275</v>
      </c>
      <c r="B1360" s="12" t="s">
        <v>110</v>
      </c>
      <c r="C1360" s="12">
        <v>3659</v>
      </c>
      <c r="D1360" s="12">
        <f t="shared" si="136"/>
        <v>335.79278529148678</v>
      </c>
      <c r="E1360" s="13">
        <f t="shared" si="137"/>
        <v>5.8164942592770945</v>
      </c>
    </row>
    <row r="1361" spans="1:5" x14ac:dyDescent="0.25">
      <c r="A1361" s="11" t="s">
        <v>275</v>
      </c>
      <c r="B1361" s="12" t="s">
        <v>110</v>
      </c>
      <c r="C1361" s="12">
        <v>401.5</v>
      </c>
      <c r="D1361" s="12">
        <f t="shared" si="136"/>
        <v>36.84635236253947</v>
      </c>
      <c r="E1361" s="13">
        <f t="shared" si="137"/>
        <v>3.6067566276447045</v>
      </c>
    </row>
    <row r="1362" spans="1:5" x14ac:dyDescent="0.25">
      <c r="A1362" s="11" t="s">
        <v>275</v>
      </c>
      <c r="B1362" s="12" t="s">
        <v>110</v>
      </c>
      <c r="C1362" s="12">
        <v>589</v>
      </c>
      <c r="D1362" s="12">
        <f t="shared" si="136"/>
        <v>54.05355302997696</v>
      </c>
      <c r="E1362" s="13">
        <f t="shared" si="137"/>
        <v>3.9899752779094748</v>
      </c>
    </row>
    <row r="1363" spans="1:5" x14ac:dyDescent="0.25">
      <c r="A1363" s="11" t="s">
        <v>275</v>
      </c>
      <c r="B1363" s="12" t="s">
        <v>110</v>
      </c>
      <c r="C1363" s="12">
        <v>41803</v>
      </c>
      <c r="D1363" s="12">
        <f t="shared" si="136"/>
        <v>3836.3339173380764</v>
      </c>
      <c r="E1363" s="13">
        <f t="shared" si="137"/>
        <v>8.2522724805302961</v>
      </c>
    </row>
    <row r="1364" spans="1:5" x14ac:dyDescent="0.25">
      <c r="A1364" s="11" t="s">
        <v>275</v>
      </c>
      <c r="B1364" s="12" t="s">
        <v>110</v>
      </c>
      <c r="C1364" s="12">
        <v>1577.5</v>
      </c>
      <c r="D1364" s="12">
        <f t="shared" si="136"/>
        <v>144.7699149487074</v>
      </c>
      <c r="E1364" s="13">
        <f t="shared" si="137"/>
        <v>4.9751456886732566</v>
      </c>
    </row>
    <row r="1365" spans="1:5" x14ac:dyDescent="0.25">
      <c r="A1365" s="11" t="s">
        <v>275</v>
      </c>
      <c r="B1365" s="12" t="s">
        <v>110</v>
      </c>
      <c r="C1365" s="12">
        <v>839</v>
      </c>
      <c r="D1365" s="12">
        <f t="shared" si="136"/>
        <v>76.996487253226945</v>
      </c>
      <c r="E1365" s="13">
        <f t="shared" si="137"/>
        <v>4.3437598007250946</v>
      </c>
    </row>
    <row r="1366" spans="1:5" x14ac:dyDescent="0.25">
      <c r="A1366" s="11" t="s">
        <v>275</v>
      </c>
      <c r="B1366" s="12" t="s">
        <v>110</v>
      </c>
      <c r="C1366" s="12">
        <v>31253.5</v>
      </c>
      <c r="D1366" s="12">
        <f t="shared" si="136"/>
        <v>2868.1879789853733</v>
      </c>
      <c r="E1366" s="13">
        <f t="shared" si="137"/>
        <v>7.9614357431509042</v>
      </c>
    </row>
    <row r="1367" spans="1:5" x14ac:dyDescent="0.25">
      <c r="A1367" s="11" t="s">
        <v>275</v>
      </c>
      <c r="B1367" s="12" t="s">
        <v>110</v>
      </c>
      <c r="C1367" s="12">
        <v>963</v>
      </c>
      <c r="D1367" s="12">
        <f t="shared" si="136"/>
        <v>88.37618262795894</v>
      </c>
      <c r="E1367" s="13">
        <f t="shared" si="137"/>
        <v>4.4816025060560136</v>
      </c>
    </row>
    <row r="1368" spans="1:5" x14ac:dyDescent="0.25">
      <c r="A1368" s="11" t="s">
        <v>275</v>
      </c>
      <c r="B1368" s="12" t="s">
        <v>110</v>
      </c>
      <c r="C1368" s="12">
        <v>10116.5</v>
      </c>
      <c r="D1368" s="12">
        <f t="shared" si="136"/>
        <v>928.40877627803377</v>
      </c>
      <c r="E1368" s="13">
        <f t="shared" si="137"/>
        <v>6.8334721274771368</v>
      </c>
    </row>
    <row r="1369" spans="1:5" x14ac:dyDescent="0.25">
      <c r="A1369" s="11" t="s">
        <v>275</v>
      </c>
      <c r="B1369" s="12" t="s">
        <v>110</v>
      </c>
      <c r="C1369" s="12">
        <v>7636.5</v>
      </c>
      <c r="D1369" s="12">
        <f t="shared" si="136"/>
        <v>700.81486878339399</v>
      </c>
      <c r="E1369" s="13">
        <f t="shared" si="137"/>
        <v>6.5522437562683882</v>
      </c>
    </row>
    <row r="1370" spans="1:5" x14ac:dyDescent="0.25">
      <c r="A1370" s="11" t="s">
        <v>275</v>
      </c>
      <c r="B1370" s="12" t="s">
        <v>110</v>
      </c>
      <c r="C1370" s="12">
        <v>2004.5</v>
      </c>
      <c r="D1370" s="12">
        <f t="shared" si="136"/>
        <v>183.95644660201836</v>
      </c>
      <c r="E1370" s="13">
        <f t="shared" si="137"/>
        <v>5.2146990263404494</v>
      </c>
    </row>
    <row r="1371" spans="1:5" x14ac:dyDescent="0.25">
      <c r="A1371" s="11" t="s">
        <v>275</v>
      </c>
      <c r="B1371" s="12" t="s">
        <v>110</v>
      </c>
      <c r="C1371" s="12">
        <v>1498</v>
      </c>
      <c r="D1371" s="12">
        <f t="shared" si="136"/>
        <v>137.47406186571391</v>
      </c>
      <c r="E1371" s="13">
        <f t="shared" si="137"/>
        <v>4.9234352583350525</v>
      </c>
    </row>
    <row r="1372" spans="1:5" x14ac:dyDescent="0.25">
      <c r="A1372" s="11" t="s">
        <v>275</v>
      </c>
      <c r="B1372" s="12" t="s">
        <v>110</v>
      </c>
      <c r="C1372" s="12">
        <v>4928.5</v>
      </c>
      <c r="D1372" s="12">
        <f t="shared" si="136"/>
        <v>452.29700527715016</v>
      </c>
      <c r="E1372" s="13">
        <f t="shared" si="137"/>
        <v>6.1143390553633816</v>
      </c>
    </row>
    <row r="1373" spans="1:5" x14ac:dyDescent="0.25">
      <c r="A1373" s="11" t="s">
        <v>275</v>
      </c>
      <c r="B1373" s="12" t="s">
        <v>110</v>
      </c>
      <c r="C1373" s="12">
        <v>24295</v>
      </c>
      <c r="D1373" s="12">
        <f t="shared" si="136"/>
        <v>2229.5943478154336</v>
      </c>
      <c r="E1373" s="13">
        <f t="shared" si="137"/>
        <v>7.7095749410978911</v>
      </c>
    </row>
    <row r="1374" spans="1:5" x14ac:dyDescent="0.25">
      <c r="A1374" s="11" t="s">
        <v>275</v>
      </c>
      <c r="B1374" s="12" t="s">
        <v>110</v>
      </c>
      <c r="C1374" s="12">
        <v>26251.5</v>
      </c>
      <c r="D1374" s="12">
        <f t="shared" si="136"/>
        <v>2409.1457510465875</v>
      </c>
      <c r="E1374" s="13">
        <f t="shared" si="137"/>
        <v>7.7870275035022098</v>
      </c>
    </row>
    <row r="1375" spans="1:5" x14ac:dyDescent="0.25">
      <c r="A1375" s="11" t="s">
        <v>275</v>
      </c>
      <c r="B1375" s="12" t="s">
        <v>110</v>
      </c>
      <c r="C1375" s="12">
        <v>7603.5</v>
      </c>
      <c r="D1375" s="12">
        <f t="shared" si="136"/>
        <v>697.786401465925</v>
      </c>
      <c r="E1375" s="13">
        <f t="shared" si="137"/>
        <v>6.5479130408384014</v>
      </c>
    </row>
    <row r="1376" spans="1:5" x14ac:dyDescent="0.25">
      <c r="A1376" s="11" t="s">
        <v>275</v>
      </c>
      <c r="B1376" s="12" t="s">
        <v>110</v>
      </c>
      <c r="C1376" s="12">
        <v>6233.5</v>
      </c>
      <c r="D1376" s="12">
        <f t="shared" si="136"/>
        <v>572.05912192251503</v>
      </c>
      <c r="E1376" s="13">
        <f t="shared" si="137"/>
        <v>6.3492423460429173</v>
      </c>
    </row>
    <row r="1377" spans="1:5" x14ac:dyDescent="0.25">
      <c r="A1377" s="11" t="s">
        <v>275</v>
      </c>
      <c r="B1377" s="12" t="s">
        <v>110</v>
      </c>
      <c r="C1377" s="12">
        <v>1286.5</v>
      </c>
      <c r="D1377" s="12">
        <f t="shared" si="136"/>
        <v>118.06433951284441</v>
      </c>
      <c r="E1377" s="13">
        <f t="shared" si="137"/>
        <v>4.771229725979687</v>
      </c>
    </row>
    <row r="1378" spans="1:5" x14ac:dyDescent="0.25">
      <c r="A1378" s="11" t="s">
        <v>275</v>
      </c>
      <c r="B1378" s="12" t="s">
        <v>110</v>
      </c>
      <c r="C1378" s="12">
        <v>21062.5</v>
      </c>
      <c r="D1378" s="12">
        <f t="shared" si="136"/>
        <v>1932.9422083088111</v>
      </c>
      <c r="E1378" s="13">
        <f t="shared" si="137"/>
        <v>7.5667985813526055</v>
      </c>
    </row>
    <row r="1379" spans="1:5" x14ac:dyDescent="0.25">
      <c r="A1379" s="11" t="s">
        <v>275</v>
      </c>
      <c r="B1379" s="12" t="s">
        <v>110</v>
      </c>
      <c r="C1379" s="12">
        <v>7163.5</v>
      </c>
      <c r="D1379" s="12">
        <f t="shared" si="136"/>
        <v>657.40683723300504</v>
      </c>
      <c r="E1379" s="13">
        <f t="shared" si="137"/>
        <v>6.4883030615913153</v>
      </c>
    </row>
    <row r="1380" spans="1:5" x14ac:dyDescent="0.25">
      <c r="A1380" s="11" t="s">
        <v>275</v>
      </c>
      <c r="B1380" s="12" t="s">
        <v>110</v>
      </c>
      <c r="C1380" s="12">
        <v>1374.5</v>
      </c>
      <c r="D1380" s="12">
        <f t="shared" si="136"/>
        <v>126.1402523594284</v>
      </c>
      <c r="E1380" s="13">
        <f t="shared" si="137"/>
        <v>4.8373944018631887</v>
      </c>
    </row>
    <row r="1381" spans="1:5" x14ac:dyDescent="0.25">
      <c r="A1381" s="11" t="s">
        <v>275</v>
      </c>
      <c r="B1381" s="12" t="s">
        <v>110</v>
      </c>
      <c r="C1381" s="12">
        <v>16559</v>
      </c>
      <c r="D1381" s="12">
        <f t="shared" si="136"/>
        <v>1519.6481912111858</v>
      </c>
      <c r="E1381" s="13">
        <f t="shared" si="137"/>
        <v>7.326234133900372</v>
      </c>
    </row>
    <row r="1382" spans="1:5" x14ac:dyDescent="0.25">
      <c r="A1382" s="11" t="s">
        <v>275</v>
      </c>
      <c r="B1382" s="12" t="s">
        <v>110</v>
      </c>
      <c r="C1382" s="12">
        <v>4922</v>
      </c>
      <c r="D1382" s="12">
        <f t="shared" si="136"/>
        <v>451.70048898734569</v>
      </c>
      <c r="E1382" s="13">
        <f t="shared" si="137"/>
        <v>6.1130193252088896</v>
      </c>
    </row>
    <row r="1383" spans="1:5" x14ac:dyDescent="0.25">
      <c r="A1383" s="11" t="s">
        <v>275</v>
      </c>
      <c r="B1383" s="12" t="s">
        <v>110</v>
      </c>
      <c r="C1383" s="12">
        <v>1221</v>
      </c>
      <c r="D1383" s="12">
        <f t="shared" si="136"/>
        <v>112.05329074635291</v>
      </c>
      <c r="E1383" s="13">
        <f t="shared" si="137"/>
        <v>4.7189745683685924</v>
      </c>
    </row>
    <row r="1384" spans="1:5" x14ac:dyDescent="0.25">
      <c r="A1384" s="11" t="s">
        <v>275</v>
      </c>
      <c r="B1384" s="12" t="s">
        <v>110</v>
      </c>
      <c r="C1384" s="12">
        <v>7922</v>
      </c>
      <c r="D1384" s="12">
        <f t="shared" si="136"/>
        <v>727.01569966634543</v>
      </c>
      <c r="E1384" s="13">
        <f t="shared" si="137"/>
        <v>6.5889480724397496</v>
      </c>
    </row>
    <row r="1385" spans="1:5" x14ac:dyDescent="0.25">
      <c r="A1385" s="11" t="s">
        <v>275</v>
      </c>
      <c r="B1385" s="12" t="s">
        <v>110</v>
      </c>
      <c r="C1385" s="12">
        <v>31884</v>
      </c>
      <c r="D1385" s="12">
        <f t="shared" si="136"/>
        <v>2926.0500590964098</v>
      </c>
      <c r="E1385" s="13">
        <f t="shared" si="137"/>
        <v>7.9814086898057015</v>
      </c>
    </row>
    <row r="1386" spans="1:5" x14ac:dyDescent="0.25">
      <c r="A1386" s="11" t="s">
        <v>276</v>
      </c>
      <c r="B1386" s="12" t="s">
        <v>110</v>
      </c>
      <c r="C1386" s="12">
        <v>22475.5</v>
      </c>
      <c r="D1386" s="12">
        <f t="shared" si="136"/>
        <v>2062.6156725386199</v>
      </c>
      <c r="E1386" s="13">
        <f t="shared" si="137"/>
        <v>7.6317302002912948</v>
      </c>
    </row>
    <row r="1387" spans="1:5" x14ac:dyDescent="0.25">
      <c r="A1387" s="11" t="s">
        <v>276</v>
      </c>
      <c r="B1387" s="12" t="s">
        <v>110</v>
      </c>
      <c r="C1387" s="12">
        <v>3317</v>
      </c>
      <c r="D1387" s="12">
        <f t="shared" si="136"/>
        <v>304.40685127408079</v>
      </c>
      <c r="E1387" s="13">
        <f t="shared" si="137"/>
        <v>5.7183651332049408</v>
      </c>
    </row>
    <row r="1388" spans="1:5" x14ac:dyDescent="0.25">
      <c r="A1388" s="11" t="s">
        <v>276</v>
      </c>
      <c r="B1388" s="12" t="s">
        <v>110</v>
      </c>
      <c r="C1388" s="12">
        <v>14551</v>
      </c>
      <c r="D1388" s="12">
        <f t="shared" si="136"/>
        <v>1335.3705435300419</v>
      </c>
      <c r="E1388" s="13">
        <f t="shared" si="137"/>
        <v>7.1969640930181669</v>
      </c>
    </row>
    <row r="1389" spans="1:5" x14ac:dyDescent="0.25">
      <c r="A1389" s="11" t="s">
        <v>276</v>
      </c>
      <c r="B1389" s="12" t="s">
        <v>110</v>
      </c>
      <c r="C1389" s="12">
        <v>24084</v>
      </c>
      <c r="D1389" s="12">
        <f t="shared" si="136"/>
        <v>2210.2305113310103</v>
      </c>
      <c r="E1389" s="13">
        <f t="shared" si="137"/>
        <v>7.7008520928422266</v>
      </c>
    </row>
    <row r="1390" spans="1:5" x14ac:dyDescent="0.25">
      <c r="A1390" s="11" t="s">
        <v>276</v>
      </c>
      <c r="B1390" s="12" t="s">
        <v>110</v>
      </c>
      <c r="C1390" s="12">
        <v>33381.5</v>
      </c>
      <c r="D1390" s="12">
        <f t="shared" si="136"/>
        <v>3063.4782350936771</v>
      </c>
      <c r="E1390" s="13">
        <f t="shared" si="137"/>
        <v>8.0273062275521507</v>
      </c>
    </row>
    <row r="1391" spans="1:5" x14ac:dyDescent="0.25">
      <c r="A1391" s="11" t="s">
        <v>276</v>
      </c>
      <c r="B1391" s="12" t="s">
        <v>110</v>
      </c>
      <c r="C1391" s="12">
        <v>24525</v>
      </c>
      <c r="D1391" s="12">
        <f t="shared" si="136"/>
        <v>2250.7018473008234</v>
      </c>
      <c r="E1391" s="13">
        <f t="shared" si="137"/>
        <v>7.7189973786914523</v>
      </c>
    </row>
    <row r="1392" spans="1:5" x14ac:dyDescent="0.25">
      <c r="A1392" s="11" t="s">
        <v>276</v>
      </c>
      <c r="B1392" s="12" t="s">
        <v>110</v>
      </c>
      <c r="C1392" s="12">
        <v>7039</v>
      </c>
      <c r="D1392" s="12">
        <f t="shared" si="136"/>
        <v>645.98125598982654</v>
      </c>
      <c r="E1392" s="13">
        <f t="shared" si="137"/>
        <v>6.4707704878660195</v>
      </c>
    </row>
    <row r="1393" spans="1:5" x14ac:dyDescent="0.25">
      <c r="A1393" s="11" t="s">
        <v>276</v>
      </c>
      <c r="B1393" s="12" t="s">
        <v>110</v>
      </c>
      <c r="C1393" s="12">
        <v>12526.5</v>
      </c>
      <c r="D1393" s="12">
        <f t="shared" si="136"/>
        <v>1149.5786621901636</v>
      </c>
      <c r="E1393" s="13">
        <f t="shared" si="137"/>
        <v>7.0471507735192818</v>
      </c>
    </row>
    <row r="1394" spans="1:5" x14ac:dyDescent="0.25">
      <c r="A1394" s="11" t="s">
        <v>276</v>
      </c>
      <c r="B1394" s="12" t="s">
        <v>110</v>
      </c>
      <c r="C1394" s="12">
        <v>1296</v>
      </c>
      <c r="D1394" s="12">
        <f t="shared" si="136"/>
        <v>118.93617101332791</v>
      </c>
      <c r="E1394" s="13">
        <f t="shared" si="137"/>
        <v>4.7785869711701077</v>
      </c>
    </row>
    <row r="1395" spans="1:5" x14ac:dyDescent="0.25">
      <c r="A1395" s="11" t="s">
        <v>276</v>
      </c>
      <c r="B1395" s="12" t="s">
        <v>110</v>
      </c>
      <c r="C1395" s="12">
        <v>220</v>
      </c>
      <c r="D1395" s="12">
        <f t="shared" si="136"/>
        <v>20.189782116459984</v>
      </c>
      <c r="E1395" s="13">
        <f t="shared" si="137"/>
        <v>3.0051766406102494</v>
      </c>
    </row>
    <row r="1396" spans="1:5" x14ac:dyDescent="0.25">
      <c r="A1396" s="11" t="s">
        <v>276</v>
      </c>
      <c r="B1396" s="12" t="s">
        <v>110</v>
      </c>
      <c r="C1396" s="12">
        <v>815.5</v>
      </c>
      <c r="D1396" s="12">
        <f t="shared" si="136"/>
        <v>74.839851436241446</v>
      </c>
      <c r="E1396" s="13">
        <f t="shared" si="137"/>
        <v>4.3153505163189569</v>
      </c>
    </row>
    <row r="1397" spans="1:5" x14ac:dyDescent="0.25">
      <c r="A1397" s="11" t="s">
        <v>276</v>
      </c>
      <c r="B1397" s="12" t="s">
        <v>110</v>
      </c>
      <c r="C1397" s="12">
        <v>186</v>
      </c>
      <c r="D1397" s="12">
        <f t="shared" si="136"/>
        <v>17.069543062097988</v>
      </c>
      <c r="E1397" s="13">
        <f t="shared" si="137"/>
        <v>2.8372957679710895</v>
      </c>
    </row>
    <row r="1398" spans="1:5" x14ac:dyDescent="0.25">
      <c r="A1398" s="11" t="s">
        <v>276</v>
      </c>
      <c r="B1398" s="12" t="s">
        <v>110</v>
      </c>
      <c r="C1398" s="12">
        <v>2864</v>
      </c>
      <c r="D1398" s="12">
        <f t="shared" si="136"/>
        <v>262.83425446155178</v>
      </c>
      <c r="E1398" s="13">
        <f t="shared" si="137"/>
        <v>5.5715236223384244</v>
      </c>
    </row>
    <row r="1399" spans="1:5" x14ac:dyDescent="0.25">
      <c r="A1399" s="11" t="s">
        <v>276</v>
      </c>
      <c r="B1399" s="12" t="s">
        <v>110</v>
      </c>
      <c r="C1399" s="12">
        <v>6135.5</v>
      </c>
      <c r="D1399" s="12">
        <f t="shared" si="136"/>
        <v>563.06549170700112</v>
      </c>
      <c r="E1399" s="13">
        <f t="shared" si="137"/>
        <v>6.3333959476744903</v>
      </c>
    </row>
    <row r="1400" spans="1:5" x14ac:dyDescent="0.25">
      <c r="A1400" s="11" t="s">
        <v>276</v>
      </c>
      <c r="B1400" s="12" t="s">
        <v>110</v>
      </c>
      <c r="C1400" s="12">
        <v>8665.5</v>
      </c>
      <c r="D1400" s="12">
        <f t="shared" si="136"/>
        <v>795.24798604629086</v>
      </c>
      <c r="E1400" s="13">
        <f t="shared" si="137"/>
        <v>6.6786539981473183</v>
      </c>
    </row>
    <row r="1401" spans="1:5" x14ac:dyDescent="0.25">
      <c r="A1401" s="11" t="s">
        <v>276</v>
      </c>
      <c r="B1401" s="12" t="s">
        <v>110</v>
      </c>
      <c r="C1401" s="12">
        <v>16750.5</v>
      </c>
      <c r="D1401" s="12">
        <f t="shared" si="136"/>
        <v>1537.2224788261954</v>
      </c>
      <c r="E1401" s="13">
        <f t="shared" si="137"/>
        <v>7.3377324818118446</v>
      </c>
    </row>
    <row r="1402" spans="1:5" x14ac:dyDescent="0.25">
      <c r="A1402" s="11" t="s">
        <v>276</v>
      </c>
      <c r="B1402" s="12" t="s">
        <v>110</v>
      </c>
      <c r="C1402" s="12">
        <v>4153</v>
      </c>
      <c r="D1402" s="12">
        <f t="shared" si="136"/>
        <v>381.12802331662874</v>
      </c>
      <c r="E1402" s="13">
        <f t="shared" si="137"/>
        <v>5.9431353378886413</v>
      </c>
    </row>
    <row r="1403" spans="1:5" x14ac:dyDescent="0.25">
      <c r="A1403" s="11" t="s">
        <v>276</v>
      </c>
      <c r="B1403" s="12" t="s">
        <v>110</v>
      </c>
      <c r="C1403" s="12">
        <v>12833</v>
      </c>
      <c r="D1403" s="12">
        <f t="shared" si="136"/>
        <v>1177.7066995478681</v>
      </c>
      <c r="E1403" s="13">
        <f t="shared" si="137"/>
        <v>7.0713243515023487</v>
      </c>
    </row>
    <row r="1404" spans="1:5" x14ac:dyDescent="0.25">
      <c r="A1404" s="11" t="s">
        <v>276</v>
      </c>
      <c r="B1404" s="12" t="s">
        <v>110</v>
      </c>
      <c r="C1404" s="12">
        <v>386.5</v>
      </c>
      <c r="D1404" s="12">
        <f t="shared" si="136"/>
        <v>35.469776309144471</v>
      </c>
      <c r="E1404" s="13">
        <f t="shared" si="137"/>
        <v>3.5686809622853648</v>
      </c>
    </row>
    <row r="1405" spans="1:5" x14ac:dyDescent="0.25">
      <c r="A1405" s="11" t="s">
        <v>276</v>
      </c>
      <c r="B1405" s="12" t="s">
        <v>110</v>
      </c>
      <c r="C1405" s="12">
        <v>18984</v>
      </c>
      <c r="D1405" s="12">
        <f t="shared" si="136"/>
        <v>1742.1946531767107</v>
      </c>
      <c r="E1405" s="13">
        <f t="shared" si="137"/>
        <v>7.4629008923734874</v>
      </c>
    </row>
    <row r="1406" spans="1:5" x14ac:dyDescent="0.25">
      <c r="A1406" s="11" t="s">
        <v>276</v>
      </c>
      <c r="B1406" s="12" t="s">
        <v>110</v>
      </c>
      <c r="C1406" s="12">
        <v>2071.5</v>
      </c>
      <c r="D1406" s="12">
        <f t="shared" si="136"/>
        <v>190.10515297384936</v>
      </c>
      <c r="E1406" s="13">
        <f t="shared" si="137"/>
        <v>5.2475773557753449</v>
      </c>
    </row>
    <row r="1407" spans="1:5" x14ac:dyDescent="0.25">
      <c r="A1407" s="11" t="s">
        <v>276</v>
      </c>
      <c r="B1407" s="12" t="s">
        <v>110</v>
      </c>
      <c r="C1407" s="12">
        <v>7928</v>
      </c>
      <c r="D1407" s="12">
        <f t="shared" si="136"/>
        <v>727.56633008770348</v>
      </c>
      <c r="E1407" s="13">
        <f t="shared" si="137"/>
        <v>6.5897051702677123</v>
      </c>
    </row>
    <row r="1408" spans="1:5" x14ac:dyDescent="0.25">
      <c r="A1408" s="11" t="s">
        <v>276</v>
      </c>
      <c r="B1408" s="12" t="s">
        <v>110</v>
      </c>
      <c r="C1408" s="12">
        <v>36021.5</v>
      </c>
      <c r="D1408" s="12">
        <f t="shared" si="136"/>
        <v>3305.7556204911971</v>
      </c>
      <c r="E1408" s="13">
        <f t="shared" si="137"/>
        <v>8.1034203556521387</v>
      </c>
    </row>
    <row r="1409" spans="1:5" x14ac:dyDescent="0.25">
      <c r="A1409" s="11" t="s">
        <v>276</v>
      </c>
      <c r="B1409" s="12" t="s">
        <v>110</v>
      </c>
      <c r="C1409" s="12">
        <v>3960</v>
      </c>
      <c r="D1409" s="12">
        <f t="shared" si="136"/>
        <v>363.41607809627976</v>
      </c>
      <c r="E1409" s="13">
        <f t="shared" si="137"/>
        <v>5.8955483985064143</v>
      </c>
    </row>
    <row r="1410" spans="1:5" x14ac:dyDescent="0.25">
      <c r="A1410" s="11" t="s">
        <v>276</v>
      </c>
      <c r="B1410" s="12" t="s">
        <v>110</v>
      </c>
      <c r="C1410" s="12">
        <v>20792.5</v>
      </c>
      <c r="D1410" s="12">
        <f t="shared" si="136"/>
        <v>1908.163839347701</v>
      </c>
      <c r="E1410" s="13">
        <f t="shared" si="137"/>
        <v>7.5538967180007308</v>
      </c>
    </row>
    <row r="1411" spans="1:5" x14ac:dyDescent="0.25">
      <c r="A1411" s="11" t="s">
        <v>276</v>
      </c>
      <c r="B1411" s="12" t="s">
        <v>110</v>
      </c>
      <c r="C1411" s="12">
        <v>15222</v>
      </c>
      <c r="D1411" s="12">
        <f t="shared" si="136"/>
        <v>1396.9493789852449</v>
      </c>
      <c r="E1411" s="13">
        <f t="shared" si="137"/>
        <v>7.2420461230852249</v>
      </c>
    </row>
    <row r="1412" spans="1:5" x14ac:dyDescent="0.25">
      <c r="A1412" s="11" t="s">
        <v>276</v>
      </c>
      <c r="B1412" s="12" t="s">
        <v>110</v>
      </c>
      <c r="C1412" s="12">
        <v>5495.5</v>
      </c>
      <c r="D1412" s="12">
        <f t="shared" si="136"/>
        <v>504.33158009548112</v>
      </c>
      <c r="E1412" s="13">
        <f t="shared" si="137"/>
        <v>6.2232339487668433</v>
      </c>
    </row>
    <row r="1413" spans="1:5" x14ac:dyDescent="0.25">
      <c r="A1413" s="11" t="s">
        <v>276</v>
      </c>
      <c r="B1413" s="12" t="s">
        <v>110</v>
      </c>
      <c r="C1413" s="12">
        <v>715.5</v>
      </c>
      <c r="D1413" s="12">
        <f t="shared" si="136"/>
        <v>65.662677746941455</v>
      </c>
      <c r="E1413" s="13">
        <f t="shared" si="137"/>
        <v>4.184530693254394</v>
      </c>
    </row>
    <row r="1414" spans="1:5" x14ac:dyDescent="0.25">
      <c r="A1414" s="11" t="s">
        <v>276</v>
      </c>
      <c r="B1414" s="12" t="s">
        <v>110</v>
      </c>
      <c r="C1414" s="12">
        <v>7864.5</v>
      </c>
      <c r="D1414" s="12">
        <f t="shared" si="136"/>
        <v>721.73882479499798</v>
      </c>
      <c r="E1414" s="13">
        <f t="shared" si="137"/>
        <v>6.5816633349385851</v>
      </c>
    </row>
    <row r="1415" spans="1:5" x14ac:dyDescent="0.25">
      <c r="A1415" s="11" t="s">
        <v>276</v>
      </c>
      <c r="B1415" s="12" t="s">
        <v>110</v>
      </c>
      <c r="C1415" s="12">
        <v>4680</v>
      </c>
      <c r="D1415" s="12">
        <f t="shared" si="136"/>
        <v>429.4917286592397</v>
      </c>
      <c r="E1415" s="13">
        <f t="shared" si="137"/>
        <v>6.0626024831695808</v>
      </c>
    </row>
    <row r="1416" spans="1:5" x14ac:dyDescent="0.25">
      <c r="A1416" s="11" t="s">
        <v>276</v>
      </c>
      <c r="B1416" s="12" t="s">
        <v>110</v>
      </c>
      <c r="C1416" s="12">
        <v>25319</v>
      </c>
      <c r="D1416" s="12">
        <f t="shared" si="136"/>
        <v>2323.5686063938651</v>
      </c>
      <c r="E1416" s="13">
        <f t="shared" si="137"/>
        <v>7.7508594752652993</v>
      </c>
    </row>
    <row r="1417" spans="1:5" x14ac:dyDescent="0.25">
      <c r="A1417" s="11" t="s">
        <v>276</v>
      </c>
      <c r="B1417" s="12" t="s">
        <v>110</v>
      </c>
      <c r="C1417" s="12">
        <v>12257.5</v>
      </c>
      <c r="D1417" s="12">
        <f t="shared" si="136"/>
        <v>1124.8920649659467</v>
      </c>
      <c r="E1417" s="13">
        <f t="shared" si="137"/>
        <v>7.0254423677832767</v>
      </c>
    </row>
    <row r="1418" spans="1:5" x14ac:dyDescent="0.25">
      <c r="A1418" s="11" t="s">
        <v>276</v>
      </c>
      <c r="B1418" s="12" t="s">
        <v>110</v>
      </c>
      <c r="C1418" s="12">
        <v>29304</v>
      </c>
      <c r="D1418" s="12">
        <f t="shared" si="136"/>
        <v>2689.2789779124701</v>
      </c>
      <c r="E1418" s="13">
        <f t="shared" si="137"/>
        <v>7.8970283987165386</v>
      </c>
    </row>
    <row r="1419" spans="1:5" x14ac:dyDescent="0.25">
      <c r="A1419" s="11" t="s">
        <v>276</v>
      </c>
      <c r="B1419" s="12" t="s">
        <v>110</v>
      </c>
      <c r="C1419" s="12">
        <v>169.5</v>
      </c>
      <c r="D1419" s="12">
        <f t="shared" si="136"/>
        <v>15.555309403363488</v>
      </c>
      <c r="E1419" s="13">
        <f t="shared" si="137"/>
        <v>2.7444020210783928</v>
      </c>
    </row>
    <row r="1420" spans="1:5" x14ac:dyDescent="0.25">
      <c r="A1420" s="11" t="s">
        <v>276</v>
      </c>
      <c r="B1420" s="12" t="s">
        <v>110</v>
      </c>
      <c r="C1420" s="12">
        <v>269</v>
      </c>
      <c r="D1420" s="12">
        <f t="shared" si="136"/>
        <v>24.686597224216982</v>
      </c>
      <c r="E1420" s="13">
        <f t="shared" si="137"/>
        <v>3.2062604738597273</v>
      </c>
    </row>
    <row r="1421" spans="1:5" x14ac:dyDescent="0.25">
      <c r="A1421" s="11" t="s">
        <v>276</v>
      </c>
      <c r="B1421" s="12" t="s">
        <v>110</v>
      </c>
      <c r="C1421" s="12">
        <v>5090</v>
      </c>
      <c r="D1421" s="12">
        <f t="shared" si="136"/>
        <v>467.11814078536963</v>
      </c>
      <c r="E1421" s="13">
        <f t="shared" si="137"/>
        <v>6.1465822038024562</v>
      </c>
    </row>
    <row r="1422" spans="1:5" x14ac:dyDescent="0.25">
      <c r="A1422" s="11" t="s">
        <v>276</v>
      </c>
      <c r="B1422" s="12" t="s">
        <v>110</v>
      </c>
      <c r="C1422" s="12">
        <v>44637.5</v>
      </c>
      <c r="D1422" s="12">
        <f t="shared" si="136"/>
        <v>4096.4609055612846</v>
      </c>
      <c r="E1422" s="13">
        <f t="shared" si="137"/>
        <v>8.3178786861605918</v>
      </c>
    </row>
    <row r="1423" spans="1:5" x14ac:dyDescent="0.25">
      <c r="A1423" s="11" t="s">
        <v>276</v>
      </c>
      <c r="B1423" s="12" t="s">
        <v>110</v>
      </c>
      <c r="C1423" s="12">
        <v>1188.5</v>
      </c>
      <c r="D1423" s="12">
        <f t="shared" ref="D1423:D1486" si="138">C1423/10.896601</f>
        <v>109.07070929733042</v>
      </c>
      <c r="E1423" s="13">
        <f t="shared" ref="E1423:E1486" si="139">LN(D1423)</f>
        <v>4.6919963810581367</v>
      </c>
    </row>
    <row r="1424" spans="1:5" x14ac:dyDescent="0.25">
      <c r="A1424" s="11" t="s">
        <v>276</v>
      </c>
      <c r="B1424" s="12" t="s">
        <v>110</v>
      </c>
      <c r="C1424" s="12">
        <v>15240</v>
      </c>
      <c r="D1424" s="12">
        <f t="shared" si="138"/>
        <v>1398.601270249319</v>
      </c>
      <c r="E1424" s="13">
        <f t="shared" si="139"/>
        <v>7.2432279234985257</v>
      </c>
    </row>
    <row r="1425" spans="1:5" x14ac:dyDescent="0.25">
      <c r="A1425" s="11" t="s">
        <v>276</v>
      </c>
      <c r="B1425" s="12" t="s">
        <v>110</v>
      </c>
      <c r="C1425" s="12">
        <v>6059</v>
      </c>
      <c r="D1425" s="12">
        <f t="shared" si="138"/>
        <v>556.04495383468657</v>
      </c>
      <c r="E1425" s="13">
        <f t="shared" si="139"/>
        <v>6.3208491432028771</v>
      </c>
    </row>
    <row r="1426" spans="1:5" x14ac:dyDescent="0.25">
      <c r="A1426" s="11" t="s">
        <v>276</v>
      </c>
      <c r="B1426" s="12" t="s">
        <v>110</v>
      </c>
      <c r="C1426" s="12">
        <v>388.5</v>
      </c>
      <c r="D1426" s="12">
        <f t="shared" si="138"/>
        <v>35.653319782930474</v>
      </c>
      <c r="E1426" s="13">
        <f t="shared" si="139"/>
        <v>3.5738422640655902</v>
      </c>
    </row>
    <row r="1427" spans="1:5" x14ac:dyDescent="0.25">
      <c r="A1427" s="11" t="s">
        <v>276</v>
      </c>
      <c r="B1427" s="12" t="s">
        <v>110</v>
      </c>
      <c r="C1427" s="12">
        <v>464.5</v>
      </c>
      <c r="D1427" s="12">
        <f t="shared" si="138"/>
        <v>42.627971786798469</v>
      </c>
      <c r="E1427" s="13">
        <f t="shared" si="139"/>
        <v>3.7525106525117811</v>
      </c>
    </row>
    <row r="1428" spans="1:5" x14ac:dyDescent="0.25">
      <c r="A1428" s="11" t="s">
        <v>276</v>
      </c>
      <c r="B1428" s="12" t="s">
        <v>110</v>
      </c>
      <c r="C1428" s="12">
        <v>18387</v>
      </c>
      <c r="D1428" s="12">
        <f t="shared" si="138"/>
        <v>1687.4069262515898</v>
      </c>
      <c r="E1428" s="13">
        <f t="shared" si="139"/>
        <v>7.4309482664117299</v>
      </c>
    </row>
    <row r="1429" spans="1:5" x14ac:dyDescent="0.25">
      <c r="A1429" s="11" t="s">
        <v>276</v>
      </c>
      <c r="B1429" s="12" t="s">
        <v>110</v>
      </c>
      <c r="C1429" s="12">
        <v>11377</v>
      </c>
      <c r="D1429" s="12">
        <f t="shared" si="138"/>
        <v>1044.0870506316603</v>
      </c>
      <c r="E1429" s="13">
        <f t="shared" si="139"/>
        <v>6.9508981467976048</v>
      </c>
    </row>
    <row r="1430" spans="1:5" x14ac:dyDescent="0.25">
      <c r="A1430" s="11" t="s">
        <v>276</v>
      </c>
      <c r="B1430" s="12" t="s">
        <v>110</v>
      </c>
      <c r="C1430" s="12">
        <v>244</v>
      </c>
      <c r="D1430" s="12">
        <f t="shared" si="138"/>
        <v>22.392303801891984</v>
      </c>
      <c r="E1430" s="13">
        <f t="shared" si="139"/>
        <v>3.10871731955109</v>
      </c>
    </row>
    <row r="1431" spans="1:5" x14ac:dyDescent="0.25">
      <c r="A1431" s="11" t="s">
        <v>276</v>
      </c>
      <c r="B1431" s="12" t="s">
        <v>110</v>
      </c>
      <c r="C1431" s="12">
        <v>25680</v>
      </c>
      <c r="D1431" s="12">
        <f t="shared" si="138"/>
        <v>2356.6982034122384</v>
      </c>
      <c r="E1431" s="13">
        <f t="shared" si="139"/>
        <v>7.7650168520617857</v>
      </c>
    </row>
    <row r="1432" spans="1:5" x14ac:dyDescent="0.25">
      <c r="A1432" s="11" t="s">
        <v>276</v>
      </c>
      <c r="B1432" s="12" t="s">
        <v>110</v>
      </c>
      <c r="C1432" s="12">
        <v>1997</v>
      </c>
      <c r="D1432" s="12">
        <f t="shared" si="138"/>
        <v>183.26815857532085</v>
      </c>
      <c r="E1432" s="13">
        <f t="shared" si="139"/>
        <v>5.2109504276737031</v>
      </c>
    </row>
    <row r="1433" spans="1:5" x14ac:dyDescent="0.25">
      <c r="A1433" s="11" t="s">
        <v>276</v>
      </c>
      <c r="B1433" s="12" t="s">
        <v>110</v>
      </c>
      <c r="C1433" s="12">
        <v>2939</v>
      </c>
      <c r="D1433" s="12">
        <f t="shared" si="138"/>
        <v>269.71713472852679</v>
      </c>
      <c r="E1433" s="13">
        <f t="shared" si="139"/>
        <v>5.5973737606768053</v>
      </c>
    </row>
    <row r="1434" spans="1:5" x14ac:dyDescent="0.25">
      <c r="A1434" s="11" t="s">
        <v>276</v>
      </c>
      <c r="B1434" s="12" t="s">
        <v>110</v>
      </c>
      <c r="C1434" s="12">
        <v>877.5</v>
      </c>
      <c r="D1434" s="12">
        <f t="shared" si="138"/>
        <v>80.529699123607443</v>
      </c>
      <c r="E1434" s="13">
        <f t="shared" si="139"/>
        <v>4.3886260495979093</v>
      </c>
    </row>
    <row r="1435" spans="1:5" x14ac:dyDescent="0.25">
      <c r="A1435" s="11" t="s">
        <v>276</v>
      </c>
      <c r="B1435" s="12" t="s">
        <v>110</v>
      </c>
      <c r="C1435" s="12">
        <v>3330</v>
      </c>
      <c r="D1435" s="12">
        <f t="shared" si="138"/>
        <v>305.59988385368979</v>
      </c>
      <c r="E1435" s="13">
        <f t="shared" si="139"/>
        <v>5.7222766772323777</v>
      </c>
    </row>
    <row r="1436" spans="1:5" x14ac:dyDescent="0.25">
      <c r="A1436" s="11" t="s">
        <v>276</v>
      </c>
      <c r="B1436" s="12" t="s">
        <v>110</v>
      </c>
      <c r="C1436" s="12">
        <v>26292.5</v>
      </c>
      <c r="D1436" s="12">
        <f t="shared" si="138"/>
        <v>2412.9083922592008</v>
      </c>
      <c r="E1436" s="13">
        <f t="shared" si="139"/>
        <v>7.7885881006520714</v>
      </c>
    </row>
    <row r="1437" spans="1:5" x14ac:dyDescent="0.25">
      <c r="A1437" s="11" t="s">
        <v>276</v>
      </c>
      <c r="B1437" s="12" t="s">
        <v>110</v>
      </c>
      <c r="C1437" s="12">
        <v>5508.5</v>
      </c>
      <c r="D1437" s="12">
        <f t="shared" si="138"/>
        <v>505.52461267509011</v>
      </c>
      <c r="E1437" s="13">
        <f t="shared" si="139"/>
        <v>6.2255967270380079</v>
      </c>
    </row>
    <row r="1438" spans="1:5" x14ac:dyDescent="0.25">
      <c r="A1438" s="11" t="s">
        <v>276</v>
      </c>
      <c r="B1438" s="12" t="s">
        <v>110</v>
      </c>
      <c r="C1438" s="12">
        <v>11333.5</v>
      </c>
      <c r="D1438" s="12">
        <f t="shared" si="138"/>
        <v>1040.0949800768146</v>
      </c>
      <c r="E1438" s="13">
        <f t="shared" si="139"/>
        <v>6.9470673149622995</v>
      </c>
    </row>
    <row r="1439" spans="1:5" x14ac:dyDescent="0.25">
      <c r="A1439" s="11" t="s">
        <v>276</v>
      </c>
      <c r="B1439" s="12" t="s">
        <v>110</v>
      </c>
      <c r="C1439" s="12">
        <v>5870</v>
      </c>
      <c r="D1439" s="12">
        <f t="shared" si="138"/>
        <v>538.70009556190962</v>
      </c>
      <c r="E1439" s="13">
        <f t="shared" si="139"/>
        <v>6.2891590070800305</v>
      </c>
    </row>
    <row r="1440" spans="1:5" x14ac:dyDescent="0.25">
      <c r="A1440" s="11" t="s">
        <v>276</v>
      </c>
      <c r="B1440" s="12" t="s">
        <v>110</v>
      </c>
      <c r="C1440" s="12">
        <v>26458</v>
      </c>
      <c r="D1440" s="12">
        <f t="shared" si="138"/>
        <v>2428.096614714992</v>
      </c>
      <c r="E1440" s="13">
        <f t="shared" si="139"/>
        <v>7.7948629432802132</v>
      </c>
    </row>
    <row r="1441" spans="1:5" x14ac:dyDescent="0.25">
      <c r="A1441" s="11" t="s">
        <v>276</v>
      </c>
      <c r="B1441" s="12" t="s">
        <v>110</v>
      </c>
      <c r="C1441" s="12">
        <v>7641</v>
      </c>
      <c r="D1441" s="12">
        <f t="shared" si="138"/>
        <v>701.2278415994125</v>
      </c>
      <c r="E1441" s="13">
        <f t="shared" si="139"/>
        <v>6.5528328579054547</v>
      </c>
    </row>
    <row r="1442" spans="1:5" x14ac:dyDescent="0.25">
      <c r="A1442" s="11" t="s">
        <v>276</v>
      </c>
      <c r="B1442" s="12" t="s">
        <v>110</v>
      </c>
      <c r="C1442" s="12">
        <v>1783</v>
      </c>
      <c r="D1442" s="12">
        <f t="shared" si="138"/>
        <v>163.62900688021887</v>
      </c>
      <c r="E1442" s="13">
        <f t="shared" si="139"/>
        <v>5.097601712121028</v>
      </c>
    </row>
    <row r="1443" spans="1:5" x14ac:dyDescent="0.25">
      <c r="A1443" s="11" t="s">
        <v>276</v>
      </c>
      <c r="B1443" s="12" t="s">
        <v>110</v>
      </c>
      <c r="C1443" s="12">
        <v>11313</v>
      </c>
      <c r="D1443" s="12">
        <f t="shared" si="138"/>
        <v>1038.2136594705082</v>
      </c>
      <c r="E1443" s="13">
        <f t="shared" si="139"/>
        <v>6.9452568801843544</v>
      </c>
    </row>
    <row r="1444" spans="1:5" x14ac:dyDescent="0.25">
      <c r="A1444" s="11" t="s">
        <v>276</v>
      </c>
      <c r="B1444" s="12" t="s">
        <v>110</v>
      </c>
      <c r="C1444" s="12">
        <v>20614.5</v>
      </c>
      <c r="D1444" s="12">
        <f t="shared" si="138"/>
        <v>1891.8284701807472</v>
      </c>
      <c r="E1444" s="13">
        <f t="shared" si="139"/>
        <v>7.5452990849209041</v>
      </c>
    </row>
    <row r="1445" spans="1:5" x14ac:dyDescent="0.25">
      <c r="A1445" s="11" t="s">
        <v>276</v>
      </c>
      <c r="B1445" s="12" t="s">
        <v>110</v>
      </c>
      <c r="C1445" s="12">
        <v>26423.5</v>
      </c>
      <c r="D1445" s="12">
        <f t="shared" si="138"/>
        <v>2424.9304897921838</v>
      </c>
      <c r="E1445" s="13">
        <f t="shared" si="139"/>
        <v>7.7935581389575397</v>
      </c>
    </row>
    <row r="1446" spans="1:5" x14ac:dyDescent="0.25">
      <c r="A1446" s="11" t="s">
        <v>276</v>
      </c>
      <c r="B1446" s="12" t="s">
        <v>110</v>
      </c>
      <c r="C1446" s="12">
        <v>5432.5</v>
      </c>
      <c r="D1446" s="12">
        <f t="shared" si="138"/>
        <v>498.54996067122215</v>
      </c>
      <c r="E1446" s="13">
        <f t="shared" si="139"/>
        <v>6.2117038063884724</v>
      </c>
    </row>
    <row r="1447" spans="1:5" x14ac:dyDescent="0.25">
      <c r="A1447" s="11" t="s">
        <v>276</v>
      </c>
      <c r="B1447" s="12" t="s">
        <v>110</v>
      </c>
      <c r="C1447" s="12">
        <v>13839</v>
      </c>
      <c r="D1447" s="12">
        <f t="shared" si="138"/>
        <v>1270.029066862226</v>
      </c>
      <c r="E1447" s="13">
        <f t="shared" si="139"/>
        <v>7.1467950664838185</v>
      </c>
    </row>
    <row r="1448" spans="1:5" x14ac:dyDescent="0.25">
      <c r="A1448" s="11" t="s">
        <v>276</v>
      </c>
      <c r="B1448" s="12" t="s">
        <v>110</v>
      </c>
      <c r="C1448" s="12">
        <v>47808.5</v>
      </c>
      <c r="D1448" s="12">
        <f t="shared" si="138"/>
        <v>4387.4690832489869</v>
      </c>
      <c r="E1448" s="13">
        <f t="shared" si="139"/>
        <v>8.3865078211963571</v>
      </c>
    </row>
    <row r="1449" spans="1:5" x14ac:dyDescent="0.25">
      <c r="A1449" s="11" t="s">
        <v>276</v>
      </c>
      <c r="B1449" s="12" t="s">
        <v>110</v>
      </c>
      <c r="C1449" s="12">
        <v>16728</v>
      </c>
      <c r="D1449" s="12">
        <f t="shared" si="138"/>
        <v>1535.1576147461028</v>
      </c>
      <c r="E1449" s="13">
        <f t="shared" si="139"/>
        <v>7.3363883353663573</v>
      </c>
    </row>
    <row r="1450" spans="1:5" x14ac:dyDescent="0.25">
      <c r="A1450" s="11" t="s">
        <v>276</v>
      </c>
      <c r="B1450" s="12" t="s">
        <v>110</v>
      </c>
      <c r="C1450" s="12">
        <v>11090.5</v>
      </c>
      <c r="D1450" s="12">
        <f t="shared" si="138"/>
        <v>1017.7944480118158</v>
      </c>
      <c r="E1450" s="13">
        <f t="shared" si="139"/>
        <v>6.9253932592487324</v>
      </c>
    </row>
    <row r="1451" spans="1:5" x14ac:dyDescent="0.25">
      <c r="A1451" s="11" t="s">
        <v>276</v>
      </c>
      <c r="B1451" s="12" t="s">
        <v>110</v>
      </c>
      <c r="C1451" s="12">
        <v>1856.5</v>
      </c>
      <c r="D1451" s="12">
        <f t="shared" si="138"/>
        <v>170.37422954185436</v>
      </c>
      <c r="E1451" s="13">
        <f t="shared" si="139"/>
        <v>5.1379973678750224</v>
      </c>
    </row>
    <row r="1452" spans="1:5" x14ac:dyDescent="0.25">
      <c r="A1452" s="11" t="s">
        <v>276</v>
      </c>
      <c r="B1452" s="12" t="s">
        <v>110</v>
      </c>
      <c r="C1452" s="12">
        <v>19087</v>
      </c>
      <c r="D1452" s="12">
        <f t="shared" si="138"/>
        <v>1751.6471420766898</v>
      </c>
      <c r="E1452" s="13">
        <f t="shared" si="139"/>
        <v>7.4683118482877804</v>
      </c>
    </row>
    <row r="1453" spans="1:5" x14ac:dyDescent="0.25">
      <c r="A1453" s="11" t="s">
        <v>276</v>
      </c>
      <c r="B1453" s="12" t="s">
        <v>110</v>
      </c>
      <c r="C1453" s="12">
        <v>6254.5</v>
      </c>
      <c r="D1453" s="12">
        <f t="shared" si="138"/>
        <v>573.98632839726804</v>
      </c>
      <c r="E1453" s="13">
        <f t="shared" si="139"/>
        <v>6.3526055779126844</v>
      </c>
    </row>
    <row r="1454" spans="1:5" x14ac:dyDescent="0.25">
      <c r="A1454" s="11" t="s">
        <v>276</v>
      </c>
      <c r="B1454" s="12" t="s">
        <v>110</v>
      </c>
      <c r="C1454" s="12">
        <v>3651.5</v>
      </c>
      <c r="D1454" s="12">
        <f t="shared" si="138"/>
        <v>335.10449726478925</v>
      </c>
      <c r="E1454" s="13">
        <f t="shared" si="139"/>
        <v>5.8144424153180525</v>
      </c>
    </row>
    <row r="1455" spans="1:5" x14ac:dyDescent="0.25">
      <c r="A1455" s="11" t="s">
        <v>276</v>
      </c>
      <c r="B1455" s="12" t="s">
        <v>110</v>
      </c>
      <c r="C1455" s="12">
        <v>6973</v>
      </c>
      <c r="D1455" s="12">
        <f t="shared" si="138"/>
        <v>639.92432135488855</v>
      </c>
      <c r="E1455" s="13">
        <f t="shared" si="139"/>
        <v>6.4613499214788988</v>
      </c>
    </row>
    <row r="1456" spans="1:5" x14ac:dyDescent="0.25">
      <c r="A1456" s="11" t="s">
        <v>276</v>
      </c>
      <c r="B1456" s="12" t="s">
        <v>110</v>
      </c>
      <c r="C1456" s="12">
        <v>25610</v>
      </c>
      <c r="D1456" s="12">
        <f t="shared" si="138"/>
        <v>2350.2741818297281</v>
      </c>
      <c r="E1456" s="13">
        <f t="shared" si="139"/>
        <v>7.7622872734514585</v>
      </c>
    </row>
    <row r="1457" spans="1:5" x14ac:dyDescent="0.25">
      <c r="A1457" s="11" t="s">
        <v>276</v>
      </c>
      <c r="B1457" s="12" t="s">
        <v>110</v>
      </c>
      <c r="C1457" s="12">
        <v>44151.5</v>
      </c>
      <c r="D1457" s="12">
        <f t="shared" si="138"/>
        <v>4051.8598414312864</v>
      </c>
      <c r="E1457" s="13">
        <f t="shared" si="139"/>
        <v>8.3069312747977921</v>
      </c>
    </row>
    <row r="1458" spans="1:5" x14ac:dyDescent="0.25">
      <c r="A1458" s="11" t="s">
        <v>276</v>
      </c>
      <c r="B1458" s="12" t="s">
        <v>110</v>
      </c>
      <c r="C1458" s="12">
        <v>13845</v>
      </c>
      <c r="D1458" s="12">
        <f t="shared" si="138"/>
        <v>1270.579697283584</v>
      </c>
      <c r="E1458" s="13">
        <f t="shared" si="139"/>
        <v>7.1472285298629501</v>
      </c>
    </row>
    <row r="1459" spans="1:5" x14ac:dyDescent="0.25">
      <c r="A1459" s="11" t="s">
        <v>276</v>
      </c>
      <c r="B1459" s="12" t="s">
        <v>110</v>
      </c>
      <c r="C1459" s="12">
        <v>6541.5</v>
      </c>
      <c r="D1459" s="12">
        <f t="shared" si="138"/>
        <v>600.32481688555902</v>
      </c>
      <c r="E1459" s="13">
        <f t="shared" si="139"/>
        <v>6.397470870208819</v>
      </c>
    </row>
    <row r="1460" spans="1:5" x14ac:dyDescent="0.25">
      <c r="A1460" s="11" t="s">
        <v>276</v>
      </c>
      <c r="B1460" s="12" t="s">
        <v>110</v>
      </c>
      <c r="C1460" s="12">
        <v>17228</v>
      </c>
      <c r="D1460" s="12">
        <f t="shared" si="138"/>
        <v>1581.0434831926029</v>
      </c>
      <c r="E1460" s="13">
        <f t="shared" si="139"/>
        <v>7.3658403404318893</v>
      </c>
    </row>
    <row r="1461" spans="1:5" x14ac:dyDescent="0.25">
      <c r="A1461" s="11" t="s">
        <v>276</v>
      </c>
      <c r="B1461" s="12" t="s">
        <v>110</v>
      </c>
      <c r="C1461" s="12">
        <v>9706</v>
      </c>
      <c r="D1461" s="12">
        <f t="shared" si="138"/>
        <v>890.73647828345736</v>
      </c>
      <c r="E1461" s="13">
        <f t="shared" si="139"/>
        <v>6.7920486242230496</v>
      </c>
    </row>
    <row r="1462" spans="1:5" x14ac:dyDescent="0.25">
      <c r="A1462" s="11" t="s">
        <v>276</v>
      </c>
      <c r="B1462" s="12" t="s">
        <v>110</v>
      </c>
      <c r="C1462" s="12">
        <v>8022</v>
      </c>
      <c r="D1462" s="12">
        <f t="shared" si="138"/>
        <v>736.19287335564547</v>
      </c>
      <c r="E1462" s="13">
        <f t="shared" si="139"/>
        <v>6.6014921405878866</v>
      </c>
    </row>
    <row r="1463" spans="1:5" x14ac:dyDescent="0.25">
      <c r="A1463" s="11" t="s">
        <v>276</v>
      </c>
      <c r="B1463" s="12" t="s">
        <v>110</v>
      </c>
      <c r="C1463" s="12">
        <v>356.5</v>
      </c>
      <c r="D1463" s="12">
        <f t="shared" si="138"/>
        <v>32.716624202354474</v>
      </c>
      <c r="E1463" s="13">
        <f t="shared" si="139"/>
        <v>3.4878833341122384</v>
      </c>
    </row>
    <row r="1464" spans="1:5" x14ac:dyDescent="0.25">
      <c r="A1464" s="11" t="s">
        <v>276</v>
      </c>
      <c r="B1464" s="12" t="s">
        <v>110</v>
      </c>
      <c r="C1464" s="12">
        <v>318</v>
      </c>
      <c r="D1464" s="12">
        <f t="shared" si="138"/>
        <v>29.18341233197398</v>
      </c>
      <c r="E1464" s="13">
        <f t="shared" si="139"/>
        <v>3.3736004770380648</v>
      </c>
    </row>
    <row r="1465" spans="1:5" x14ac:dyDescent="0.25">
      <c r="A1465" s="11" t="s">
        <v>276</v>
      </c>
      <c r="B1465" s="12" t="s">
        <v>110</v>
      </c>
      <c r="C1465" s="12">
        <v>13792</v>
      </c>
      <c r="D1465" s="12">
        <f t="shared" si="138"/>
        <v>1265.715795228255</v>
      </c>
      <c r="E1465" s="13">
        <f t="shared" si="139"/>
        <v>7.1433930871613622</v>
      </c>
    </row>
    <row r="1466" spans="1:5" x14ac:dyDescent="0.25">
      <c r="A1466" s="11" t="s">
        <v>276</v>
      </c>
      <c r="B1466" s="12" t="s">
        <v>110</v>
      </c>
      <c r="C1466" s="12">
        <v>15294</v>
      </c>
      <c r="D1466" s="12">
        <f t="shared" si="138"/>
        <v>1403.5569440415409</v>
      </c>
      <c r="E1466" s="13">
        <f t="shared" si="139"/>
        <v>7.2467649678620587</v>
      </c>
    </row>
    <row r="1467" spans="1:5" x14ac:dyDescent="0.25">
      <c r="A1467" s="11" t="s">
        <v>276</v>
      </c>
      <c r="B1467" s="12" t="s">
        <v>110</v>
      </c>
      <c r="C1467" s="12">
        <v>21950.5</v>
      </c>
      <c r="D1467" s="12">
        <f t="shared" si="138"/>
        <v>2014.4355106697951</v>
      </c>
      <c r="E1467" s="13">
        <f t="shared" si="139"/>
        <v>7.6080942915450471</v>
      </c>
    </row>
    <row r="1468" spans="1:5" x14ac:dyDescent="0.25">
      <c r="A1468" s="11" t="s">
        <v>276</v>
      </c>
      <c r="B1468" s="12" t="s">
        <v>110</v>
      </c>
      <c r="C1468" s="12">
        <v>3201.5</v>
      </c>
      <c r="D1468" s="12">
        <f t="shared" si="138"/>
        <v>293.80721566293926</v>
      </c>
      <c r="E1468" s="13">
        <f t="shared" si="139"/>
        <v>5.6829238232167452</v>
      </c>
    </row>
    <row r="1469" spans="1:5" x14ac:dyDescent="0.25">
      <c r="A1469" s="11" t="s">
        <v>276</v>
      </c>
      <c r="B1469" s="12" t="s">
        <v>110</v>
      </c>
      <c r="C1469" s="12">
        <v>14934</v>
      </c>
      <c r="D1469" s="12">
        <f t="shared" si="138"/>
        <v>1370.519118760061</v>
      </c>
      <c r="E1469" s="13">
        <f t="shared" si="139"/>
        <v>7.2229448658535347</v>
      </c>
    </row>
    <row r="1470" spans="1:5" x14ac:dyDescent="0.25">
      <c r="A1470" s="11" t="s">
        <v>276</v>
      </c>
      <c r="B1470" s="12" t="s">
        <v>110</v>
      </c>
      <c r="C1470" s="12">
        <v>14597</v>
      </c>
      <c r="D1470" s="12">
        <f t="shared" si="138"/>
        <v>1339.59204342712</v>
      </c>
      <c r="E1470" s="13">
        <f t="shared" si="139"/>
        <v>7.2001204013884657</v>
      </c>
    </row>
    <row r="1471" spans="1:5" x14ac:dyDescent="0.25">
      <c r="A1471" s="11" t="s">
        <v>276</v>
      </c>
      <c r="B1471" s="12" t="s">
        <v>110</v>
      </c>
      <c r="C1471" s="12">
        <v>3911.5</v>
      </c>
      <c r="D1471" s="12">
        <f t="shared" si="138"/>
        <v>358.96514885696922</v>
      </c>
      <c r="E1471" s="13">
        <f t="shared" si="139"/>
        <v>5.8832253053830232</v>
      </c>
    </row>
    <row r="1472" spans="1:5" x14ac:dyDescent="0.25">
      <c r="A1472" s="11" t="s">
        <v>276</v>
      </c>
      <c r="B1472" s="12" t="s">
        <v>110</v>
      </c>
      <c r="C1472" s="12">
        <v>2072.5</v>
      </c>
      <c r="D1472" s="12">
        <f t="shared" si="138"/>
        <v>190.19692471074237</v>
      </c>
      <c r="E1472" s="13">
        <f t="shared" si="139"/>
        <v>5.2480599812673381</v>
      </c>
    </row>
    <row r="1473" spans="1:5" x14ac:dyDescent="0.25">
      <c r="A1473" s="11" t="s">
        <v>276</v>
      </c>
      <c r="B1473" s="12" t="s">
        <v>110</v>
      </c>
      <c r="C1473" s="12">
        <v>3830</v>
      </c>
      <c r="D1473" s="12">
        <f t="shared" si="138"/>
        <v>351.48575230018974</v>
      </c>
      <c r="E1473" s="13">
        <f t="shared" si="139"/>
        <v>5.8621691764325794</v>
      </c>
    </row>
    <row r="1474" spans="1:5" x14ac:dyDescent="0.25">
      <c r="A1474" s="11" t="s">
        <v>276</v>
      </c>
      <c r="B1474" s="12" t="s">
        <v>110</v>
      </c>
      <c r="C1474" s="12">
        <v>3860.5</v>
      </c>
      <c r="D1474" s="12">
        <f t="shared" si="138"/>
        <v>354.28479027542625</v>
      </c>
      <c r="E1474" s="13">
        <f t="shared" si="139"/>
        <v>5.8701010820067587</v>
      </c>
    </row>
    <row r="1475" spans="1:5" x14ac:dyDescent="0.25">
      <c r="A1475" s="11" t="s">
        <v>276</v>
      </c>
      <c r="B1475" s="12" t="s">
        <v>110</v>
      </c>
      <c r="C1475" s="12">
        <v>13187.5</v>
      </c>
      <c r="D1475" s="12">
        <f t="shared" si="138"/>
        <v>1210.2397802764367</v>
      </c>
      <c r="E1475" s="13">
        <f t="shared" si="139"/>
        <v>7.0985737844763106</v>
      </c>
    </row>
    <row r="1476" spans="1:5" x14ac:dyDescent="0.25">
      <c r="A1476" s="11" t="s">
        <v>276</v>
      </c>
      <c r="B1476" s="12" t="s">
        <v>110</v>
      </c>
      <c r="C1476" s="12">
        <v>14767.5</v>
      </c>
      <c r="D1476" s="12">
        <f t="shared" si="138"/>
        <v>1355.2391245673766</v>
      </c>
      <c r="E1476" s="13">
        <f t="shared" si="139"/>
        <v>7.2117331934392785</v>
      </c>
    </row>
    <row r="1477" spans="1:5" x14ac:dyDescent="0.25">
      <c r="A1477" s="11" t="s">
        <v>276</v>
      </c>
      <c r="B1477" s="12" t="s">
        <v>110</v>
      </c>
      <c r="C1477" s="12">
        <v>22365.5</v>
      </c>
      <c r="D1477" s="12">
        <f t="shared" si="138"/>
        <v>2052.5207814803898</v>
      </c>
      <c r="E1477" s="13">
        <f t="shared" si="139"/>
        <v>7.626823966235321</v>
      </c>
    </row>
    <row r="1478" spans="1:5" x14ac:dyDescent="0.25">
      <c r="A1478" s="11" t="s">
        <v>276</v>
      </c>
      <c r="B1478" s="12" t="s">
        <v>110</v>
      </c>
      <c r="C1478" s="12">
        <v>7037</v>
      </c>
      <c r="D1478" s="12">
        <f t="shared" si="138"/>
        <v>645.79771251604052</v>
      </c>
      <c r="E1478" s="13">
        <f t="shared" si="139"/>
        <v>6.470486316224437</v>
      </c>
    </row>
    <row r="1479" spans="1:5" x14ac:dyDescent="0.25">
      <c r="A1479" s="11" t="s">
        <v>276</v>
      </c>
      <c r="B1479" s="12" t="s">
        <v>110</v>
      </c>
      <c r="C1479" s="12">
        <v>1778.5</v>
      </c>
      <c r="D1479" s="12">
        <f t="shared" si="138"/>
        <v>163.21603406420039</v>
      </c>
      <c r="E1479" s="13">
        <f t="shared" si="139"/>
        <v>5.0950746856463978</v>
      </c>
    </row>
    <row r="1480" spans="1:5" x14ac:dyDescent="0.25">
      <c r="A1480" s="11" t="s">
        <v>276</v>
      </c>
      <c r="B1480" s="12" t="s">
        <v>110</v>
      </c>
      <c r="C1480" s="12">
        <v>1731</v>
      </c>
      <c r="D1480" s="12">
        <f t="shared" si="138"/>
        <v>158.85687656178288</v>
      </c>
      <c r="E1480" s="13">
        <f t="shared" si="139"/>
        <v>5.0680036494340976</v>
      </c>
    </row>
    <row r="1481" spans="1:5" x14ac:dyDescent="0.25">
      <c r="A1481" s="11" t="s">
        <v>276</v>
      </c>
      <c r="B1481" s="12" t="s">
        <v>110</v>
      </c>
      <c r="C1481" s="12">
        <v>36981</v>
      </c>
      <c r="D1481" s="12">
        <f t="shared" si="138"/>
        <v>3393.8106020400305</v>
      </c>
      <c r="E1481" s="13">
        <f t="shared" si="139"/>
        <v>8.1297086404775172</v>
      </c>
    </row>
    <row r="1482" spans="1:5" x14ac:dyDescent="0.25">
      <c r="A1482" s="11" t="s">
        <v>276</v>
      </c>
      <c r="B1482" s="12" t="s">
        <v>110</v>
      </c>
      <c r="C1482" s="12">
        <v>2697</v>
      </c>
      <c r="D1482" s="12">
        <f t="shared" si="138"/>
        <v>247.50837440042082</v>
      </c>
      <c r="E1482" s="13">
        <f t="shared" si="139"/>
        <v>5.5114444173976178</v>
      </c>
    </row>
    <row r="1483" spans="1:5" x14ac:dyDescent="0.25">
      <c r="A1483" s="11" t="s">
        <v>276</v>
      </c>
      <c r="B1483" s="12" t="s">
        <v>110</v>
      </c>
      <c r="C1483" s="12">
        <v>980</v>
      </c>
      <c r="D1483" s="12">
        <f t="shared" si="138"/>
        <v>89.936302155139927</v>
      </c>
      <c r="E1483" s="13">
        <f t="shared" si="139"/>
        <v>4.4991016659225052</v>
      </c>
    </row>
    <row r="1484" spans="1:5" x14ac:dyDescent="0.25">
      <c r="A1484" s="11" t="s">
        <v>276</v>
      </c>
      <c r="B1484" s="12" t="s">
        <v>110</v>
      </c>
      <c r="C1484" s="12">
        <v>17042</v>
      </c>
      <c r="D1484" s="12">
        <f t="shared" si="138"/>
        <v>1563.9739401305048</v>
      </c>
      <c r="E1484" s="13">
        <f t="shared" si="139"/>
        <v>7.3549852586457893</v>
      </c>
    </row>
    <row r="1485" spans="1:5" x14ac:dyDescent="0.25">
      <c r="A1485" s="11" t="s">
        <v>276</v>
      </c>
      <c r="B1485" s="12" t="s">
        <v>110</v>
      </c>
      <c r="C1485" s="12">
        <v>27015</v>
      </c>
      <c r="D1485" s="12">
        <f t="shared" si="138"/>
        <v>2479.2134721643934</v>
      </c>
      <c r="E1485" s="13">
        <f t="shared" si="139"/>
        <v>7.8156966405360544</v>
      </c>
    </row>
    <row r="1486" spans="1:5" x14ac:dyDescent="0.25">
      <c r="A1486" s="11" t="s">
        <v>276</v>
      </c>
      <c r="B1486" s="12" t="s">
        <v>110</v>
      </c>
      <c r="C1486" s="12">
        <v>16603</v>
      </c>
      <c r="D1486" s="12">
        <f t="shared" si="138"/>
        <v>1523.6861476344779</v>
      </c>
      <c r="E1486" s="13">
        <f t="shared" si="139"/>
        <v>7.3288877751656747</v>
      </c>
    </row>
    <row r="1487" spans="1:5" x14ac:dyDescent="0.25">
      <c r="A1487" s="11" t="s">
        <v>276</v>
      </c>
      <c r="B1487" s="12" t="s">
        <v>110</v>
      </c>
      <c r="C1487" s="12">
        <v>1814</v>
      </c>
      <c r="D1487" s="12">
        <f t="shared" ref="D1487:D1550" si="140">C1487/10.896601</f>
        <v>166.47393072390187</v>
      </c>
      <c r="E1487" s="13">
        <f t="shared" ref="E1487:E1550" si="141">LN(D1487)</f>
        <v>5.1148387249329703</v>
      </c>
    </row>
    <row r="1488" spans="1:5" x14ac:dyDescent="0.25">
      <c r="A1488" s="11" t="s">
        <v>276</v>
      </c>
      <c r="B1488" s="12" t="s">
        <v>110</v>
      </c>
      <c r="C1488" s="12">
        <v>2428.5</v>
      </c>
      <c r="D1488" s="12">
        <f t="shared" si="140"/>
        <v>222.86766304465033</v>
      </c>
      <c r="E1488" s="13">
        <f t="shared" si="141"/>
        <v>5.4065781560436879</v>
      </c>
    </row>
    <row r="1489" spans="1:5" x14ac:dyDescent="0.25">
      <c r="A1489" s="11" t="s">
        <v>276</v>
      </c>
      <c r="B1489" s="12" t="s">
        <v>110</v>
      </c>
      <c r="C1489" s="12">
        <v>4130</v>
      </c>
      <c r="D1489" s="12">
        <f t="shared" si="140"/>
        <v>379.01727336808972</v>
      </c>
      <c r="E1489" s="13">
        <f t="shared" si="141"/>
        <v>5.9375817802129669</v>
      </c>
    </row>
    <row r="1490" spans="1:5" x14ac:dyDescent="0.25">
      <c r="A1490" s="11" t="s">
        <v>276</v>
      </c>
      <c r="B1490" s="12" t="s">
        <v>110</v>
      </c>
      <c r="C1490" s="12">
        <v>21915</v>
      </c>
      <c r="D1490" s="12">
        <f t="shared" si="140"/>
        <v>2011.1776140100935</v>
      </c>
      <c r="E1490" s="13">
        <f t="shared" si="141"/>
        <v>7.606475707110798</v>
      </c>
    </row>
    <row r="1491" spans="1:5" x14ac:dyDescent="0.25">
      <c r="A1491" s="11" t="s">
        <v>276</v>
      </c>
      <c r="B1491" s="12" t="s">
        <v>110</v>
      </c>
      <c r="C1491" s="12">
        <v>4362</v>
      </c>
      <c r="D1491" s="12">
        <f t="shared" si="140"/>
        <v>400.30831632726569</v>
      </c>
      <c r="E1491" s="13">
        <f t="shared" si="141"/>
        <v>5.9922350410194625</v>
      </c>
    </row>
    <row r="1492" spans="1:5" x14ac:dyDescent="0.25">
      <c r="A1492" s="11" t="s">
        <v>276</v>
      </c>
      <c r="B1492" s="12" t="s">
        <v>110</v>
      </c>
      <c r="C1492" s="12">
        <v>6620.5</v>
      </c>
      <c r="D1492" s="12">
        <f t="shared" si="140"/>
        <v>607.57478410010606</v>
      </c>
      <c r="E1492" s="13">
        <f t="shared" si="141"/>
        <v>6.4094752690376993</v>
      </c>
    </row>
    <row r="1493" spans="1:5" x14ac:dyDescent="0.25">
      <c r="A1493" s="11" t="s">
        <v>276</v>
      </c>
      <c r="B1493" s="12" t="s">
        <v>110</v>
      </c>
      <c r="C1493" s="12">
        <v>19473</v>
      </c>
      <c r="D1493" s="12">
        <f t="shared" si="140"/>
        <v>1787.0710325173877</v>
      </c>
      <c r="E1493" s="13">
        <f t="shared" si="141"/>
        <v>7.4883332639594666</v>
      </c>
    </row>
    <row r="1494" spans="1:5" x14ac:dyDescent="0.25">
      <c r="A1494" s="11" t="s">
        <v>276</v>
      </c>
      <c r="B1494" s="12" t="s">
        <v>110</v>
      </c>
      <c r="C1494" s="12">
        <v>23741</v>
      </c>
      <c r="D1494" s="12">
        <f t="shared" si="140"/>
        <v>2178.7528055767116</v>
      </c>
      <c r="E1494" s="13">
        <f t="shared" si="141"/>
        <v>7.6865078845335564</v>
      </c>
    </row>
    <row r="1495" spans="1:5" x14ac:dyDescent="0.25">
      <c r="A1495" s="11" t="s">
        <v>270</v>
      </c>
      <c r="B1495" s="12" t="s">
        <v>110</v>
      </c>
      <c r="C1495" s="12">
        <v>1349</v>
      </c>
      <c r="D1495" s="12">
        <f t="shared" si="140"/>
        <v>123.80007306865691</v>
      </c>
      <c r="E1495" s="13">
        <f t="shared" si="141"/>
        <v>4.8186679504656436</v>
      </c>
    </row>
    <row r="1496" spans="1:5" x14ac:dyDescent="0.25">
      <c r="A1496" s="11" t="s">
        <v>270</v>
      </c>
      <c r="B1496" s="12" t="s">
        <v>110</v>
      </c>
      <c r="C1496" s="12">
        <v>2166</v>
      </c>
      <c r="D1496" s="12">
        <f t="shared" si="140"/>
        <v>198.77758211023786</v>
      </c>
      <c r="E1496" s="13">
        <f t="shared" si="141"/>
        <v>5.2921865218188238</v>
      </c>
    </row>
    <row r="1497" spans="1:5" x14ac:dyDescent="0.25">
      <c r="A1497" s="11" t="s">
        <v>270</v>
      </c>
      <c r="B1497" s="12" t="s">
        <v>110</v>
      </c>
      <c r="C1497" s="12">
        <v>374</v>
      </c>
      <c r="D1497" s="12">
        <f t="shared" si="140"/>
        <v>34.322629597981972</v>
      </c>
      <c r="E1497" s="13">
        <f t="shared" si="141"/>
        <v>3.5358048916724201</v>
      </c>
    </row>
    <row r="1498" spans="1:5" x14ac:dyDescent="0.25">
      <c r="A1498" s="11" t="s">
        <v>270</v>
      </c>
      <c r="B1498" s="12" t="s">
        <v>110</v>
      </c>
      <c r="C1498" s="12">
        <v>501</v>
      </c>
      <c r="D1498" s="12">
        <f t="shared" si="140"/>
        <v>45.977640183392964</v>
      </c>
      <c r="E1498" s="13">
        <f t="shared" si="141"/>
        <v>3.8281551953427528</v>
      </c>
    </row>
    <row r="1499" spans="1:5" x14ac:dyDescent="0.25">
      <c r="A1499" s="11" t="s">
        <v>270</v>
      </c>
      <c r="B1499" s="12" t="s">
        <v>110</v>
      </c>
      <c r="C1499" s="12">
        <v>263</v>
      </c>
      <c r="D1499" s="12">
        <f t="shared" si="140"/>
        <v>24.135966802858981</v>
      </c>
      <c r="E1499" s="13">
        <f t="shared" si="141"/>
        <v>3.1837031264356526</v>
      </c>
    </row>
    <row r="1500" spans="1:5" x14ac:dyDescent="0.25">
      <c r="A1500" s="11" t="s">
        <v>270</v>
      </c>
      <c r="B1500" s="12" t="s">
        <v>110</v>
      </c>
      <c r="C1500" s="12">
        <v>4086.5</v>
      </c>
      <c r="D1500" s="12">
        <f t="shared" si="140"/>
        <v>375.02520281324422</v>
      </c>
      <c r="E1500" s="13">
        <f t="shared" si="141"/>
        <v>5.9269932312140723</v>
      </c>
    </row>
    <row r="1501" spans="1:5" x14ac:dyDescent="0.25">
      <c r="A1501" s="11" t="s">
        <v>270</v>
      </c>
      <c r="B1501" s="12" t="s">
        <v>110</v>
      </c>
      <c r="C1501" s="12">
        <v>817</v>
      </c>
      <c r="D1501" s="12">
        <f t="shared" si="140"/>
        <v>74.977509041580944</v>
      </c>
      <c r="E1501" s="13">
        <f t="shared" si="141"/>
        <v>4.3171881891178909</v>
      </c>
    </row>
    <row r="1502" spans="1:5" x14ac:dyDescent="0.25">
      <c r="A1502" s="11" t="s">
        <v>270</v>
      </c>
      <c r="B1502" s="12" t="s">
        <v>110</v>
      </c>
      <c r="C1502" s="12">
        <v>285</v>
      </c>
      <c r="D1502" s="12">
        <f t="shared" si="140"/>
        <v>26.154945014504982</v>
      </c>
      <c r="E1502" s="13">
        <f t="shared" si="141"/>
        <v>3.2640382745265386</v>
      </c>
    </row>
    <row r="1503" spans="1:5" x14ac:dyDescent="0.25">
      <c r="A1503" s="11" t="s">
        <v>270</v>
      </c>
      <c r="B1503" s="12" t="s">
        <v>110</v>
      </c>
      <c r="C1503" s="12">
        <v>2339</v>
      </c>
      <c r="D1503" s="12">
        <f t="shared" si="140"/>
        <v>214.65409259272684</v>
      </c>
      <c r="E1503" s="13">
        <f t="shared" si="141"/>
        <v>5.369027860842067</v>
      </c>
    </row>
    <row r="1504" spans="1:5" x14ac:dyDescent="0.25">
      <c r="A1504" s="11" t="s">
        <v>270</v>
      </c>
      <c r="B1504" s="12" t="s">
        <v>110</v>
      </c>
      <c r="C1504" s="12">
        <v>2513.5</v>
      </c>
      <c r="D1504" s="12">
        <f t="shared" si="140"/>
        <v>230.66826068055533</v>
      </c>
      <c r="E1504" s="13">
        <f t="shared" si="141"/>
        <v>5.4409805773905182</v>
      </c>
    </row>
    <row r="1505" spans="1:5" x14ac:dyDescent="0.25">
      <c r="A1505" s="11" t="s">
        <v>270</v>
      </c>
      <c r="B1505" s="12" t="s">
        <v>110</v>
      </c>
      <c r="C1505" s="12">
        <v>4298</v>
      </c>
      <c r="D1505" s="12">
        <f t="shared" si="140"/>
        <v>394.43492516611371</v>
      </c>
      <c r="E1505" s="13">
        <f t="shared" si="141"/>
        <v>5.9774541714603435</v>
      </c>
    </row>
    <row r="1506" spans="1:5" x14ac:dyDescent="0.25">
      <c r="A1506" s="11" t="s">
        <v>270</v>
      </c>
      <c r="B1506" s="12" t="s">
        <v>110</v>
      </c>
      <c r="C1506" s="12">
        <v>20791</v>
      </c>
      <c r="D1506" s="12">
        <f t="shared" si="140"/>
        <v>1908.0261817423616</v>
      </c>
      <c r="E1506" s="13">
        <f t="shared" si="141"/>
        <v>7.5538245740012764</v>
      </c>
    </row>
    <row r="1507" spans="1:5" x14ac:dyDescent="0.25">
      <c r="A1507" s="11" t="s">
        <v>270</v>
      </c>
      <c r="B1507" s="12" t="s">
        <v>110</v>
      </c>
      <c r="C1507" s="12">
        <v>23510.5</v>
      </c>
      <c r="D1507" s="12">
        <f t="shared" si="140"/>
        <v>2157.5994202228749</v>
      </c>
      <c r="E1507" s="13">
        <f t="shared" si="141"/>
        <v>7.6767515031115776</v>
      </c>
    </row>
    <row r="1508" spans="1:5" x14ac:dyDescent="0.25">
      <c r="A1508" s="11" t="s">
        <v>270</v>
      </c>
      <c r="B1508" s="12" t="s">
        <v>110</v>
      </c>
      <c r="C1508" s="12">
        <v>2465</v>
      </c>
      <c r="D1508" s="12">
        <f t="shared" si="140"/>
        <v>226.21733144124482</v>
      </c>
      <c r="E1508" s="13">
        <f t="shared" si="141"/>
        <v>5.4214961807346782</v>
      </c>
    </row>
    <row r="1509" spans="1:5" x14ac:dyDescent="0.25">
      <c r="A1509" s="11" t="s">
        <v>270</v>
      </c>
      <c r="B1509" s="12" t="s">
        <v>110</v>
      </c>
      <c r="C1509" s="12">
        <v>6854.5</v>
      </c>
      <c r="D1509" s="12">
        <f t="shared" si="140"/>
        <v>629.04937053306799</v>
      </c>
      <c r="E1509" s="13">
        <f t="shared" si="141"/>
        <v>6.4442097441338433</v>
      </c>
    </row>
    <row r="1510" spans="1:5" x14ac:dyDescent="0.25">
      <c r="A1510" s="11" t="s">
        <v>270</v>
      </c>
      <c r="B1510" s="12" t="s">
        <v>110</v>
      </c>
      <c r="C1510" s="12">
        <v>4581</v>
      </c>
      <c r="D1510" s="12">
        <f t="shared" si="140"/>
        <v>420.40632670683271</v>
      </c>
      <c r="E1510" s="13">
        <f t="shared" si="141"/>
        <v>6.0412216881446303</v>
      </c>
    </row>
    <row r="1511" spans="1:5" x14ac:dyDescent="0.25">
      <c r="A1511" s="11" t="s">
        <v>270</v>
      </c>
      <c r="B1511" s="12" t="s">
        <v>110</v>
      </c>
      <c r="C1511" s="12">
        <v>14664.5</v>
      </c>
      <c r="D1511" s="12">
        <f t="shared" si="140"/>
        <v>1345.7866356673976</v>
      </c>
      <c r="E1511" s="13">
        <f t="shared" si="141"/>
        <v>7.2047339803047015</v>
      </c>
    </row>
    <row r="1512" spans="1:5" x14ac:dyDescent="0.25">
      <c r="A1512" s="11" t="s">
        <v>270</v>
      </c>
      <c r="B1512" s="12" t="s">
        <v>110</v>
      </c>
      <c r="C1512" s="12">
        <v>3655.5</v>
      </c>
      <c r="D1512" s="12">
        <f t="shared" si="140"/>
        <v>335.47158421236128</v>
      </c>
      <c r="E1512" s="13">
        <f t="shared" si="141"/>
        <v>5.8155372559912584</v>
      </c>
    </row>
    <row r="1513" spans="1:5" x14ac:dyDescent="0.25">
      <c r="A1513" s="11" t="s">
        <v>270</v>
      </c>
      <c r="B1513" s="12" t="s">
        <v>110</v>
      </c>
      <c r="C1513" s="12">
        <v>15880</v>
      </c>
      <c r="D1513" s="12">
        <f t="shared" si="140"/>
        <v>1457.3351818608389</v>
      </c>
      <c r="E1513" s="13">
        <f t="shared" si="141"/>
        <v>7.2843648290590144</v>
      </c>
    </row>
    <row r="1514" spans="1:5" x14ac:dyDescent="0.25">
      <c r="A1514" s="11" t="s">
        <v>270</v>
      </c>
      <c r="B1514" s="12" t="s">
        <v>110</v>
      </c>
      <c r="C1514" s="12">
        <v>16430</v>
      </c>
      <c r="D1514" s="12">
        <f t="shared" si="140"/>
        <v>1507.8096371519889</v>
      </c>
      <c r="E1514" s="13">
        <f t="shared" si="141"/>
        <v>7.3184133052892015</v>
      </c>
    </row>
    <row r="1515" spans="1:5" x14ac:dyDescent="0.25">
      <c r="A1515" s="11" t="s">
        <v>270</v>
      </c>
      <c r="B1515" s="12" t="s">
        <v>110</v>
      </c>
      <c r="C1515" s="12">
        <v>9203.5</v>
      </c>
      <c r="D1515" s="12">
        <f t="shared" si="140"/>
        <v>844.62118049472485</v>
      </c>
      <c r="E1515" s="13">
        <f t="shared" si="141"/>
        <v>6.738888219730665</v>
      </c>
    </row>
    <row r="1516" spans="1:5" x14ac:dyDescent="0.25">
      <c r="A1516" s="11" t="s">
        <v>270</v>
      </c>
      <c r="B1516" s="12" t="s">
        <v>110</v>
      </c>
      <c r="C1516" s="12">
        <v>2434</v>
      </c>
      <c r="D1516" s="12">
        <f t="shared" si="140"/>
        <v>223.37240759756185</v>
      </c>
      <c r="E1516" s="13">
        <f t="shared" si="141"/>
        <v>5.4088403678053609</v>
      </c>
    </row>
    <row r="1517" spans="1:5" x14ac:dyDescent="0.25">
      <c r="A1517" s="11" t="s">
        <v>270</v>
      </c>
      <c r="B1517" s="12" t="s">
        <v>110</v>
      </c>
      <c r="C1517" s="12">
        <v>22172</v>
      </c>
      <c r="D1517" s="12">
        <f t="shared" si="140"/>
        <v>2034.7629503915946</v>
      </c>
      <c r="E1517" s="13">
        <f t="shared" si="141"/>
        <v>7.6181346047975831</v>
      </c>
    </row>
    <row r="1518" spans="1:5" x14ac:dyDescent="0.25">
      <c r="A1518" s="11" t="s">
        <v>270</v>
      </c>
      <c r="B1518" s="12" t="s">
        <v>110</v>
      </c>
      <c r="C1518" s="12">
        <v>9624.5</v>
      </c>
      <c r="D1518" s="12">
        <f t="shared" si="140"/>
        <v>883.25708172667782</v>
      </c>
      <c r="E1518" s="13">
        <f t="shared" si="141"/>
        <v>6.7836163040125781</v>
      </c>
    </row>
    <row r="1519" spans="1:5" x14ac:dyDescent="0.25">
      <c r="A1519" s="11" t="s">
        <v>270</v>
      </c>
      <c r="B1519" s="12" t="s">
        <v>110</v>
      </c>
      <c r="C1519" s="12">
        <v>2489.5</v>
      </c>
      <c r="D1519" s="12">
        <f t="shared" si="140"/>
        <v>228.46573899512333</v>
      </c>
      <c r="E1519" s="13">
        <f t="shared" si="141"/>
        <v>5.4313862603401253</v>
      </c>
    </row>
    <row r="1520" spans="1:5" x14ac:dyDescent="0.25">
      <c r="A1520" s="11" t="s">
        <v>270</v>
      </c>
      <c r="B1520" s="12" t="s">
        <v>110</v>
      </c>
      <c r="C1520" s="12">
        <v>2867.5</v>
      </c>
      <c r="D1520" s="12">
        <f t="shared" si="140"/>
        <v>263.15545554067728</v>
      </c>
      <c r="E1520" s="13">
        <f t="shared" si="141"/>
        <v>5.572744943261414</v>
      </c>
    </row>
    <row r="1521" spans="1:5" x14ac:dyDescent="0.25">
      <c r="A1521" s="11" t="s">
        <v>270</v>
      </c>
      <c r="B1521" s="12" t="s">
        <v>110</v>
      </c>
      <c r="C1521" s="12">
        <v>12423</v>
      </c>
      <c r="D1521" s="12">
        <f t="shared" si="140"/>
        <v>1140.0802874217381</v>
      </c>
      <c r="E1521" s="13">
        <f t="shared" si="141"/>
        <v>7.0388539664715646</v>
      </c>
    </row>
    <row r="1522" spans="1:5" x14ac:dyDescent="0.25">
      <c r="A1522" s="11" t="s">
        <v>270</v>
      </c>
      <c r="B1522" s="12" t="s">
        <v>110</v>
      </c>
      <c r="C1522" s="12">
        <v>6239.5</v>
      </c>
      <c r="D1522" s="12">
        <f t="shared" si="140"/>
        <v>572.60975234387308</v>
      </c>
      <c r="E1522" s="13">
        <f t="shared" si="141"/>
        <v>6.3502044242057973</v>
      </c>
    </row>
    <row r="1523" spans="1:5" x14ac:dyDescent="0.25">
      <c r="A1523" s="11" t="s">
        <v>270</v>
      </c>
      <c r="B1523" s="12" t="s">
        <v>110</v>
      </c>
      <c r="C1523" s="12">
        <v>36199.5</v>
      </c>
      <c r="D1523" s="12">
        <f t="shared" si="140"/>
        <v>3322.0909896581511</v>
      </c>
      <c r="E1523" s="13">
        <f t="shared" si="141"/>
        <v>8.1083496798216661</v>
      </c>
    </row>
    <row r="1524" spans="1:5" x14ac:dyDescent="0.25">
      <c r="A1524" s="11" t="s">
        <v>270</v>
      </c>
      <c r="B1524" s="12" t="s">
        <v>110</v>
      </c>
      <c r="C1524" s="12">
        <v>15959</v>
      </c>
      <c r="D1524" s="12">
        <f t="shared" si="140"/>
        <v>1464.585149075386</v>
      </c>
      <c r="E1524" s="13">
        <f t="shared" si="141"/>
        <v>7.2893273066570741</v>
      </c>
    </row>
    <row r="1525" spans="1:5" x14ac:dyDescent="0.25">
      <c r="A1525" s="11" t="s">
        <v>270</v>
      </c>
      <c r="B1525" s="12" t="s">
        <v>110</v>
      </c>
      <c r="C1525" s="12">
        <v>22991.5</v>
      </c>
      <c r="D1525" s="12">
        <f t="shared" si="140"/>
        <v>2109.969888775408</v>
      </c>
      <c r="E1525" s="13">
        <f t="shared" si="141"/>
        <v>7.654428955645729</v>
      </c>
    </row>
    <row r="1526" spans="1:5" x14ac:dyDescent="0.25">
      <c r="A1526" s="11" t="s">
        <v>270</v>
      </c>
      <c r="B1526" s="12" t="s">
        <v>110</v>
      </c>
      <c r="C1526" s="12">
        <v>2887</v>
      </c>
      <c r="D1526" s="12">
        <f t="shared" si="140"/>
        <v>264.9450044100908</v>
      </c>
      <c r="E1526" s="13">
        <f t="shared" si="141"/>
        <v>5.5795222739208228</v>
      </c>
    </row>
    <row r="1527" spans="1:5" x14ac:dyDescent="0.25">
      <c r="A1527" s="11" t="s">
        <v>270</v>
      </c>
      <c r="B1527" s="12" t="s">
        <v>110</v>
      </c>
      <c r="C1527" s="12">
        <v>9479.5</v>
      </c>
      <c r="D1527" s="12">
        <f t="shared" si="140"/>
        <v>869.95017987719291</v>
      </c>
      <c r="E1527" s="13">
        <f t="shared" si="141"/>
        <v>6.7684359454999807</v>
      </c>
    </row>
    <row r="1528" spans="1:5" x14ac:dyDescent="0.25">
      <c r="A1528" s="11" t="s">
        <v>270</v>
      </c>
      <c r="B1528" s="12" t="s">
        <v>110</v>
      </c>
      <c r="C1528" s="12">
        <v>1097</v>
      </c>
      <c r="D1528" s="12">
        <f t="shared" si="140"/>
        <v>100.67359537162092</v>
      </c>
      <c r="E1528" s="13">
        <f t="shared" si="141"/>
        <v>4.6118835545331178</v>
      </c>
    </row>
    <row r="1529" spans="1:5" x14ac:dyDescent="0.25">
      <c r="A1529" s="11" t="s">
        <v>270</v>
      </c>
      <c r="B1529" s="12" t="s">
        <v>110</v>
      </c>
      <c r="C1529" s="12">
        <v>1623.5</v>
      </c>
      <c r="D1529" s="12">
        <f t="shared" si="140"/>
        <v>148.99141484578539</v>
      </c>
      <c r="E1529" s="13">
        <f t="shared" si="141"/>
        <v>5.0038886858007885</v>
      </c>
    </row>
    <row r="1530" spans="1:5" x14ac:dyDescent="0.25">
      <c r="A1530" s="11" t="s">
        <v>270</v>
      </c>
      <c r="B1530" s="12" t="s">
        <v>110</v>
      </c>
      <c r="C1530" s="12">
        <v>2416.5</v>
      </c>
      <c r="D1530" s="12">
        <f t="shared" si="140"/>
        <v>221.76640220193434</v>
      </c>
      <c r="E1530" s="13">
        <f t="shared" si="141"/>
        <v>5.4016245855430265</v>
      </c>
    </row>
    <row r="1531" spans="1:5" x14ac:dyDescent="0.25">
      <c r="A1531" s="11" t="s">
        <v>270</v>
      </c>
      <c r="B1531" s="12" t="s">
        <v>110</v>
      </c>
      <c r="C1531" s="12">
        <v>10734</v>
      </c>
      <c r="D1531" s="12">
        <f t="shared" si="140"/>
        <v>985.07782380946128</v>
      </c>
      <c r="E1531" s="13">
        <f t="shared" si="141"/>
        <v>6.892720646994662</v>
      </c>
    </row>
    <row r="1532" spans="1:5" x14ac:dyDescent="0.25">
      <c r="A1532" s="11" t="s">
        <v>270</v>
      </c>
      <c r="B1532" s="12" t="s">
        <v>110</v>
      </c>
      <c r="C1532" s="12">
        <v>15059.5</v>
      </c>
      <c r="D1532" s="12">
        <f t="shared" si="140"/>
        <v>1382.0364717401326</v>
      </c>
      <c r="E1532" s="13">
        <f t="shared" si="141"/>
        <v>7.2313133945294146</v>
      </c>
    </row>
    <row r="1533" spans="1:5" x14ac:dyDescent="0.25">
      <c r="A1533" s="11" t="s">
        <v>270</v>
      </c>
      <c r="B1533" s="12" t="s">
        <v>110</v>
      </c>
      <c r="C1533" s="12">
        <v>3852.5</v>
      </c>
      <c r="D1533" s="12">
        <f t="shared" si="140"/>
        <v>353.55061638028224</v>
      </c>
      <c r="E1533" s="13">
        <f t="shared" si="141"/>
        <v>5.8680266614521592</v>
      </c>
    </row>
    <row r="1534" spans="1:5" x14ac:dyDescent="0.25">
      <c r="A1534" s="11" t="s">
        <v>270</v>
      </c>
      <c r="B1534" s="12" t="s">
        <v>110</v>
      </c>
      <c r="C1534" s="12">
        <v>16805</v>
      </c>
      <c r="D1534" s="12">
        <f t="shared" si="140"/>
        <v>1542.2240384868639</v>
      </c>
      <c r="E1534" s="13">
        <f t="shared" si="141"/>
        <v>7.3409808344170937</v>
      </c>
    </row>
    <row r="1535" spans="1:5" x14ac:dyDescent="0.25">
      <c r="A1535" s="11" t="s">
        <v>270</v>
      </c>
      <c r="B1535" s="12" t="s">
        <v>110</v>
      </c>
      <c r="C1535" s="12">
        <v>3497</v>
      </c>
      <c r="D1535" s="12">
        <f t="shared" si="140"/>
        <v>320.92576391482078</v>
      </c>
      <c r="E1535" s="13">
        <f t="shared" si="141"/>
        <v>5.7712098313212641</v>
      </c>
    </row>
    <row r="1536" spans="1:5" x14ac:dyDescent="0.25">
      <c r="A1536" s="11" t="s">
        <v>270</v>
      </c>
      <c r="B1536" s="12" t="s">
        <v>110</v>
      </c>
      <c r="C1536" s="12">
        <v>2907</v>
      </c>
      <c r="D1536" s="12">
        <f t="shared" si="140"/>
        <v>266.7804391479508</v>
      </c>
      <c r="E1536" s="13">
        <f t="shared" si="141"/>
        <v>5.5864259948167643</v>
      </c>
    </row>
    <row r="1537" spans="1:5" x14ac:dyDescent="0.25">
      <c r="A1537" s="11" t="s">
        <v>270</v>
      </c>
      <c r="B1537" s="12" t="s">
        <v>110</v>
      </c>
      <c r="C1537" s="12">
        <v>11761.5</v>
      </c>
      <c r="D1537" s="12">
        <f t="shared" si="140"/>
        <v>1079.3732834670186</v>
      </c>
      <c r="E1537" s="13">
        <f t="shared" si="141"/>
        <v>6.9841358585969742</v>
      </c>
    </row>
    <row r="1538" spans="1:5" x14ac:dyDescent="0.25">
      <c r="A1538" s="11" t="s">
        <v>270</v>
      </c>
      <c r="B1538" s="12" t="s">
        <v>110</v>
      </c>
      <c r="C1538" s="12">
        <v>1320</v>
      </c>
      <c r="D1538" s="12">
        <f t="shared" si="140"/>
        <v>121.13869269875991</v>
      </c>
      <c r="E1538" s="13">
        <f t="shared" si="141"/>
        <v>4.7969361098383043</v>
      </c>
    </row>
    <row r="1539" spans="1:5" x14ac:dyDescent="0.25">
      <c r="A1539" s="11" t="s">
        <v>270</v>
      </c>
      <c r="B1539" s="12" t="s">
        <v>110</v>
      </c>
      <c r="C1539" s="12">
        <v>22542</v>
      </c>
      <c r="D1539" s="12">
        <f t="shared" si="140"/>
        <v>2068.7184930420044</v>
      </c>
      <c r="E1539" s="13">
        <f t="shared" si="141"/>
        <v>7.6346846090599119</v>
      </c>
    </row>
    <row r="1540" spans="1:5" x14ac:dyDescent="0.25">
      <c r="A1540" s="11" t="s">
        <v>270</v>
      </c>
      <c r="B1540" s="12" t="s">
        <v>110</v>
      </c>
      <c r="C1540" s="12">
        <v>5395</v>
      </c>
      <c r="D1540" s="12">
        <f t="shared" si="140"/>
        <v>495.10852053773465</v>
      </c>
      <c r="E1540" s="13">
        <f t="shared" si="141"/>
        <v>6.2047769719501229</v>
      </c>
    </row>
    <row r="1541" spans="1:5" x14ac:dyDescent="0.25">
      <c r="A1541" s="11" t="s">
        <v>270</v>
      </c>
      <c r="B1541" s="12" t="s">
        <v>110</v>
      </c>
      <c r="C1541" s="12">
        <v>6428.5</v>
      </c>
      <c r="D1541" s="12">
        <f t="shared" si="140"/>
        <v>589.95461061665003</v>
      </c>
      <c r="E1541" s="13">
        <f t="shared" si="141"/>
        <v>6.3800456027821912</v>
      </c>
    </row>
    <row r="1542" spans="1:5" x14ac:dyDescent="0.25">
      <c r="A1542" s="11" t="s">
        <v>270</v>
      </c>
      <c r="B1542" s="12" t="s">
        <v>110</v>
      </c>
      <c r="C1542" s="12">
        <v>4774.5</v>
      </c>
      <c r="D1542" s="12">
        <f t="shared" si="140"/>
        <v>438.16415779562817</v>
      </c>
      <c r="E1542" s="13">
        <f t="shared" si="141"/>
        <v>6.0825936296481453</v>
      </c>
    </row>
    <row r="1543" spans="1:5" x14ac:dyDescent="0.25">
      <c r="A1543" s="11" t="s">
        <v>270</v>
      </c>
      <c r="B1543" s="12" t="s">
        <v>110</v>
      </c>
      <c r="C1543" s="12">
        <v>19008</v>
      </c>
      <c r="D1543" s="12">
        <f t="shared" si="140"/>
        <v>1744.3971748621427</v>
      </c>
      <c r="E1543" s="13">
        <f t="shared" si="141"/>
        <v>7.4641643164202591</v>
      </c>
    </row>
    <row r="1544" spans="1:5" x14ac:dyDescent="0.25">
      <c r="A1544" s="11" t="s">
        <v>270</v>
      </c>
      <c r="B1544" s="12" t="s">
        <v>110</v>
      </c>
      <c r="C1544" s="12">
        <v>6967</v>
      </c>
      <c r="D1544" s="12">
        <f t="shared" si="140"/>
        <v>639.3736909335305</v>
      </c>
      <c r="E1544" s="13">
        <f t="shared" si="141"/>
        <v>6.4604890892880071</v>
      </c>
    </row>
    <row r="1545" spans="1:5" x14ac:dyDescent="0.25">
      <c r="A1545" s="11" t="s">
        <v>270</v>
      </c>
      <c r="B1545" s="12" t="s">
        <v>110</v>
      </c>
      <c r="C1545" s="12">
        <v>10562.5</v>
      </c>
      <c r="D1545" s="12">
        <f t="shared" si="140"/>
        <v>969.33897093231178</v>
      </c>
      <c r="E1545" s="13">
        <f t="shared" si="141"/>
        <v>6.8766143659233174</v>
      </c>
    </row>
    <row r="1546" spans="1:5" x14ac:dyDescent="0.25">
      <c r="A1546" s="11" t="s">
        <v>270</v>
      </c>
      <c r="B1546" s="12" t="s">
        <v>110</v>
      </c>
      <c r="C1546" s="12">
        <v>19513</v>
      </c>
      <c r="D1546" s="12">
        <f t="shared" si="140"/>
        <v>1790.7419019931076</v>
      </c>
      <c r="E1546" s="13">
        <f t="shared" si="141"/>
        <v>7.4903852833528868</v>
      </c>
    </row>
    <row r="1547" spans="1:5" x14ac:dyDescent="0.25">
      <c r="A1547" s="11" t="s">
        <v>270</v>
      </c>
      <c r="B1547" s="12" t="s">
        <v>110</v>
      </c>
      <c r="C1547" s="12">
        <v>9339.5</v>
      </c>
      <c r="D1547" s="12">
        <f t="shared" si="140"/>
        <v>857.10213671217286</v>
      </c>
      <c r="E1547" s="13">
        <f t="shared" si="141"/>
        <v>6.753557090857246</v>
      </c>
    </row>
    <row r="1548" spans="1:5" x14ac:dyDescent="0.25">
      <c r="A1548" s="11" t="s">
        <v>270</v>
      </c>
      <c r="B1548" s="12" t="s">
        <v>110</v>
      </c>
      <c r="C1548" s="12">
        <v>1091.5</v>
      </c>
      <c r="D1548" s="12">
        <f t="shared" si="140"/>
        <v>100.16885081870943</v>
      </c>
      <c r="E1548" s="13">
        <f t="shared" si="141"/>
        <v>4.6068572702478869</v>
      </c>
    </row>
    <row r="1549" spans="1:5" x14ac:dyDescent="0.25">
      <c r="A1549" s="11" t="s">
        <v>270</v>
      </c>
      <c r="B1549" s="12" t="s">
        <v>110</v>
      </c>
      <c r="C1549" s="12">
        <v>568</v>
      </c>
      <c r="D1549" s="12">
        <f t="shared" si="140"/>
        <v>52.126346555223961</v>
      </c>
      <c r="E1549" s="13">
        <f t="shared" si="141"/>
        <v>3.9536705129790395</v>
      </c>
    </row>
    <row r="1550" spans="1:5" x14ac:dyDescent="0.25">
      <c r="A1550" s="11" t="s">
        <v>270</v>
      </c>
      <c r="B1550" s="12" t="s">
        <v>110</v>
      </c>
      <c r="C1550" s="12">
        <v>46060.5</v>
      </c>
      <c r="D1550" s="12">
        <f t="shared" si="140"/>
        <v>4227.0520871600238</v>
      </c>
      <c r="E1550" s="13">
        <f t="shared" si="141"/>
        <v>8.3492601229796364</v>
      </c>
    </row>
    <row r="1551" spans="1:5" x14ac:dyDescent="0.25">
      <c r="A1551" s="11" t="s">
        <v>270</v>
      </c>
      <c r="B1551" s="12" t="s">
        <v>110</v>
      </c>
      <c r="C1551" s="12">
        <v>8331.5</v>
      </c>
      <c r="D1551" s="12">
        <f t="shared" ref="D1551:D1614" si="142">C1551/10.896601</f>
        <v>764.59622592402889</v>
      </c>
      <c r="E1551" s="13">
        <f t="shared" ref="E1551:E1614" si="143">LN(D1551)</f>
        <v>6.6393478852365657</v>
      </c>
    </row>
    <row r="1552" spans="1:5" x14ac:dyDescent="0.25">
      <c r="A1552" s="11" t="s">
        <v>270</v>
      </c>
      <c r="B1552" s="12" t="s">
        <v>110</v>
      </c>
      <c r="C1552" s="12">
        <v>1792</v>
      </c>
      <c r="D1552" s="12">
        <f t="shared" si="142"/>
        <v>164.45495251225589</v>
      </c>
      <c r="E1552" s="13">
        <f t="shared" si="143"/>
        <v>5.1026366877927636</v>
      </c>
    </row>
    <row r="1553" spans="1:5" x14ac:dyDescent="0.25">
      <c r="A1553" s="11" t="s">
        <v>270</v>
      </c>
      <c r="B1553" s="12" t="s">
        <v>110</v>
      </c>
      <c r="C1553" s="12">
        <v>2063</v>
      </c>
      <c r="D1553" s="12">
        <f t="shared" si="142"/>
        <v>189.32509321025887</v>
      </c>
      <c r="E1553" s="13">
        <f t="shared" si="143"/>
        <v>5.2434656073291404</v>
      </c>
    </row>
    <row r="1554" spans="1:5" x14ac:dyDescent="0.25">
      <c r="A1554" s="11" t="s">
        <v>270</v>
      </c>
      <c r="B1554" s="12" t="s">
        <v>110</v>
      </c>
      <c r="C1554" s="12">
        <v>185</v>
      </c>
      <c r="D1554" s="12">
        <f t="shared" si="142"/>
        <v>16.977771325204987</v>
      </c>
      <c r="E1554" s="13">
        <f t="shared" si="143"/>
        <v>2.8319049193362127</v>
      </c>
    </row>
    <row r="1555" spans="1:5" x14ac:dyDescent="0.25">
      <c r="A1555" s="11" t="s">
        <v>270</v>
      </c>
      <c r="B1555" s="12" t="s">
        <v>110</v>
      </c>
      <c r="C1555" s="12">
        <v>20698</v>
      </c>
      <c r="D1555" s="12">
        <f t="shared" si="142"/>
        <v>1899.4914102113125</v>
      </c>
      <c r="E1555" s="13">
        <f t="shared" si="143"/>
        <v>7.5493414504860059</v>
      </c>
    </row>
    <row r="1556" spans="1:5" x14ac:dyDescent="0.25">
      <c r="A1556" s="11" t="s">
        <v>270</v>
      </c>
      <c r="B1556" s="12" t="s">
        <v>110</v>
      </c>
      <c r="C1556" s="12">
        <v>1502</v>
      </c>
      <c r="D1556" s="12">
        <f t="shared" si="142"/>
        <v>137.84114881328591</v>
      </c>
      <c r="E1556" s="13">
        <f t="shared" si="143"/>
        <v>4.9261019265819685</v>
      </c>
    </row>
    <row r="1557" spans="1:5" x14ac:dyDescent="0.25">
      <c r="A1557" s="11" t="s">
        <v>270</v>
      </c>
      <c r="B1557" s="12" t="s">
        <v>110</v>
      </c>
      <c r="C1557" s="12">
        <v>6818</v>
      </c>
      <c r="D1557" s="12">
        <f t="shared" si="142"/>
        <v>625.69970213647355</v>
      </c>
      <c r="E1557" s="13">
        <f t="shared" si="143"/>
        <v>6.4388705469557364</v>
      </c>
    </row>
    <row r="1558" spans="1:5" x14ac:dyDescent="0.25">
      <c r="A1558" s="11" t="s">
        <v>270</v>
      </c>
      <c r="B1558" s="12" t="s">
        <v>110</v>
      </c>
      <c r="C1558" s="12">
        <v>1567</v>
      </c>
      <c r="D1558" s="12">
        <f t="shared" si="142"/>
        <v>143.80631171133089</v>
      </c>
      <c r="E1558" s="13">
        <f t="shared" si="143"/>
        <v>4.9684673366139087</v>
      </c>
    </row>
    <row r="1559" spans="1:5" x14ac:dyDescent="0.25">
      <c r="A1559" s="11" t="s">
        <v>270</v>
      </c>
      <c r="B1559" s="12" t="s">
        <v>110</v>
      </c>
      <c r="C1559" s="12">
        <v>29397</v>
      </c>
      <c r="D1559" s="12">
        <f t="shared" si="142"/>
        <v>2697.8137494435191</v>
      </c>
      <c r="E1559" s="13">
        <f t="shared" si="143"/>
        <v>7.9001970015618159</v>
      </c>
    </row>
    <row r="1560" spans="1:5" x14ac:dyDescent="0.25">
      <c r="A1560" s="11" t="s">
        <v>270</v>
      </c>
      <c r="B1560" s="12" t="s">
        <v>110</v>
      </c>
      <c r="C1560" s="12">
        <v>16292</v>
      </c>
      <c r="D1560" s="12">
        <f t="shared" si="142"/>
        <v>1495.145137460755</v>
      </c>
      <c r="E1560" s="13">
        <f t="shared" si="143"/>
        <v>7.3099785630261911</v>
      </c>
    </row>
    <row r="1561" spans="1:5" x14ac:dyDescent="0.25">
      <c r="A1561" s="11" t="s">
        <v>270</v>
      </c>
      <c r="B1561" s="12" t="s">
        <v>110</v>
      </c>
      <c r="C1561" s="12">
        <v>2757</v>
      </c>
      <c r="D1561" s="12">
        <f t="shared" si="142"/>
        <v>253.01467861400081</v>
      </c>
      <c r="E1561" s="13">
        <f t="shared" si="143"/>
        <v>5.5334475052816847</v>
      </c>
    </row>
    <row r="1562" spans="1:5" x14ac:dyDescent="0.25">
      <c r="A1562" s="11" t="s">
        <v>270</v>
      </c>
      <c r="B1562" s="12" t="s">
        <v>110</v>
      </c>
      <c r="C1562" s="12">
        <v>509</v>
      </c>
      <c r="D1562" s="12">
        <f t="shared" si="142"/>
        <v>46.711814078536968</v>
      </c>
      <c r="E1562" s="13">
        <f t="shared" si="143"/>
        <v>3.8439971108084108</v>
      </c>
    </row>
    <row r="1563" spans="1:5" x14ac:dyDescent="0.25">
      <c r="A1563" s="11" t="s">
        <v>270</v>
      </c>
      <c r="B1563" s="12" t="s">
        <v>110</v>
      </c>
      <c r="C1563" s="12">
        <v>3323</v>
      </c>
      <c r="D1563" s="12">
        <f t="shared" si="142"/>
        <v>304.95748169543879</v>
      </c>
      <c r="E1563" s="13">
        <f t="shared" si="143"/>
        <v>5.7201723626124821</v>
      </c>
    </row>
    <row r="1564" spans="1:5" x14ac:dyDescent="0.25">
      <c r="A1564" s="11" t="s">
        <v>270</v>
      </c>
      <c r="B1564" s="12" t="s">
        <v>110</v>
      </c>
      <c r="C1564" s="12">
        <v>540.5</v>
      </c>
      <c r="D1564" s="12">
        <f t="shared" si="142"/>
        <v>49.602623790666463</v>
      </c>
      <c r="E1564" s="13">
        <f t="shared" si="143"/>
        <v>3.904043731337151</v>
      </c>
    </row>
    <row r="1565" spans="1:5" x14ac:dyDescent="0.25">
      <c r="A1565" s="11" t="s">
        <v>270</v>
      </c>
      <c r="B1565" s="12" t="s">
        <v>110</v>
      </c>
      <c r="C1565" s="12">
        <v>5350</v>
      </c>
      <c r="D1565" s="12">
        <f t="shared" si="142"/>
        <v>490.97879237754967</v>
      </c>
      <c r="E1565" s="13">
        <f t="shared" si="143"/>
        <v>6.19640093414794</v>
      </c>
    </row>
    <row r="1566" spans="1:5" x14ac:dyDescent="0.25">
      <c r="A1566" s="11" t="s">
        <v>270</v>
      </c>
      <c r="B1566" s="12" t="s">
        <v>110</v>
      </c>
      <c r="C1566" s="12">
        <v>2046.5</v>
      </c>
      <c r="D1566" s="12">
        <f t="shared" si="142"/>
        <v>187.81085955152437</v>
      </c>
      <c r="E1566" s="13">
        <f t="shared" si="143"/>
        <v>5.2354353901903457</v>
      </c>
    </row>
    <row r="1567" spans="1:5" x14ac:dyDescent="0.25">
      <c r="A1567" s="11" t="s">
        <v>270</v>
      </c>
      <c r="B1567" s="12" t="s">
        <v>110</v>
      </c>
      <c r="C1567" s="12">
        <v>8470.5</v>
      </c>
      <c r="D1567" s="12">
        <f t="shared" si="142"/>
        <v>777.35249735215598</v>
      </c>
      <c r="E1567" s="13">
        <f t="shared" si="143"/>
        <v>6.6558939120388896</v>
      </c>
    </row>
    <row r="1568" spans="1:5" x14ac:dyDescent="0.25">
      <c r="A1568" s="11" t="s">
        <v>270</v>
      </c>
      <c r="B1568" s="12" t="s">
        <v>110</v>
      </c>
      <c r="C1568" s="12">
        <v>35947</v>
      </c>
      <c r="D1568" s="12">
        <f t="shared" si="142"/>
        <v>3298.9186260926685</v>
      </c>
      <c r="E1568" s="13">
        <f t="shared" si="143"/>
        <v>8.1013500046899516</v>
      </c>
    </row>
    <row r="1569" spans="1:5" x14ac:dyDescent="0.25">
      <c r="A1569" s="11" t="s">
        <v>270</v>
      </c>
      <c r="B1569" s="12" t="s">
        <v>110</v>
      </c>
      <c r="C1569" s="12">
        <v>5088.5</v>
      </c>
      <c r="D1569" s="12">
        <f t="shared" si="142"/>
        <v>466.98048318003015</v>
      </c>
      <c r="E1569" s="13">
        <f t="shared" si="143"/>
        <v>6.1462874648898742</v>
      </c>
    </row>
    <row r="1570" spans="1:5" x14ac:dyDescent="0.25">
      <c r="A1570" s="11" t="s">
        <v>270</v>
      </c>
      <c r="B1570" s="12" t="s">
        <v>110</v>
      </c>
      <c r="C1570" s="12">
        <v>6795</v>
      </c>
      <c r="D1570" s="12">
        <f t="shared" si="142"/>
        <v>623.58895218793452</v>
      </c>
      <c r="E1570" s="13">
        <f t="shared" si="143"/>
        <v>6.4354914208431317</v>
      </c>
    </row>
    <row r="1571" spans="1:5" x14ac:dyDescent="0.25">
      <c r="A1571" s="11" t="s">
        <v>270</v>
      </c>
      <c r="B1571" s="12" t="s">
        <v>110</v>
      </c>
      <c r="C1571" s="12">
        <v>697</v>
      </c>
      <c r="D1571" s="12">
        <f t="shared" si="142"/>
        <v>63.964900614420955</v>
      </c>
      <c r="E1571" s="13">
        <f t="shared" si="143"/>
        <v>4.158334505018412</v>
      </c>
    </row>
    <row r="1572" spans="1:5" x14ac:dyDescent="0.25">
      <c r="A1572" s="11" t="s">
        <v>270</v>
      </c>
      <c r="B1572" s="12" t="s">
        <v>110</v>
      </c>
      <c r="C1572" s="12">
        <v>379.5</v>
      </c>
      <c r="D1572" s="12">
        <f t="shared" si="142"/>
        <v>34.827374150893476</v>
      </c>
      <c r="E1572" s="13">
        <f t="shared" si="143"/>
        <v>3.5504036910935728</v>
      </c>
    </row>
    <row r="1573" spans="1:5" x14ac:dyDescent="0.25">
      <c r="A1573" s="11" t="s">
        <v>270</v>
      </c>
      <c r="B1573" s="12" t="s">
        <v>110</v>
      </c>
      <c r="C1573" s="12">
        <v>867.5</v>
      </c>
      <c r="D1573" s="12">
        <f t="shared" si="142"/>
        <v>79.611981754677444</v>
      </c>
      <c r="E1573" s="13">
        <f t="shared" si="143"/>
        <v>4.3771646060789022</v>
      </c>
    </row>
    <row r="1574" spans="1:5" x14ac:dyDescent="0.25">
      <c r="A1574" s="11" t="s">
        <v>270</v>
      </c>
      <c r="B1574" s="12" t="s">
        <v>110</v>
      </c>
      <c r="C1574" s="12">
        <v>17079</v>
      </c>
      <c r="D1574" s="12">
        <f t="shared" si="142"/>
        <v>1567.3694943955459</v>
      </c>
      <c r="E1574" s="13">
        <f t="shared" si="143"/>
        <v>7.3571540118770793</v>
      </c>
    </row>
    <row r="1575" spans="1:5" x14ac:dyDescent="0.25">
      <c r="A1575" s="11" t="s">
        <v>270</v>
      </c>
      <c r="B1575" s="12" t="s">
        <v>110</v>
      </c>
      <c r="C1575" s="12">
        <v>19582.5</v>
      </c>
      <c r="D1575" s="12">
        <f t="shared" si="142"/>
        <v>1797.1200377071712</v>
      </c>
      <c r="E1575" s="13">
        <f t="shared" si="143"/>
        <v>7.4939406834992814</v>
      </c>
    </row>
    <row r="1576" spans="1:5" x14ac:dyDescent="0.25">
      <c r="A1576" s="11" t="s">
        <v>270</v>
      </c>
      <c r="B1576" s="12" t="s">
        <v>110</v>
      </c>
      <c r="C1576" s="12">
        <v>10626.5</v>
      </c>
      <c r="D1576" s="12">
        <f t="shared" si="142"/>
        <v>975.21236209346375</v>
      </c>
      <c r="E1576" s="13">
        <f t="shared" si="143"/>
        <v>6.8826552545566333</v>
      </c>
    </row>
    <row r="1577" spans="1:5" x14ac:dyDescent="0.25">
      <c r="A1577" s="11" t="s">
        <v>270</v>
      </c>
      <c r="B1577" s="12" t="s">
        <v>110</v>
      </c>
      <c r="C1577" s="12">
        <v>5515.5</v>
      </c>
      <c r="D1577" s="12">
        <f t="shared" si="142"/>
        <v>506.16701483334111</v>
      </c>
      <c r="E1577" s="13">
        <f t="shared" si="143"/>
        <v>6.2268666836673248</v>
      </c>
    </row>
    <row r="1578" spans="1:5" x14ac:dyDescent="0.25">
      <c r="A1578" s="11" t="s">
        <v>270</v>
      </c>
      <c r="B1578" s="12" t="s">
        <v>110</v>
      </c>
      <c r="C1578" s="12">
        <v>7525.5</v>
      </c>
      <c r="D1578" s="12">
        <f t="shared" si="142"/>
        <v>690.62820598827102</v>
      </c>
      <c r="E1578" s="13">
        <f t="shared" si="143"/>
        <v>6.5376016268503054</v>
      </c>
    </row>
    <row r="1579" spans="1:5" x14ac:dyDescent="0.25">
      <c r="A1579" s="11" t="s">
        <v>270</v>
      </c>
      <c r="B1579" s="12" t="s">
        <v>110</v>
      </c>
      <c r="C1579" s="12">
        <v>5893.5</v>
      </c>
      <c r="D1579" s="12">
        <f t="shared" si="142"/>
        <v>540.85673137889512</v>
      </c>
      <c r="E1579" s="13">
        <f t="shared" si="143"/>
        <v>6.2931544219245126</v>
      </c>
    </row>
    <row r="1580" spans="1:5" x14ac:dyDescent="0.25">
      <c r="A1580" s="11" t="s">
        <v>270</v>
      </c>
      <c r="B1580" s="12" t="s">
        <v>110</v>
      </c>
      <c r="C1580" s="12">
        <v>1703</v>
      </c>
      <c r="D1580" s="12">
        <f t="shared" si="142"/>
        <v>156.28726792877887</v>
      </c>
      <c r="E1580" s="13">
        <f t="shared" si="143"/>
        <v>5.0516957749205762</v>
      </c>
    </row>
    <row r="1581" spans="1:5" x14ac:dyDescent="0.25">
      <c r="A1581" s="11" t="s">
        <v>270</v>
      </c>
      <c r="B1581" s="12" t="s">
        <v>110</v>
      </c>
      <c r="C1581" s="12">
        <v>10701.5</v>
      </c>
      <c r="D1581" s="12">
        <f t="shared" si="142"/>
        <v>982.09524236043876</v>
      </c>
      <c r="E1581" s="13">
        <f t="shared" si="143"/>
        <v>6.8896882917985058</v>
      </c>
    </row>
    <row r="1582" spans="1:5" x14ac:dyDescent="0.25">
      <c r="A1582" s="11" t="s">
        <v>270</v>
      </c>
      <c r="B1582" s="12" t="s">
        <v>110</v>
      </c>
      <c r="C1582" s="12">
        <v>4995</v>
      </c>
      <c r="D1582" s="12">
        <f t="shared" si="142"/>
        <v>458.39982578053468</v>
      </c>
      <c r="E1582" s="13">
        <f t="shared" si="143"/>
        <v>6.1277417853405423</v>
      </c>
    </row>
    <row r="1583" spans="1:5" x14ac:dyDescent="0.25">
      <c r="A1583" s="11" t="s">
        <v>270</v>
      </c>
      <c r="B1583" s="12" t="s">
        <v>110</v>
      </c>
      <c r="C1583" s="12">
        <v>207</v>
      </c>
      <c r="D1583" s="12">
        <f t="shared" si="142"/>
        <v>18.996749536850984</v>
      </c>
      <c r="E1583" s="13">
        <f t="shared" si="143"/>
        <v>2.9442678875232571</v>
      </c>
    </row>
    <row r="1584" spans="1:5" x14ac:dyDescent="0.25">
      <c r="A1584" s="11" t="s">
        <v>270</v>
      </c>
      <c r="B1584" s="12" t="s">
        <v>110</v>
      </c>
      <c r="C1584" s="12">
        <v>3320</v>
      </c>
      <c r="D1584" s="12">
        <f t="shared" si="142"/>
        <v>304.68216648475976</v>
      </c>
      <c r="E1584" s="13">
        <f t="shared" si="143"/>
        <v>5.7192691561684219</v>
      </c>
    </row>
    <row r="1585" spans="1:5" x14ac:dyDescent="0.25">
      <c r="A1585" s="11" t="s">
        <v>270</v>
      </c>
      <c r="B1585" s="12" t="s">
        <v>110</v>
      </c>
      <c r="C1585" s="12">
        <v>19961.5</v>
      </c>
      <c r="D1585" s="12">
        <f t="shared" si="142"/>
        <v>1831.9015259896182</v>
      </c>
      <c r="E1585" s="13">
        <f t="shared" si="143"/>
        <v>7.5131097916003018</v>
      </c>
    </row>
    <row r="1586" spans="1:5" x14ac:dyDescent="0.25">
      <c r="A1586" s="11" t="s">
        <v>270</v>
      </c>
      <c r="B1586" s="12" t="s">
        <v>110</v>
      </c>
      <c r="C1586" s="12">
        <v>1681</v>
      </c>
      <c r="D1586" s="12">
        <f t="shared" si="142"/>
        <v>154.26828971713289</v>
      </c>
      <c r="E1586" s="13">
        <f t="shared" si="143"/>
        <v>5.0386932276665037</v>
      </c>
    </row>
    <row r="1587" spans="1:5" x14ac:dyDescent="0.25">
      <c r="A1587" s="11" t="s">
        <v>270</v>
      </c>
      <c r="B1587" s="12" t="s">
        <v>110</v>
      </c>
      <c r="C1587" s="12">
        <v>2354</v>
      </c>
      <c r="D1587" s="12">
        <f t="shared" si="142"/>
        <v>216.03066864612185</v>
      </c>
      <c r="E1587" s="13">
        <f t="shared" si="143"/>
        <v>5.3754203820781097</v>
      </c>
    </row>
    <row r="1588" spans="1:5" x14ac:dyDescent="0.25">
      <c r="A1588" s="11" t="s">
        <v>270</v>
      </c>
      <c r="B1588" s="12" t="s">
        <v>110</v>
      </c>
      <c r="C1588" s="12">
        <v>1007</v>
      </c>
      <c r="D1588" s="12">
        <f t="shared" si="142"/>
        <v>92.414139051250928</v>
      </c>
      <c r="E1588" s="13">
        <f t="shared" si="143"/>
        <v>4.5262799869764505</v>
      </c>
    </row>
    <row r="1589" spans="1:5" x14ac:dyDescent="0.25">
      <c r="A1589" s="11" t="s">
        <v>270</v>
      </c>
      <c r="B1589" s="12" t="s">
        <v>110</v>
      </c>
      <c r="C1589" s="12">
        <v>796</v>
      </c>
      <c r="D1589" s="12">
        <f t="shared" si="142"/>
        <v>73.050302566827952</v>
      </c>
      <c r="E1589" s="13">
        <f t="shared" si="143"/>
        <v>4.2911482801022709</v>
      </c>
    </row>
    <row r="1590" spans="1:5" x14ac:dyDescent="0.25">
      <c r="A1590" s="11" t="s">
        <v>270</v>
      </c>
      <c r="B1590" s="12" t="s">
        <v>110</v>
      </c>
      <c r="C1590" s="12">
        <v>1458.5</v>
      </c>
      <c r="D1590" s="12">
        <f t="shared" si="142"/>
        <v>133.84907825844041</v>
      </c>
      <c r="E1590" s="13">
        <f t="shared" si="143"/>
        <v>4.8967128835656641</v>
      </c>
    </row>
    <row r="1591" spans="1:5" x14ac:dyDescent="0.25">
      <c r="A1591" s="11" t="s">
        <v>270</v>
      </c>
      <c r="B1591" s="12" t="s">
        <v>110</v>
      </c>
      <c r="C1591" s="12">
        <v>7253.5</v>
      </c>
      <c r="D1591" s="12">
        <f t="shared" si="142"/>
        <v>665.666293553375</v>
      </c>
      <c r="E1591" s="13">
        <f t="shared" si="143"/>
        <v>6.5007884842368453</v>
      </c>
    </row>
    <row r="1592" spans="1:5" x14ac:dyDescent="0.25">
      <c r="A1592" s="11" t="s">
        <v>270</v>
      </c>
      <c r="B1592" s="12" t="s">
        <v>110</v>
      </c>
      <c r="C1592" s="12">
        <v>1007.5</v>
      </c>
      <c r="D1592" s="12">
        <f t="shared" si="142"/>
        <v>92.460024919697432</v>
      </c>
      <c r="E1592" s="13">
        <f t="shared" si="143"/>
        <v>4.5267763880787264</v>
      </c>
    </row>
    <row r="1593" spans="1:5" x14ac:dyDescent="0.25">
      <c r="A1593" s="11" t="s">
        <v>270</v>
      </c>
      <c r="B1593" s="12" t="s">
        <v>110</v>
      </c>
      <c r="C1593" s="12">
        <v>2079</v>
      </c>
      <c r="D1593" s="12">
        <f t="shared" si="142"/>
        <v>190.79344100054686</v>
      </c>
      <c r="E1593" s="13">
        <f t="shared" si="143"/>
        <v>5.2511913821159011</v>
      </c>
    </row>
    <row r="1594" spans="1:5" x14ac:dyDescent="0.25">
      <c r="A1594" s="11" t="s">
        <v>270</v>
      </c>
      <c r="B1594" s="12" t="s">
        <v>110</v>
      </c>
      <c r="C1594" s="12">
        <v>18350</v>
      </c>
      <c r="D1594" s="12">
        <f t="shared" si="142"/>
        <v>1684.0113719865487</v>
      </c>
      <c r="E1594" s="13">
        <f t="shared" si="143"/>
        <v>7.428933947740604</v>
      </c>
    </row>
    <row r="1595" spans="1:5" x14ac:dyDescent="0.25">
      <c r="A1595" s="11" t="s">
        <v>270</v>
      </c>
      <c r="B1595" s="12" t="s">
        <v>110</v>
      </c>
      <c r="C1595" s="12">
        <v>5779.5</v>
      </c>
      <c r="D1595" s="12">
        <f t="shared" si="142"/>
        <v>530.39475337309307</v>
      </c>
      <c r="E1595" s="13">
        <f t="shared" si="143"/>
        <v>6.2736215469922101</v>
      </c>
    </row>
    <row r="1596" spans="1:5" x14ac:dyDescent="0.25">
      <c r="A1596" s="11" t="s">
        <v>270</v>
      </c>
      <c r="B1596" s="12" t="s">
        <v>110</v>
      </c>
      <c r="C1596" s="12">
        <v>7363</v>
      </c>
      <c r="D1596" s="12">
        <f t="shared" si="142"/>
        <v>675.71529874315854</v>
      </c>
      <c r="E1596" s="13">
        <f t="shared" si="143"/>
        <v>6.5157718316266049</v>
      </c>
    </row>
    <row r="1597" spans="1:5" x14ac:dyDescent="0.25">
      <c r="A1597" s="11" t="s">
        <v>270</v>
      </c>
      <c r="B1597" s="12" t="s">
        <v>110</v>
      </c>
      <c r="C1597" s="12">
        <v>41940</v>
      </c>
      <c r="D1597" s="12">
        <f t="shared" si="142"/>
        <v>3848.9066452924171</v>
      </c>
      <c r="E1597" s="13">
        <f t="shared" si="143"/>
        <v>8.2555443987137984</v>
      </c>
    </row>
    <row r="1598" spans="1:5" x14ac:dyDescent="0.25">
      <c r="A1598" s="11" t="s">
        <v>270</v>
      </c>
      <c r="B1598" s="12" t="s">
        <v>110</v>
      </c>
      <c r="C1598" s="12">
        <v>13217.5</v>
      </c>
      <c r="D1598" s="12">
        <f t="shared" si="142"/>
        <v>1212.9929323832266</v>
      </c>
      <c r="E1598" s="13">
        <f t="shared" si="143"/>
        <v>7.100846082367493</v>
      </c>
    </row>
    <row r="1599" spans="1:5" x14ac:dyDescent="0.25">
      <c r="A1599" s="11" t="s">
        <v>270</v>
      </c>
      <c r="B1599" s="12" t="s">
        <v>110</v>
      </c>
      <c r="C1599" s="12">
        <v>21563.5</v>
      </c>
      <c r="D1599" s="12">
        <f t="shared" si="142"/>
        <v>1978.919848492204</v>
      </c>
      <c r="E1599" s="13">
        <f t="shared" si="143"/>
        <v>7.5903064437678269</v>
      </c>
    </row>
    <row r="1600" spans="1:5" x14ac:dyDescent="0.25">
      <c r="A1600" s="11" t="s">
        <v>270</v>
      </c>
      <c r="B1600" s="12" t="s">
        <v>110</v>
      </c>
      <c r="C1600" s="12">
        <v>40903</v>
      </c>
      <c r="D1600" s="12">
        <f t="shared" si="142"/>
        <v>3753.7393541343763</v>
      </c>
      <c r="E1600" s="13">
        <f t="shared" si="143"/>
        <v>8.2305077832320794</v>
      </c>
    </row>
    <row r="1601" spans="1:5" x14ac:dyDescent="0.25">
      <c r="A1601" s="11" t="s">
        <v>270</v>
      </c>
      <c r="B1601" s="12" t="s">
        <v>110</v>
      </c>
      <c r="C1601" s="12">
        <v>2140.5</v>
      </c>
      <c r="D1601" s="12">
        <f t="shared" si="142"/>
        <v>196.43740281946634</v>
      </c>
      <c r="E1601" s="13">
        <f t="shared" si="143"/>
        <v>5.2803438198428889</v>
      </c>
    </row>
    <row r="1602" spans="1:5" x14ac:dyDescent="0.25">
      <c r="A1602" s="11" t="s">
        <v>270</v>
      </c>
      <c r="B1602" s="12" t="s">
        <v>110</v>
      </c>
      <c r="C1602" s="12">
        <v>17202</v>
      </c>
      <c r="D1602" s="12">
        <f t="shared" si="142"/>
        <v>1578.6574180333848</v>
      </c>
      <c r="E1602" s="13">
        <f t="shared" si="143"/>
        <v>7.364330029369313</v>
      </c>
    </row>
    <row r="1603" spans="1:5" x14ac:dyDescent="0.25">
      <c r="A1603" s="11" t="s">
        <v>270</v>
      </c>
      <c r="B1603" s="12" t="s">
        <v>110</v>
      </c>
      <c r="C1603" s="12">
        <v>5589</v>
      </c>
      <c r="D1603" s="12">
        <f t="shared" si="142"/>
        <v>512.91223749497658</v>
      </c>
      <c r="E1603" s="13">
        <f t="shared" si="143"/>
        <v>6.2401047535275858</v>
      </c>
    </row>
    <row r="1604" spans="1:5" x14ac:dyDescent="0.25">
      <c r="A1604" s="11" t="s">
        <v>270</v>
      </c>
      <c r="B1604" s="12" t="s">
        <v>110</v>
      </c>
      <c r="C1604" s="12">
        <v>21699.5</v>
      </c>
      <c r="D1604" s="12">
        <f t="shared" si="142"/>
        <v>1991.400804709652</v>
      </c>
      <c r="E1604" s="13">
        <f t="shared" si="143"/>
        <v>7.5965935920463261</v>
      </c>
    </row>
    <row r="1605" spans="1:5" x14ac:dyDescent="0.25">
      <c r="A1605" s="11" t="s">
        <v>270</v>
      </c>
      <c r="B1605" s="12" t="s">
        <v>110</v>
      </c>
      <c r="C1605" s="12">
        <v>4976.5</v>
      </c>
      <c r="D1605" s="12">
        <f t="shared" si="142"/>
        <v>456.70204864801417</v>
      </c>
      <c r="E1605" s="13">
        <f t="shared" si="143"/>
        <v>6.1240312059440063</v>
      </c>
    </row>
    <row r="1606" spans="1:5" x14ac:dyDescent="0.25">
      <c r="A1606" s="11" t="s">
        <v>270</v>
      </c>
      <c r="B1606" s="12" t="s">
        <v>110</v>
      </c>
      <c r="C1606" s="12">
        <v>625</v>
      </c>
      <c r="D1606" s="12">
        <f t="shared" si="142"/>
        <v>57.357335558124959</v>
      </c>
      <c r="E1606" s="13">
        <f t="shared" si="143"/>
        <v>4.0493007439942899</v>
      </c>
    </row>
    <row r="1607" spans="1:5" x14ac:dyDescent="0.25">
      <c r="A1607" s="11" t="s">
        <v>270</v>
      </c>
      <c r="B1607" s="12" t="s">
        <v>110</v>
      </c>
      <c r="C1607" s="12">
        <v>14110</v>
      </c>
      <c r="D1607" s="12">
        <f t="shared" si="142"/>
        <v>1294.8992075602291</v>
      </c>
      <c r="E1607" s="13">
        <f t="shared" si="143"/>
        <v>7.1661881391047482</v>
      </c>
    </row>
    <row r="1608" spans="1:5" x14ac:dyDescent="0.25">
      <c r="A1608" s="11" t="s">
        <v>270</v>
      </c>
      <c r="B1608" s="12" t="s">
        <v>110</v>
      </c>
      <c r="C1608" s="12">
        <v>2740</v>
      </c>
      <c r="D1608" s="12">
        <f t="shared" si="142"/>
        <v>251.45455908681981</v>
      </c>
      <c r="E1608" s="13">
        <f t="shared" si="143"/>
        <v>5.5272622936400042</v>
      </c>
    </row>
    <row r="1609" spans="1:5" x14ac:dyDescent="0.25">
      <c r="A1609" s="11" t="s">
        <v>270</v>
      </c>
      <c r="B1609" s="12" t="s">
        <v>110</v>
      </c>
      <c r="C1609" s="12">
        <v>817.5</v>
      </c>
      <c r="D1609" s="12">
        <f t="shared" si="142"/>
        <v>75.023394910027449</v>
      </c>
      <c r="E1609" s="13">
        <f t="shared" si="143"/>
        <v>4.3177999970292964</v>
      </c>
    </row>
    <row r="1610" spans="1:5" x14ac:dyDescent="0.25">
      <c r="A1610" s="11" t="s">
        <v>270</v>
      </c>
      <c r="B1610" s="12" t="s">
        <v>110</v>
      </c>
      <c r="C1610" s="12">
        <v>9229</v>
      </c>
      <c r="D1610" s="12">
        <f t="shared" si="142"/>
        <v>846.96135978549637</v>
      </c>
      <c r="E1610" s="13">
        <f t="shared" si="143"/>
        <v>6.7416550735234644</v>
      </c>
    </row>
    <row r="1611" spans="1:5" x14ac:dyDescent="0.25">
      <c r="A1611" s="11" t="s">
        <v>270</v>
      </c>
      <c r="B1611" s="12" t="s">
        <v>110</v>
      </c>
      <c r="C1611" s="12">
        <v>17824</v>
      </c>
      <c r="D1611" s="12">
        <f t="shared" si="142"/>
        <v>1635.7394383808307</v>
      </c>
      <c r="E1611" s="13">
        <f t="shared" si="143"/>
        <v>7.3998502369848982</v>
      </c>
    </row>
    <row r="1612" spans="1:5" x14ac:dyDescent="0.25">
      <c r="A1612" s="11" t="s">
        <v>270</v>
      </c>
      <c r="B1612" s="12" t="s">
        <v>110</v>
      </c>
      <c r="C1612" s="12">
        <v>9899.5</v>
      </c>
      <c r="D1612" s="12">
        <f t="shared" si="142"/>
        <v>908.49430937225281</v>
      </c>
      <c r="E1612" s="13">
        <f t="shared" si="143"/>
        <v>6.8117886240546417</v>
      </c>
    </row>
    <row r="1613" spans="1:5" x14ac:dyDescent="0.25">
      <c r="A1613" s="11" t="s">
        <v>270</v>
      </c>
      <c r="B1613" s="12" t="s">
        <v>110</v>
      </c>
      <c r="C1613" s="12">
        <v>30782</v>
      </c>
      <c r="D1613" s="12">
        <f t="shared" si="142"/>
        <v>2824.9176050403239</v>
      </c>
      <c r="E1613" s="13">
        <f t="shared" si="143"/>
        <v>7.9462344767977875</v>
      </c>
    </row>
    <row r="1614" spans="1:5" x14ac:dyDescent="0.25">
      <c r="A1614" s="11" t="s">
        <v>270</v>
      </c>
      <c r="B1614" s="12" t="s">
        <v>110</v>
      </c>
      <c r="C1614" s="12">
        <v>32061</v>
      </c>
      <c r="D1614" s="12">
        <f t="shared" si="142"/>
        <v>2942.2936565264708</v>
      </c>
      <c r="E1614" s="13">
        <f t="shared" si="143"/>
        <v>7.986944711450894</v>
      </c>
    </row>
    <row r="1615" spans="1:5" x14ac:dyDescent="0.25">
      <c r="A1615" s="11" t="s">
        <v>270</v>
      </c>
      <c r="B1615" s="12" t="s">
        <v>110</v>
      </c>
      <c r="C1615" s="12">
        <v>31507</v>
      </c>
      <c r="D1615" s="12">
        <f t="shared" ref="D1615:D1678" si="144">C1615/10.896601</f>
        <v>2891.4521142877488</v>
      </c>
      <c r="E1615" s="13">
        <f t="shared" ref="E1615:E1678" si="145">LN(D1615)</f>
        <v>7.9695141166061338</v>
      </c>
    </row>
    <row r="1616" spans="1:5" x14ac:dyDescent="0.25">
      <c r="A1616" s="11" t="s">
        <v>279</v>
      </c>
      <c r="B1616" s="12" t="s">
        <v>110</v>
      </c>
      <c r="C1616" s="12">
        <v>1003</v>
      </c>
      <c r="D1616" s="12">
        <f t="shared" si="144"/>
        <v>92.047052103678936</v>
      </c>
      <c r="E1616" s="13">
        <f t="shared" si="145"/>
        <v>4.5222998822198237</v>
      </c>
    </row>
    <row r="1617" spans="1:5" x14ac:dyDescent="0.25">
      <c r="A1617" s="11" t="s">
        <v>279</v>
      </c>
      <c r="B1617" s="12" t="s">
        <v>110</v>
      </c>
      <c r="C1617" s="12">
        <v>2272.5</v>
      </c>
      <c r="D1617" s="12">
        <f t="shared" si="144"/>
        <v>208.55127208934235</v>
      </c>
      <c r="E1617" s="13">
        <f t="shared" si="145"/>
        <v>5.3401849203095217</v>
      </c>
    </row>
    <row r="1618" spans="1:5" x14ac:dyDescent="0.25">
      <c r="A1618" s="11" t="s">
        <v>279</v>
      </c>
      <c r="B1618" s="12" t="s">
        <v>110</v>
      </c>
      <c r="C1618" s="12">
        <v>396.5</v>
      </c>
      <c r="D1618" s="12">
        <f t="shared" si="144"/>
        <v>36.38749367807447</v>
      </c>
      <c r="E1618" s="13">
        <f t="shared" si="145"/>
        <v>3.5942251353327905</v>
      </c>
    </row>
    <row r="1619" spans="1:5" x14ac:dyDescent="0.25">
      <c r="A1619" s="11" t="s">
        <v>279</v>
      </c>
      <c r="B1619" s="12" t="s">
        <v>110</v>
      </c>
      <c r="C1619" s="12">
        <v>2724.5</v>
      </c>
      <c r="D1619" s="12">
        <f t="shared" si="144"/>
        <v>250.03209716497832</v>
      </c>
      <c r="E1619" s="13">
        <f t="shared" si="145"/>
        <v>5.5215892982810413</v>
      </c>
    </row>
    <row r="1620" spans="1:5" x14ac:dyDescent="0.25">
      <c r="A1620" s="11" t="s">
        <v>279</v>
      </c>
      <c r="B1620" s="12" t="s">
        <v>110</v>
      </c>
      <c r="C1620" s="12">
        <v>721</v>
      </c>
      <c r="D1620" s="12">
        <f t="shared" si="144"/>
        <v>66.167422299852959</v>
      </c>
      <c r="E1620" s="13">
        <f t="shared" si="145"/>
        <v>4.1921882315428372</v>
      </c>
    </row>
    <row r="1621" spans="1:5" x14ac:dyDescent="0.25">
      <c r="A1621" s="11" t="s">
        <v>279</v>
      </c>
      <c r="B1621" s="12" t="s">
        <v>110</v>
      </c>
      <c r="C1621" s="12">
        <v>2295.5</v>
      </c>
      <c r="D1621" s="12">
        <f t="shared" si="144"/>
        <v>210.66202203788134</v>
      </c>
      <c r="E1621" s="13">
        <f t="shared" si="145"/>
        <v>5.350255057947165</v>
      </c>
    </row>
    <row r="1622" spans="1:5" x14ac:dyDescent="0.25">
      <c r="A1622" s="11" t="s">
        <v>279</v>
      </c>
      <c r="B1622" s="12" t="s">
        <v>110</v>
      </c>
      <c r="C1622" s="12">
        <v>956</v>
      </c>
      <c r="D1622" s="12">
        <f t="shared" si="144"/>
        <v>87.733780469707938</v>
      </c>
      <c r="E1622" s="13">
        <f t="shared" si="145"/>
        <v>4.4743070073092897</v>
      </c>
    </row>
    <row r="1623" spans="1:5" x14ac:dyDescent="0.25">
      <c r="A1623" s="11" t="s">
        <v>279</v>
      </c>
      <c r="B1623" s="12" t="s">
        <v>110</v>
      </c>
      <c r="C1623" s="12">
        <v>4221.5</v>
      </c>
      <c r="D1623" s="12">
        <f t="shared" si="144"/>
        <v>387.41438729379922</v>
      </c>
      <c r="E1623" s="13">
        <f t="shared" si="145"/>
        <v>5.959494888367443</v>
      </c>
    </row>
    <row r="1624" spans="1:5" x14ac:dyDescent="0.25">
      <c r="A1624" s="11" t="s">
        <v>279</v>
      </c>
      <c r="B1624" s="12" t="s">
        <v>110</v>
      </c>
      <c r="C1624" s="12">
        <v>2908</v>
      </c>
      <c r="D1624" s="12">
        <f t="shared" si="144"/>
        <v>266.87221088484381</v>
      </c>
      <c r="E1624" s="13">
        <f t="shared" si="145"/>
        <v>5.5867699329112979</v>
      </c>
    </row>
    <row r="1625" spans="1:5" x14ac:dyDescent="0.25">
      <c r="A1625" s="11" t="s">
        <v>279</v>
      </c>
      <c r="B1625" s="12" t="s">
        <v>110</v>
      </c>
      <c r="C1625" s="12">
        <v>1761</v>
      </c>
      <c r="D1625" s="12">
        <f t="shared" si="144"/>
        <v>161.61002866857288</v>
      </c>
      <c r="E1625" s="13">
        <f t="shared" si="145"/>
        <v>5.0851862027540946</v>
      </c>
    </row>
    <row r="1626" spans="1:5" x14ac:dyDescent="0.25">
      <c r="A1626" s="11" t="s">
        <v>279</v>
      </c>
      <c r="B1626" s="12" t="s">
        <v>110</v>
      </c>
      <c r="C1626" s="12">
        <v>5969.5</v>
      </c>
      <c r="D1626" s="12">
        <f t="shared" si="144"/>
        <v>547.83138338276308</v>
      </c>
      <c r="E1626" s="13">
        <f t="shared" si="145"/>
        <v>6.3059675450433312</v>
      </c>
    </row>
    <row r="1627" spans="1:5" x14ac:dyDescent="0.25">
      <c r="A1627" s="11" t="s">
        <v>279</v>
      </c>
      <c r="B1627" s="12" t="s">
        <v>110</v>
      </c>
      <c r="C1627" s="12">
        <v>7336</v>
      </c>
      <c r="D1627" s="12">
        <f t="shared" si="144"/>
        <v>673.23746184704748</v>
      </c>
      <c r="E1627" s="13">
        <f t="shared" si="145"/>
        <v>6.5120981081941887</v>
      </c>
    </row>
    <row r="1628" spans="1:5" x14ac:dyDescent="0.25">
      <c r="A1628" s="11" t="s">
        <v>279</v>
      </c>
      <c r="B1628" s="12" t="s">
        <v>110</v>
      </c>
      <c r="C1628" s="12">
        <v>48111</v>
      </c>
      <c r="D1628" s="12">
        <f t="shared" si="144"/>
        <v>4415.2300336591197</v>
      </c>
      <c r="E1628" s="13">
        <f t="shared" si="145"/>
        <v>8.3928152144348065</v>
      </c>
    </row>
    <row r="1629" spans="1:5" x14ac:dyDescent="0.25">
      <c r="A1629" s="11" t="s">
        <v>279</v>
      </c>
      <c r="B1629" s="12" t="s">
        <v>110</v>
      </c>
      <c r="C1629" s="12">
        <v>6739</v>
      </c>
      <c r="D1629" s="12">
        <f t="shared" si="144"/>
        <v>618.44973492192651</v>
      </c>
      <c r="E1629" s="13">
        <f t="shared" si="145"/>
        <v>6.4272159192041052</v>
      </c>
    </row>
    <row r="1630" spans="1:5" x14ac:dyDescent="0.25">
      <c r="A1630" s="11" t="s">
        <v>279</v>
      </c>
      <c r="B1630" s="12" t="s">
        <v>110</v>
      </c>
      <c r="C1630" s="12">
        <v>10163.5</v>
      </c>
      <c r="D1630" s="12">
        <f t="shared" si="144"/>
        <v>932.72204791200477</v>
      </c>
      <c r="E1630" s="13">
        <f t="shared" si="145"/>
        <v>6.8381072442569044</v>
      </c>
    </row>
    <row r="1631" spans="1:5" x14ac:dyDescent="0.25">
      <c r="A1631" s="11" t="s">
        <v>279</v>
      </c>
      <c r="B1631" s="12" t="s">
        <v>110</v>
      </c>
      <c r="C1631" s="12">
        <v>3361</v>
      </c>
      <c r="D1631" s="12">
        <f t="shared" si="144"/>
        <v>308.44480769737277</v>
      </c>
      <c r="E1631" s="13">
        <f t="shared" si="145"/>
        <v>5.7315429219829941</v>
      </c>
    </row>
    <row r="1632" spans="1:5" x14ac:dyDescent="0.25">
      <c r="A1632" s="11" t="s">
        <v>279</v>
      </c>
      <c r="B1632" s="12" t="s">
        <v>110</v>
      </c>
      <c r="C1632" s="12">
        <v>4247</v>
      </c>
      <c r="D1632" s="12">
        <f t="shared" si="144"/>
        <v>389.75456658457074</v>
      </c>
      <c r="E1632" s="13">
        <f t="shared" si="145"/>
        <v>5.9655172245711592</v>
      </c>
    </row>
    <row r="1633" spans="1:5" x14ac:dyDescent="0.25">
      <c r="A1633" s="11" t="s">
        <v>279</v>
      </c>
      <c r="B1633" s="12" t="s">
        <v>110</v>
      </c>
      <c r="C1633" s="12">
        <v>15797</v>
      </c>
      <c r="D1633" s="12">
        <f t="shared" si="144"/>
        <v>1449.7181276987199</v>
      </c>
      <c r="E1633" s="13">
        <f t="shared" si="145"/>
        <v>7.2791244218269853</v>
      </c>
    </row>
    <row r="1634" spans="1:5" x14ac:dyDescent="0.25">
      <c r="A1634" s="11" t="s">
        <v>279</v>
      </c>
      <c r="B1634" s="12" t="s">
        <v>110</v>
      </c>
      <c r="C1634" s="12">
        <v>8073.5</v>
      </c>
      <c r="D1634" s="12">
        <f t="shared" si="144"/>
        <v>740.91911780563498</v>
      </c>
      <c r="E1634" s="13">
        <f t="shared" si="145"/>
        <v>6.6078914665795638</v>
      </c>
    </row>
    <row r="1635" spans="1:5" x14ac:dyDescent="0.25">
      <c r="A1635" s="11" t="s">
        <v>279</v>
      </c>
      <c r="B1635" s="12" t="s">
        <v>110</v>
      </c>
      <c r="C1635" s="12">
        <v>2758.5</v>
      </c>
      <c r="D1635" s="12">
        <f t="shared" si="144"/>
        <v>253.15233621934033</v>
      </c>
      <c r="E1635" s="13">
        <f t="shared" si="145"/>
        <v>5.5339914269703732</v>
      </c>
    </row>
    <row r="1636" spans="1:5" x14ac:dyDescent="0.25">
      <c r="A1636" s="11" t="s">
        <v>279</v>
      </c>
      <c r="B1636" s="12" t="s">
        <v>110</v>
      </c>
      <c r="C1636" s="12">
        <v>3353</v>
      </c>
      <c r="D1636" s="12">
        <f t="shared" si="144"/>
        <v>307.71063380222876</v>
      </c>
      <c r="E1636" s="13">
        <f t="shared" si="145"/>
        <v>5.7291598407241162</v>
      </c>
    </row>
    <row r="1637" spans="1:5" x14ac:dyDescent="0.25">
      <c r="A1637" s="11" t="s">
        <v>279</v>
      </c>
      <c r="B1637" s="12" t="s">
        <v>110</v>
      </c>
      <c r="C1637" s="12">
        <v>3243</v>
      </c>
      <c r="D1637" s="12">
        <f t="shared" si="144"/>
        <v>297.61574274399879</v>
      </c>
      <c r="E1637" s="13">
        <f t="shared" si="145"/>
        <v>5.6958032005652059</v>
      </c>
    </row>
    <row r="1638" spans="1:5" x14ac:dyDescent="0.25">
      <c r="A1638" s="11" t="s">
        <v>279</v>
      </c>
      <c r="B1638" s="12" t="s">
        <v>110</v>
      </c>
      <c r="C1638" s="12">
        <v>25942.5</v>
      </c>
      <c r="D1638" s="12">
        <f t="shared" si="144"/>
        <v>2380.7882843466509</v>
      </c>
      <c r="E1638" s="13">
        <f t="shared" si="145"/>
        <v>7.7751869237373219</v>
      </c>
    </row>
    <row r="1639" spans="1:5" x14ac:dyDescent="0.25">
      <c r="A1639" s="11" t="s">
        <v>279</v>
      </c>
      <c r="B1639" s="12" t="s">
        <v>110</v>
      </c>
      <c r="C1639" s="12">
        <v>6482</v>
      </c>
      <c r="D1639" s="12">
        <f t="shared" si="144"/>
        <v>594.86439854042555</v>
      </c>
      <c r="E1639" s="13">
        <f t="shared" si="145"/>
        <v>6.3883334779593808</v>
      </c>
    </row>
    <row r="1640" spans="1:5" x14ac:dyDescent="0.25">
      <c r="A1640" s="11" t="s">
        <v>279</v>
      </c>
      <c r="B1640" s="12" t="s">
        <v>110</v>
      </c>
      <c r="C1640" s="12">
        <v>270</v>
      </c>
      <c r="D1640" s="12">
        <f t="shared" si="144"/>
        <v>24.778368961109983</v>
      </c>
      <c r="E1640" s="13">
        <f t="shared" si="145"/>
        <v>3.2099710532562629</v>
      </c>
    </row>
    <row r="1641" spans="1:5" x14ac:dyDescent="0.25">
      <c r="A1641" s="11" t="s">
        <v>279</v>
      </c>
      <c r="B1641" s="12" t="s">
        <v>110</v>
      </c>
      <c r="C1641" s="12">
        <v>1185.5</v>
      </c>
      <c r="D1641" s="12">
        <f t="shared" si="144"/>
        <v>108.79539408665143</v>
      </c>
      <c r="E1641" s="13">
        <f t="shared" si="145"/>
        <v>4.6894689997633483</v>
      </c>
    </row>
    <row r="1642" spans="1:5" x14ac:dyDescent="0.25">
      <c r="A1642" s="11" t="s">
        <v>279</v>
      </c>
      <c r="B1642" s="12" t="s">
        <v>110</v>
      </c>
      <c r="C1642" s="12">
        <v>14354</v>
      </c>
      <c r="D1642" s="12">
        <f t="shared" si="144"/>
        <v>1317.2915113621211</v>
      </c>
      <c r="E1642" s="13">
        <f t="shared" si="145"/>
        <v>7.183333022247905</v>
      </c>
    </row>
    <row r="1643" spans="1:5" x14ac:dyDescent="0.25">
      <c r="A1643" s="11" t="s">
        <v>279</v>
      </c>
      <c r="B1643" s="12" t="s">
        <v>110</v>
      </c>
      <c r="C1643" s="12">
        <v>255.5</v>
      </c>
      <c r="D1643" s="12">
        <f t="shared" si="144"/>
        <v>23.447678776161482</v>
      </c>
      <c r="E1643" s="13">
        <f t="shared" si="145"/>
        <v>3.1547715039016473</v>
      </c>
    </row>
    <row r="1644" spans="1:5" x14ac:dyDescent="0.25">
      <c r="A1644" s="11" t="s">
        <v>279</v>
      </c>
      <c r="B1644" s="12" t="s">
        <v>110</v>
      </c>
      <c r="C1644" s="12">
        <v>6803.5</v>
      </c>
      <c r="D1644" s="12">
        <f t="shared" si="144"/>
        <v>624.36901195152507</v>
      </c>
      <c r="E1644" s="13">
        <f t="shared" si="145"/>
        <v>6.4367415588888015</v>
      </c>
    </row>
    <row r="1645" spans="1:5" x14ac:dyDescent="0.25">
      <c r="A1645" s="11" t="s">
        <v>279</v>
      </c>
      <c r="B1645" s="12" t="s">
        <v>110</v>
      </c>
      <c r="C1645" s="12">
        <v>9134</v>
      </c>
      <c r="D1645" s="12">
        <f t="shared" si="144"/>
        <v>838.24304478066142</v>
      </c>
      <c r="E1645" s="13">
        <f t="shared" si="145"/>
        <v>6.731308088002832</v>
      </c>
    </row>
    <row r="1646" spans="1:5" x14ac:dyDescent="0.25">
      <c r="A1646" s="11" t="s">
        <v>279</v>
      </c>
      <c r="B1646" s="12" t="s">
        <v>110</v>
      </c>
      <c r="C1646" s="12">
        <v>35649.5</v>
      </c>
      <c r="D1646" s="12">
        <f t="shared" si="144"/>
        <v>3271.6165343670009</v>
      </c>
      <c r="E1646" s="13">
        <f t="shared" si="145"/>
        <v>8.0930394947565336</v>
      </c>
    </row>
    <row r="1647" spans="1:5" x14ac:dyDescent="0.25">
      <c r="A1647" s="11" t="s">
        <v>279</v>
      </c>
      <c r="B1647" s="12" t="s">
        <v>110</v>
      </c>
      <c r="C1647" s="12">
        <v>3627.5</v>
      </c>
      <c r="D1647" s="12">
        <f t="shared" si="144"/>
        <v>332.90197557935727</v>
      </c>
      <c r="E1647" s="13">
        <f t="shared" si="145"/>
        <v>5.8078480790162308</v>
      </c>
    </row>
    <row r="1648" spans="1:5" x14ac:dyDescent="0.25">
      <c r="A1648" s="11" t="s">
        <v>279</v>
      </c>
      <c r="B1648" s="12" t="s">
        <v>110</v>
      </c>
      <c r="C1648" s="12">
        <v>1638</v>
      </c>
      <c r="D1648" s="12">
        <f t="shared" si="144"/>
        <v>150.32210503073389</v>
      </c>
      <c r="E1648" s="13">
        <f t="shared" si="145"/>
        <v>5.012780358670903</v>
      </c>
    </row>
    <row r="1649" spans="1:5" x14ac:dyDescent="0.25">
      <c r="A1649" s="11" t="s">
        <v>279</v>
      </c>
      <c r="B1649" s="12" t="s">
        <v>110</v>
      </c>
      <c r="C1649" s="12">
        <v>3547.5</v>
      </c>
      <c r="D1649" s="12">
        <f t="shared" si="144"/>
        <v>325.56023662791728</v>
      </c>
      <c r="E1649" s="13">
        <f t="shared" si="145"/>
        <v>5.7855475032920856</v>
      </c>
    </row>
    <row r="1650" spans="1:5" x14ac:dyDescent="0.25">
      <c r="A1650" s="11" t="s">
        <v>279</v>
      </c>
      <c r="B1650" s="12" t="s">
        <v>110</v>
      </c>
      <c r="C1650" s="12">
        <v>21003</v>
      </c>
      <c r="D1650" s="12">
        <f t="shared" si="144"/>
        <v>1927.4817899636776</v>
      </c>
      <c r="E1650" s="13">
        <f t="shared" si="145"/>
        <v>7.5639696579031952</v>
      </c>
    </row>
    <row r="1651" spans="1:5" x14ac:dyDescent="0.25">
      <c r="A1651" s="11" t="s">
        <v>279</v>
      </c>
      <c r="B1651" s="12" t="s">
        <v>110</v>
      </c>
      <c r="C1651" s="12">
        <v>37001</v>
      </c>
      <c r="D1651" s="12">
        <f t="shared" si="144"/>
        <v>3395.6460367778905</v>
      </c>
      <c r="E1651" s="13">
        <f t="shared" si="145"/>
        <v>8.1302493125460522</v>
      </c>
    </row>
    <row r="1652" spans="1:5" x14ac:dyDescent="0.25">
      <c r="A1652" s="11" t="s">
        <v>279</v>
      </c>
      <c r="B1652" s="12" t="s">
        <v>110</v>
      </c>
      <c r="C1652" s="12">
        <v>8645.5</v>
      </c>
      <c r="D1652" s="12">
        <f t="shared" si="144"/>
        <v>793.41255130843092</v>
      </c>
      <c r="E1652" s="13">
        <f t="shared" si="145"/>
        <v>6.6763433276027317</v>
      </c>
    </row>
    <row r="1653" spans="1:5" x14ac:dyDescent="0.25">
      <c r="A1653" s="11" t="s">
        <v>279</v>
      </c>
      <c r="B1653" s="12" t="s">
        <v>110</v>
      </c>
      <c r="C1653" s="12">
        <v>5894</v>
      </c>
      <c r="D1653" s="12">
        <f t="shared" si="144"/>
        <v>540.9026172473416</v>
      </c>
      <c r="E1653" s="13">
        <f t="shared" si="145"/>
        <v>6.2932392575555278</v>
      </c>
    </row>
    <row r="1654" spans="1:5" x14ac:dyDescent="0.25">
      <c r="A1654" s="11" t="s">
        <v>279</v>
      </c>
      <c r="B1654" s="12" t="s">
        <v>110</v>
      </c>
      <c r="C1654" s="12">
        <v>636</v>
      </c>
      <c r="D1654" s="12">
        <f t="shared" si="144"/>
        <v>58.366824663947959</v>
      </c>
      <c r="E1654" s="13">
        <f t="shared" si="145"/>
        <v>4.0667476575980102</v>
      </c>
    </row>
    <row r="1655" spans="1:5" x14ac:dyDescent="0.25">
      <c r="A1655" s="11" t="s">
        <v>279</v>
      </c>
      <c r="B1655" s="12" t="s">
        <v>110</v>
      </c>
      <c r="C1655" s="12">
        <v>31813</v>
      </c>
      <c r="D1655" s="12">
        <f t="shared" si="144"/>
        <v>2919.534265777007</v>
      </c>
      <c r="E1655" s="13">
        <f t="shared" si="145"/>
        <v>7.9791793845195924</v>
      </c>
    </row>
    <row r="1656" spans="1:5" x14ac:dyDescent="0.25">
      <c r="A1656" s="11" t="s">
        <v>279</v>
      </c>
      <c r="B1656" s="12" t="s">
        <v>110</v>
      </c>
      <c r="C1656" s="12">
        <v>11735.5</v>
      </c>
      <c r="D1656" s="12">
        <f t="shared" si="144"/>
        <v>1076.9872183078007</v>
      </c>
      <c r="E1656" s="13">
        <f t="shared" si="145"/>
        <v>6.9819228092194843</v>
      </c>
    </row>
    <row r="1657" spans="1:5" x14ac:dyDescent="0.25">
      <c r="A1657" s="11" t="s">
        <v>279</v>
      </c>
      <c r="B1657" s="12" t="s">
        <v>110</v>
      </c>
      <c r="C1657" s="12">
        <v>18078.5</v>
      </c>
      <c r="D1657" s="12">
        <f t="shared" si="144"/>
        <v>1659.0953454200992</v>
      </c>
      <c r="E1657" s="13">
        <f t="shared" si="145"/>
        <v>7.4140277601605327</v>
      </c>
    </row>
    <row r="1658" spans="1:5" x14ac:dyDescent="0.25">
      <c r="A1658" s="11" t="s">
        <v>279</v>
      </c>
      <c r="B1658" s="12" t="s">
        <v>110</v>
      </c>
      <c r="C1658" s="12">
        <v>248</v>
      </c>
      <c r="D1658" s="12">
        <f t="shared" si="144"/>
        <v>22.759390749463982</v>
      </c>
      <c r="E1658" s="13">
        <f t="shared" si="145"/>
        <v>3.1249778404228703</v>
      </c>
    </row>
    <row r="1659" spans="1:5" x14ac:dyDescent="0.25">
      <c r="A1659" s="11" t="s">
        <v>279</v>
      </c>
      <c r="B1659" s="12" t="s">
        <v>110</v>
      </c>
      <c r="C1659" s="12">
        <v>569</v>
      </c>
      <c r="D1659" s="12">
        <f t="shared" si="144"/>
        <v>52.218118292116962</v>
      </c>
      <c r="E1659" s="13">
        <f t="shared" si="145"/>
        <v>3.9554295283842191</v>
      </c>
    </row>
    <row r="1660" spans="1:5" x14ac:dyDescent="0.25">
      <c r="A1660" s="11" t="s">
        <v>279</v>
      </c>
      <c r="B1660" s="12" t="s">
        <v>110</v>
      </c>
      <c r="C1660" s="12">
        <v>32774.5</v>
      </c>
      <c r="D1660" s="12">
        <f t="shared" si="144"/>
        <v>3007.7727907996264</v>
      </c>
      <c r="E1660" s="13">
        <f t="shared" si="145"/>
        <v>8.0089551472432916</v>
      </c>
    </row>
    <row r="1661" spans="1:5" x14ac:dyDescent="0.25">
      <c r="A1661" s="11" t="s">
        <v>279</v>
      </c>
      <c r="B1661" s="12" t="s">
        <v>110</v>
      </c>
      <c r="C1661" s="12">
        <v>13446.5</v>
      </c>
      <c r="D1661" s="12">
        <f t="shared" si="144"/>
        <v>1234.0086601317237</v>
      </c>
      <c r="E1661" s="13">
        <f t="shared" si="145"/>
        <v>7.1180232223756539</v>
      </c>
    </row>
    <row r="1662" spans="1:5" x14ac:dyDescent="0.25">
      <c r="A1662" s="11" t="s">
        <v>279</v>
      </c>
      <c r="B1662" s="12" t="s">
        <v>110</v>
      </c>
      <c r="C1662" s="12">
        <v>1372</v>
      </c>
      <c r="D1662" s="12">
        <f t="shared" si="144"/>
        <v>125.91082301719591</v>
      </c>
      <c r="E1662" s="13">
        <f t="shared" si="145"/>
        <v>4.835573902543719</v>
      </c>
    </row>
    <row r="1663" spans="1:5" x14ac:dyDescent="0.25">
      <c r="A1663" s="11" t="s">
        <v>279</v>
      </c>
      <c r="B1663" s="12" t="s">
        <v>110</v>
      </c>
      <c r="C1663" s="12">
        <v>6331.5</v>
      </c>
      <c r="D1663" s="12">
        <f t="shared" si="144"/>
        <v>581.05275213802906</v>
      </c>
      <c r="E1663" s="13">
        <f t="shared" si="145"/>
        <v>6.3648415481485507</v>
      </c>
    </row>
    <row r="1664" spans="1:5" x14ac:dyDescent="0.25">
      <c r="A1664" s="11" t="s">
        <v>279</v>
      </c>
      <c r="B1664" s="12" t="s">
        <v>110</v>
      </c>
      <c r="C1664" s="12">
        <v>35542.5</v>
      </c>
      <c r="D1664" s="12">
        <f t="shared" si="144"/>
        <v>3261.7969585194501</v>
      </c>
      <c r="E1664" s="13">
        <f t="shared" si="145"/>
        <v>8.0900335367677414</v>
      </c>
    </row>
    <row r="1665" spans="1:5" x14ac:dyDescent="0.25">
      <c r="A1665" s="11" t="s">
        <v>279</v>
      </c>
      <c r="B1665" s="12" t="s">
        <v>110</v>
      </c>
      <c r="C1665" s="12">
        <v>1524.5</v>
      </c>
      <c r="D1665" s="12">
        <f t="shared" si="144"/>
        <v>139.9060128933784</v>
      </c>
      <c r="E1665" s="13">
        <f t="shared" si="145"/>
        <v>4.940970860686198</v>
      </c>
    </row>
    <row r="1666" spans="1:5" x14ac:dyDescent="0.25">
      <c r="A1666" s="11" t="s">
        <v>279</v>
      </c>
      <c r="B1666" s="12" t="s">
        <v>110</v>
      </c>
      <c r="C1666" s="12">
        <v>3089</v>
      </c>
      <c r="D1666" s="12">
        <f t="shared" si="144"/>
        <v>283.4828952624768</v>
      </c>
      <c r="E1666" s="13">
        <f t="shared" si="145"/>
        <v>5.6471517871764698</v>
      </c>
    </row>
    <row r="1667" spans="1:5" x14ac:dyDescent="0.25">
      <c r="A1667" s="11" t="s">
        <v>279</v>
      </c>
      <c r="B1667" s="12" t="s">
        <v>110</v>
      </c>
      <c r="C1667" s="12">
        <v>11071</v>
      </c>
      <c r="D1667" s="12">
        <f t="shared" si="144"/>
        <v>1016.0048991424022</v>
      </c>
      <c r="E1667" s="13">
        <f t="shared" si="145"/>
        <v>6.9236334501173546</v>
      </c>
    </row>
    <row r="1668" spans="1:5" x14ac:dyDescent="0.25">
      <c r="A1668" s="11" t="s">
        <v>279</v>
      </c>
      <c r="B1668" s="12" t="s">
        <v>110</v>
      </c>
      <c r="C1668" s="12">
        <v>4028.5</v>
      </c>
      <c r="D1668" s="12">
        <f t="shared" si="144"/>
        <v>369.70244207345024</v>
      </c>
      <c r="E1668" s="13">
        <f t="shared" si="145"/>
        <v>5.9126984714751387</v>
      </c>
    </row>
    <row r="1669" spans="1:5" x14ac:dyDescent="0.25">
      <c r="A1669" s="11" t="s">
        <v>279</v>
      </c>
      <c r="B1669" s="12" t="s">
        <v>110</v>
      </c>
      <c r="C1669" s="12">
        <v>18339.5</v>
      </c>
      <c r="D1669" s="12">
        <f t="shared" si="144"/>
        <v>1683.0477687491723</v>
      </c>
      <c r="E1669" s="13">
        <f t="shared" si="145"/>
        <v>7.4283615768831845</v>
      </c>
    </row>
    <row r="1670" spans="1:5" x14ac:dyDescent="0.25">
      <c r="A1670" s="11" t="s">
        <v>279</v>
      </c>
      <c r="B1670" s="12" t="s">
        <v>110</v>
      </c>
      <c r="C1670" s="12">
        <v>5526.5</v>
      </c>
      <c r="D1670" s="12">
        <f t="shared" si="144"/>
        <v>507.17650393916415</v>
      </c>
      <c r="E1670" s="13">
        <f t="shared" si="145"/>
        <v>6.2288590770088978</v>
      </c>
    </row>
    <row r="1671" spans="1:5" x14ac:dyDescent="0.25">
      <c r="A1671" s="11" t="s">
        <v>279</v>
      </c>
      <c r="B1671" s="12" t="s">
        <v>110</v>
      </c>
      <c r="C1671" s="12">
        <v>31075.5</v>
      </c>
      <c r="D1671" s="12">
        <f t="shared" si="144"/>
        <v>2851.8526098184193</v>
      </c>
      <c r="E1671" s="13">
        <f t="shared" si="145"/>
        <v>7.955724100611941</v>
      </c>
    </row>
    <row r="1672" spans="1:5" x14ac:dyDescent="0.25">
      <c r="A1672" s="11" t="s">
        <v>279</v>
      </c>
      <c r="B1672" s="12" t="s">
        <v>110</v>
      </c>
      <c r="C1672" s="12">
        <v>1294.5</v>
      </c>
      <c r="D1672" s="12">
        <f t="shared" si="144"/>
        <v>118.79851340798841</v>
      </c>
      <c r="E1672" s="13">
        <f t="shared" si="145"/>
        <v>4.7774288934494802</v>
      </c>
    </row>
    <row r="1673" spans="1:5" x14ac:dyDescent="0.25">
      <c r="A1673" s="11" t="s">
        <v>279</v>
      </c>
      <c r="B1673" s="12" t="s">
        <v>110</v>
      </c>
      <c r="C1673" s="12">
        <v>1385.5</v>
      </c>
      <c r="D1673" s="12">
        <f t="shared" si="144"/>
        <v>127.14974146525141</v>
      </c>
      <c r="E1673" s="13">
        <f t="shared" si="145"/>
        <v>4.8453654585609209</v>
      </c>
    </row>
    <row r="1674" spans="1:5" x14ac:dyDescent="0.25">
      <c r="A1674" s="11" t="s">
        <v>279</v>
      </c>
      <c r="B1674" s="12" t="s">
        <v>110</v>
      </c>
      <c r="C1674" s="12">
        <v>10928.5</v>
      </c>
      <c r="D1674" s="12">
        <f t="shared" si="144"/>
        <v>1002.9274266351498</v>
      </c>
      <c r="E1674" s="13">
        <f t="shared" si="145"/>
        <v>6.9106784290481302</v>
      </c>
    </row>
    <row r="1675" spans="1:5" x14ac:dyDescent="0.25">
      <c r="A1675" s="11" t="s">
        <v>279</v>
      </c>
      <c r="B1675" s="12" t="s">
        <v>110</v>
      </c>
      <c r="C1675" s="12">
        <v>1136</v>
      </c>
      <c r="D1675" s="12">
        <f t="shared" si="144"/>
        <v>104.25269311044792</v>
      </c>
      <c r="E1675" s="13">
        <f t="shared" si="145"/>
        <v>4.6468176935389849</v>
      </c>
    </row>
    <row r="1676" spans="1:5" x14ac:dyDescent="0.25">
      <c r="A1676" s="11" t="s">
        <v>279</v>
      </c>
      <c r="B1676" s="12" t="s">
        <v>110</v>
      </c>
      <c r="C1676" s="12">
        <v>10451.5</v>
      </c>
      <c r="D1676" s="12">
        <f t="shared" si="144"/>
        <v>959.15230813718881</v>
      </c>
      <c r="E1676" s="13">
        <f t="shared" si="145"/>
        <v>6.8660498820197251</v>
      </c>
    </row>
    <row r="1677" spans="1:5" x14ac:dyDescent="0.25">
      <c r="A1677" s="11" t="s">
        <v>279</v>
      </c>
      <c r="B1677" s="12" t="s">
        <v>110</v>
      </c>
      <c r="C1677" s="12">
        <v>1338.5</v>
      </c>
      <c r="D1677" s="12">
        <f t="shared" si="144"/>
        <v>122.83646983128041</v>
      </c>
      <c r="E1677" s="13">
        <f t="shared" si="145"/>
        <v>4.8108539572182956</v>
      </c>
    </row>
    <row r="1678" spans="1:5" x14ac:dyDescent="0.25">
      <c r="A1678" s="11" t="s">
        <v>279</v>
      </c>
      <c r="B1678" s="12" t="s">
        <v>110</v>
      </c>
      <c r="C1678" s="12">
        <v>7288</v>
      </c>
      <c r="D1678" s="12">
        <f t="shared" si="144"/>
        <v>668.83241847618353</v>
      </c>
      <c r="E1678" s="13">
        <f t="shared" si="145"/>
        <v>6.5055335331976822</v>
      </c>
    </row>
    <row r="1679" spans="1:5" x14ac:dyDescent="0.25">
      <c r="A1679" s="11" t="s">
        <v>279</v>
      </c>
      <c r="B1679" s="12" t="s">
        <v>110</v>
      </c>
      <c r="C1679" s="12">
        <v>27114.5</v>
      </c>
      <c r="D1679" s="12">
        <f t="shared" ref="D1679:D1742" si="146">C1679/10.896601</f>
        <v>2488.3447599852466</v>
      </c>
      <c r="E1679" s="13">
        <f t="shared" ref="E1679:E1742" si="147">LN(D1679)</f>
        <v>7.8193730133851584</v>
      </c>
    </row>
    <row r="1680" spans="1:5" x14ac:dyDescent="0.25">
      <c r="A1680" s="11" t="s">
        <v>279</v>
      </c>
      <c r="B1680" s="12" t="s">
        <v>110</v>
      </c>
      <c r="C1680" s="12">
        <v>32554.5</v>
      </c>
      <c r="D1680" s="12">
        <f t="shared" si="146"/>
        <v>2987.5830086831661</v>
      </c>
      <c r="E1680" s="13">
        <f t="shared" si="147"/>
        <v>8.0022199811870376</v>
      </c>
    </row>
    <row r="1681" spans="1:5" x14ac:dyDescent="0.25">
      <c r="A1681" s="11" t="s">
        <v>279</v>
      </c>
      <c r="B1681" s="12" t="s">
        <v>110</v>
      </c>
      <c r="C1681" s="12">
        <v>21809.5</v>
      </c>
      <c r="D1681" s="12">
        <f t="shared" si="146"/>
        <v>2001.4956957678821</v>
      </c>
      <c r="E1681" s="13">
        <f t="shared" si="147"/>
        <v>7.6016500279271346</v>
      </c>
    </row>
    <row r="1682" spans="1:5" x14ac:dyDescent="0.25">
      <c r="A1682" s="11" t="s">
        <v>279</v>
      </c>
      <c r="B1682" s="12" t="s">
        <v>110</v>
      </c>
      <c r="C1682" s="12">
        <v>2239.5</v>
      </c>
      <c r="D1682" s="12">
        <f t="shared" si="146"/>
        <v>205.52280477187335</v>
      </c>
      <c r="E1682" s="13">
        <f t="shared" si="147"/>
        <v>5.3255569999052428</v>
      </c>
    </row>
    <row r="1683" spans="1:5" x14ac:dyDescent="0.25">
      <c r="A1683" s="11" t="s">
        <v>279</v>
      </c>
      <c r="B1683" s="12" t="s">
        <v>110</v>
      </c>
      <c r="C1683" s="12">
        <v>3947.5</v>
      </c>
      <c r="D1683" s="12">
        <f t="shared" si="146"/>
        <v>362.26893138511724</v>
      </c>
      <c r="E1683" s="13">
        <f t="shared" si="147"/>
        <v>5.8923868403876849</v>
      </c>
    </row>
    <row r="1684" spans="1:5" x14ac:dyDescent="0.25">
      <c r="A1684" s="11" t="s">
        <v>279</v>
      </c>
      <c r="B1684" s="12" t="s">
        <v>110</v>
      </c>
      <c r="C1684" s="12">
        <v>7295.5</v>
      </c>
      <c r="D1684" s="12">
        <f t="shared" si="146"/>
        <v>669.52070650288101</v>
      </c>
      <c r="E1684" s="13">
        <f t="shared" si="147"/>
        <v>6.506562092961965</v>
      </c>
    </row>
    <row r="1685" spans="1:5" x14ac:dyDescent="0.25">
      <c r="A1685" s="11" t="s">
        <v>279</v>
      </c>
      <c r="B1685" s="12" t="s">
        <v>110</v>
      </c>
      <c r="C1685" s="12">
        <v>1629.5</v>
      </c>
      <c r="D1685" s="12">
        <f t="shared" si="146"/>
        <v>149.54204526714338</v>
      </c>
      <c r="E1685" s="13">
        <f t="shared" si="147"/>
        <v>5.0075775925355046</v>
      </c>
    </row>
    <row r="1686" spans="1:5" x14ac:dyDescent="0.25">
      <c r="A1686" s="11" t="s">
        <v>279</v>
      </c>
      <c r="B1686" s="12" t="s">
        <v>110</v>
      </c>
      <c r="C1686" s="12">
        <v>506</v>
      </c>
      <c r="D1686" s="12">
        <f t="shared" si="146"/>
        <v>46.436498867857964</v>
      </c>
      <c r="E1686" s="13">
        <f t="shared" si="147"/>
        <v>3.8380857635453536</v>
      </c>
    </row>
    <row r="1687" spans="1:5" x14ac:dyDescent="0.25">
      <c r="A1687" s="11" t="s">
        <v>279</v>
      </c>
      <c r="B1687" s="12" t="s">
        <v>110</v>
      </c>
      <c r="C1687" s="12">
        <v>1033</v>
      </c>
      <c r="D1687" s="12">
        <f t="shared" si="146"/>
        <v>94.800204210468934</v>
      </c>
      <c r="E1687" s="13">
        <f t="shared" si="147"/>
        <v>4.5517715633775264</v>
      </c>
    </row>
    <row r="1688" spans="1:5" x14ac:dyDescent="0.25">
      <c r="A1688" s="11" t="s">
        <v>279</v>
      </c>
      <c r="B1688" s="12" t="s">
        <v>110</v>
      </c>
      <c r="C1688" s="12">
        <v>16125.5</v>
      </c>
      <c r="D1688" s="12">
        <f t="shared" si="146"/>
        <v>1479.8651432680704</v>
      </c>
      <c r="E1688" s="13">
        <f t="shared" si="147"/>
        <v>7.2997062431930688</v>
      </c>
    </row>
    <row r="1689" spans="1:5" x14ac:dyDescent="0.25">
      <c r="A1689" s="11" t="s">
        <v>279</v>
      </c>
      <c r="B1689" s="12" t="s">
        <v>110</v>
      </c>
      <c r="C1689" s="12">
        <v>8196.5</v>
      </c>
      <c r="D1689" s="12">
        <f t="shared" si="146"/>
        <v>752.20704144347394</v>
      </c>
      <c r="E1689" s="13">
        <f t="shared" si="147"/>
        <v>6.6230116071243987</v>
      </c>
    </row>
    <row r="1690" spans="1:5" x14ac:dyDescent="0.25">
      <c r="A1690" s="11" t="s">
        <v>279</v>
      </c>
      <c r="B1690" s="12" t="s">
        <v>110</v>
      </c>
      <c r="C1690" s="12">
        <v>319</v>
      </c>
      <c r="D1690" s="12">
        <f t="shared" si="146"/>
        <v>29.275184068866977</v>
      </c>
      <c r="E1690" s="13">
        <f t="shared" si="147"/>
        <v>3.3767401970427326</v>
      </c>
    </row>
    <row r="1691" spans="1:5" x14ac:dyDescent="0.25">
      <c r="A1691" s="11" t="s">
        <v>279</v>
      </c>
      <c r="B1691" s="12" t="s">
        <v>110</v>
      </c>
      <c r="C1691" s="12">
        <v>423.5</v>
      </c>
      <c r="D1691" s="12">
        <f t="shared" si="146"/>
        <v>38.865330574185471</v>
      </c>
      <c r="E1691" s="13">
        <f t="shared" si="147"/>
        <v>3.6601026083499972</v>
      </c>
    </row>
    <row r="1692" spans="1:5" x14ac:dyDescent="0.25">
      <c r="A1692" s="11" t="s">
        <v>279</v>
      </c>
      <c r="B1692" s="12" t="s">
        <v>110</v>
      </c>
      <c r="C1692" s="12">
        <v>1485.5</v>
      </c>
      <c r="D1692" s="12">
        <f t="shared" si="146"/>
        <v>136.32691515455139</v>
      </c>
      <c r="E1692" s="13">
        <f t="shared" si="147"/>
        <v>4.91505578916055</v>
      </c>
    </row>
    <row r="1693" spans="1:5" x14ac:dyDescent="0.25">
      <c r="A1693" s="11" t="s">
        <v>279</v>
      </c>
      <c r="B1693" s="12" t="s">
        <v>110</v>
      </c>
      <c r="C1693" s="12">
        <v>1609.5</v>
      </c>
      <c r="D1693" s="12">
        <f t="shared" si="146"/>
        <v>147.70661052928338</v>
      </c>
      <c r="E1693" s="13">
        <f t="shared" si="147"/>
        <v>4.9952279449967509</v>
      </c>
    </row>
    <row r="1694" spans="1:5" x14ac:dyDescent="0.25">
      <c r="A1694" s="11" t="s">
        <v>279</v>
      </c>
      <c r="B1694" s="12" t="s">
        <v>110</v>
      </c>
      <c r="C1694" s="12">
        <v>15548.5</v>
      </c>
      <c r="D1694" s="12">
        <f t="shared" si="146"/>
        <v>1426.9128510808096</v>
      </c>
      <c r="E1694" s="13">
        <f t="shared" si="147"/>
        <v>7.2632685441899039</v>
      </c>
    </row>
    <row r="1695" spans="1:5" x14ac:dyDescent="0.25">
      <c r="A1695" s="11" t="s">
        <v>279</v>
      </c>
      <c r="B1695" s="12" t="s">
        <v>110</v>
      </c>
      <c r="C1695" s="12">
        <v>2391.5</v>
      </c>
      <c r="D1695" s="12">
        <f t="shared" si="146"/>
        <v>219.47210877960933</v>
      </c>
      <c r="E1695" s="13">
        <f t="shared" si="147"/>
        <v>5.3912251573782397</v>
      </c>
    </row>
    <row r="1696" spans="1:5" x14ac:dyDescent="0.25">
      <c r="A1696" s="11" t="s">
        <v>279</v>
      </c>
      <c r="B1696" s="12" t="s">
        <v>110</v>
      </c>
      <c r="C1696" s="12">
        <v>2462.5</v>
      </c>
      <c r="D1696" s="12">
        <f t="shared" si="146"/>
        <v>225.98790209901233</v>
      </c>
      <c r="E1696" s="13">
        <f t="shared" si="147"/>
        <v>5.4204814673041319</v>
      </c>
    </row>
    <row r="1697" spans="1:5" x14ac:dyDescent="0.25">
      <c r="A1697" s="11" t="s">
        <v>279</v>
      </c>
      <c r="B1697" s="12" t="s">
        <v>110</v>
      </c>
      <c r="C1697" s="12">
        <v>67138.5</v>
      </c>
      <c r="D1697" s="12">
        <f t="shared" si="146"/>
        <v>6161.4167573906761</v>
      </c>
      <c r="E1697" s="13">
        <f t="shared" si="147"/>
        <v>8.7260620231661132</v>
      </c>
    </row>
    <row r="1698" spans="1:5" x14ac:dyDescent="0.25">
      <c r="A1698" s="11" t="s">
        <v>279</v>
      </c>
      <c r="B1698" s="12" t="s">
        <v>110</v>
      </c>
      <c r="C1698" s="12">
        <v>1184.5</v>
      </c>
      <c r="D1698" s="12">
        <f t="shared" si="146"/>
        <v>108.70362234975842</v>
      </c>
      <c r="E1698" s="13">
        <f t="shared" si="147"/>
        <v>4.688625117856728</v>
      </c>
    </row>
    <row r="1699" spans="1:5" x14ac:dyDescent="0.25">
      <c r="A1699" s="11" t="s">
        <v>279</v>
      </c>
      <c r="B1699" s="12" t="s">
        <v>110</v>
      </c>
      <c r="C1699" s="12">
        <v>22892</v>
      </c>
      <c r="D1699" s="12">
        <f t="shared" si="146"/>
        <v>2100.8386009545543</v>
      </c>
      <c r="E1699" s="13">
        <f t="shared" si="147"/>
        <v>7.6500918777868812</v>
      </c>
    </row>
    <row r="1700" spans="1:5" x14ac:dyDescent="0.25">
      <c r="A1700" s="11" t="s">
        <v>279</v>
      </c>
      <c r="B1700" s="12" t="s">
        <v>110</v>
      </c>
      <c r="C1700" s="12">
        <v>3435.5</v>
      </c>
      <c r="D1700" s="12">
        <f t="shared" si="146"/>
        <v>315.28180209590124</v>
      </c>
      <c r="E1700" s="13">
        <f t="shared" si="147"/>
        <v>5.753466848729019</v>
      </c>
    </row>
    <row r="1701" spans="1:5" x14ac:dyDescent="0.25">
      <c r="A1701" s="11" t="s">
        <v>279</v>
      </c>
      <c r="B1701" s="12" t="s">
        <v>110</v>
      </c>
      <c r="C1701" s="12">
        <v>14849</v>
      </c>
      <c r="D1701" s="12">
        <f t="shared" si="146"/>
        <v>1362.718521124156</v>
      </c>
      <c r="E1701" s="13">
        <f t="shared" si="147"/>
        <v>7.2172368961539499</v>
      </c>
    </row>
    <row r="1702" spans="1:5" x14ac:dyDescent="0.25">
      <c r="A1702" s="11" t="s">
        <v>279</v>
      </c>
      <c r="B1702" s="12" t="s">
        <v>110</v>
      </c>
      <c r="C1702" s="12">
        <v>25172</v>
      </c>
      <c r="D1702" s="12">
        <f t="shared" si="146"/>
        <v>2310.0781610705944</v>
      </c>
      <c r="E1702" s="13">
        <f t="shared" si="147"/>
        <v>7.7450366389047121</v>
      </c>
    </row>
    <row r="1703" spans="1:5" x14ac:dyDescent="0.25">
      <c r="A1703" s="11" t="s">
        <v>279</v>
      </c>
      <c r="B1703" s="12" t="s">
        <v>110</v>
      </c>
      <c r="C1703" s="12">
        <v>7494</v>
      </c>
      <c r="D1703" s="12">
        <f t="shared" si="146"/>
        <v>687.73739627614145</v>
      </c>
      <c r="E1703" s="13">
        <f t="shared" si="147"/>
        <v>6.5334070736115208</v>
      </c>
    </row>
    <row r="1704" spans="1:5" x14ac:dyDescent="0.25">
      <c r="A1704" s="11" t="s">
        <v>279</v>
      </c>
      <c r="B1704" s="12" t="s">
        <v>110</v>
      </c>
      <c r="C1704" s="12">
        <v>5240</v>
      </c>
      <c r="D1704" s="12">
        <f t="shared" si="146"/>
        <v>480.88390131931965</v>
      </c>
      <c r="E1704" s="13">
        <f t="shared" si="147"/>
        <v>6.1756258715729757</v>
      </c>
    </row>
    <row r="1705" spans="1:5" x14ac:dyDescent="0.25">
      <c r="A1705" s="11" t="s">
        <v>279</v>
      </c>
      <c r="B1705" s="12" t="s">
        <v>110</v>
      </c>
      <c r="C1705" s="12">
        <v>2501</v>
      </c>
      <c r="D1705" s="12">
        <f t="shared" si="146"/>
        <v>229.52111396939284</v>
      </c>
      <c r="E1705" s="13">
        <f t="shared" si="147"/>
        <v>5.4359950251355071</v>
      </c>
    </row>
    <row r="1706" spans="1:5" x14ac:dyDescent="0.25">
      <c r="A1706" s="11" t="s">
        <v>279</v>
      </c>
      <c r="B1706" s="12" t="s">
        <v>110</v>
      </c>
      <c r="C1706" s="12">
        <v>6684</v>
      </c>
      <c r="D1706" s="12">
        <f t="shared" si="146"/>
        <v>613.40228939281155</v>
      </c>
      <c r="E1706" s="13">
        <f t="shared" si="147"/>
        <v>6.419020983973172</v>
      </c>
    </row>
    <row r="1707" spans="1:5" x14ac:dyDescent="0.25">
      <c r="A1707" s="11" t="s">
        <v>279</v>
      </c>
      <c r="B1707" s="12" t="s">
        <v>110</v>
      </c>
      <c r="C1707" s="12">
        <v>8685.5</v>
      </c>
      <c r="D1707" s="12">
        <f t="shared" si="146"/>
        <v>797.08342078415092</v>
      </c>
      <c r="E1707" s="13">
        <f t="shared" si="147"/>
        <v>6.6809593417998663</v>
      </c>
    </row>
    <row r="1708" spans="1:5" x14ac:dyDescent="0.25">
      <c r="A1708" s="11" t="s">
        <v>279</v>
      </c>
      <c r="B1708" s="12" t="s">
        <v>110</v>
      </c>
      <c r="C1708" s="12">
        <v>1437.5</v>
      </c>
      <c r="D1708" s="12">
        <f t="shared" si="146"/>
        <v>131.92187178368741</v>
      </c>
      <c r="E1708" s="13">
        <f t="shared" si="147"/>
        <v>4.8822098669293936</v>
      </c>
    </row>
    <row r="1709" spans="1:5" x14ac:dyDescent="0.25">
      <c r="A1709" s="11" t="s">
        <v>279</v>
      </c>
      <c r="B1709" s="12" t="s">
        <v>110</v>
      </c>
      <c r="C1709" s="12">
        <v>9090.5</v>
      </c>
      <c r="D1709" s="12">
        <f t="shared" si="146"/>
        <v>834.25097422581587</v>
      </c>
      <c r="E1709" s="13">
        <f t="shared" si="147"/>
        <v>6.7265342854172152</v>
      </c>
    </row>
    <row r="1710" spans="1:5" x14ac:dyDescent="0.25">
      <c r="A1710" s="11" t="s">
        <v>279</v>
      </c>
      <c r="B1710" s="12" t="s">
        <v>110</v>
      </c>
      <c r="C1710" s="12">
        <v>5588</v>
      </c>
      <c r="D1710" s="12">
        <f t="shared" si="146"/>
        <v>512.82046575808363</v>
      </c>
      <c r="E1710" s="13">
        <f t="shared" si="147"/>
        <v>6.2399258146347405</v>
      </c>
    </row>
    <row r="1711" spans="1:5" x14ac:dyDescent="0.25">
      <c r="A1711" s="11" t="s">
        <v>279</v>
      </c>
      <c r="B1711" s="12" t="s">
        <v>110</v>
      </c>
      <c r="C1711" s="12">
        <v>3536</v>
      </c>
      <c r="D1711" s="12">
        <f t="shared" si="146"/>
        <v>324.50486165364777</v>
      </c>
      <c r="E1711" s="13">
        <f t="shared" si="147"/>
        <v>5.7823005180154219</v>
      </c>
    </row>
    <row r="1712" spans="1:5" x14ac:dyDescent="0.25">
      <c r="A1712" s="11" t="s">
        <v>279</v>
      </c>
      <c r="B1712" s="12" t="s">
        <v>110</v>
      </c>
      <c r="C1712" s="12">
        <v>28920</v>
      </c>
      <c r="D1712" s="12">
        <f t="shared" si="146"/>
        <v>2654.038630945558</v>
      </c>
      <c r="E1712" s="13">
        <f t="shared" si="147"/>
        <v>7.8838377705305893</v>
      </c>
    </row>
    <row r="1713" spans="1:5" x14ac:dyDescent="0.25">
      <c r="A1713" s="11" t="s">
        <v>279</v>
      </c>
      <c r="B1713" s="12" t="s">
        <v>110</v>
      </c>
      <c r="C1713" s="12">
        <v>4959.5</v>
      </c>
      <c r="D1713" s="12">
        <f t="shared" si="146"/>
        <v>455.14192912083314</v>
      </c>
      <c r="E1713" s="13">
        <f t="shared" si="147"/>
        <v>6.1206093024439365</v>
      </c>
    </row>
    <row r="1714" spans="1:5" x14ac:dyDescent="0.25">
      <c r="A1714" s="11" t="s">
        <v>279</v>
      </c>
      <c r="B1714" s="12" t="s">
        <v>110</v>
      </c>
      <c r="C1714" s="12">
        <v>23257</v>
      </c>
      <c r="D1714" s="12">
        <f t="shared" si="146"/>
        <v>2134.3352849204994</v>
      </c>
      <c r="E1714" s="13">
        <f t="shared" si="147"/>
        <v>7.6659105352281438</v>
      </c>
    </row>
    <row r="1715" spans="1:5" x14ac:dyDescent="0.25">
      <c r="A1715" s="11" t="s">
        <v>279</v>
      </c>
      <c r="B1715" s="12" t="s">
        <v>110</v>
      </c>
      <c r="C1715" s="12">
        <v>1027</v>
      </c>
      <c r="D1715" s="12">
        <f t="shared" si="146"/>
        <v>94.249573789110926</v>
      </c>
      <c r="E1715" s="13">
        <f t="shared" si="147"/>
        <v>4.5459463041864465</v>
      </c>
    </row>
    <row r="1716" spans="1:5" x14ac:dyDescent="0.25">
      <c r="A1716" s="11" t="s">
        <v>279</v>
      </c>
      <c r="B1716" s="12" t="s">
        <v>110</v>
      </c>
      <c r="C1716" s="12">
        <v>421.5</v>
      </c>
      <c r="D1716" s="12">
        <f t="shared" si="146"/>
        <v>38.681787100399468</v>
      </c>
      <c r="E1716" s="13">
        <f t="shared" si="147"/>
        <v>3.6553688716997983</v>
      </c>
    </row>
    <row r="1717" spans="1:5" x14ac:dyDescent="0.25">
      <c r="A1717" s="11" t="s">
        <v>279</v>
      </c>
      <c r="B1717" s="12" t="s">
        <v>110</v>
      </c>
      <c r="C1717" s="12">
        <v>190</v>
      </c>
      <c r="D1717" s="12">
        <f t="shared" si="146"/>
        <v>17.436630009669987</v>
      </c>
      <c r="E1717" s="13">
        <f t="shared" si="147"/>
        <v>2.858573166418374</v>
      </c>
    </row>
    <row r="1718" spans="1:5" x14ac:dyDescent="0.25">
      <c r="A1718" s="11" t="s">
        <v>279</v>
      </c>
      <c r="B1718" s="12" t="s">
        <v>110</v>
      </c>
      <c r="C1718" s="12">
        <v>32415</v>
      </c>
      <c r="D1718" s="12">
        <f t="shared" si="146"/>
        <v>2974.780851386593</v>
      </c>
      <c r="E1718" s="13">
        <f t="shared" si="147"/>
        <v>7.9979256518669839</v>
      </c>
    </row>
    <row r="1719" spans="1:5" x14ac:dyDescent="0.25">
      <c r="A1719" s="11" t="s">
        <v>279</v>
      </c>
      <c r="B1719" s="12" t="s">
        <v>110</v>
      </c>
      <c r="C1719" s="12">
        <v>4333.5</v>
      </c>
      <c r="D1719" s="12">
        <f t="shared" si="146"/>
        <v>397.6928218258152</v>
      </c>
      <c r="E1719" s="13">
        <f t="shared" si="147"/>
        <v>5.9856799028322873</v>
      </c>
    </row>
    <row r="1720" spans="1:5" x14ac:dyDescent="0.25">
      <c r="A1720" s="11" t="s">
        <v>279</v>
      </c>
      <c r="B1720" s="12" t="s">
        <v>110</v>
      </c>
      <c r="C1720" s="12">
        <v>1343</v>
      </c>
      <c r="D1720" s="12">
        <f t="shared" si="146"/>
        <v>123.24944264729891</v>
      </c>
      <c r="E1720" s="13">
        <f t="shared" si="147"/>
        <v>4.8142102907811255</v>
      </c>
    </row>
    <row r="1721" spans="1:5" x14ac:dyDescent="0.25">
      <c r="A1721" s="11" t="s">
        <v>279</v>
      </c>
      <c r="B1721" s="12" t="s">
        <v>110</v>
      </c>
      <c r="C1721" s="12">
        <v>2769.5</v>
      </c>
      <c r="D1721" s="12">
        <f t="shared" si="146"/>
        <v>254.16182532516331</v>
      </c>
      <c r="E1721" s="13">
        <f t="shared" si="147"/>
        <v>5.5379711717310469</v>
      </c>
    </row>
    <row r="1722" spans="1:5" x14ac:dyDescent="0.25">
      <c r="A1722" s="11" t="s">
        <v>279</v>
      </c>
      <c r="B1722" s="12" t="s">
        <v>110</v>
      </c>
      <c r="C1722" s="12">
        <v>1958</v>
      </c>
      <c r="D1722" s="12">
        <f t="shared" si="146"/>
        <v>179.68906083649387</v>
      </c>
      <c r="E1722" s="13">
        <f t="shared" si="147"/>
        <v>5.1912279173483435</v>
      </c>
    </row>
    <row r="1723" spans="1:5" x14ac:dyDescent="0.25">
      <c r="A1723" s="11" t="s">
        <v>279</v>
      </c>
      <c r="B1723" s="12" t="s">
        <v>110</v>
      </c>
      <c r="C1723" s="12">
        <v>1859.5</v>
      </c>
      <c r="D1723" s="12">
        <f t="shared" si="146"/>
        <v>170.64954475253339</v>
      </c>
      <c r="E1723" s="13">
        <f t="shared" si="147"/>
        <v>5.139612007623013</v>
      </c>
    </row>
    <row r="1724" spans="1:5" x14ac:dyDescent="0.25">
      <c r="A1724" s="11" t="s">
        <v>279</v>
      </c>
      <c r="B1724" s="12" t="s">
        <v>110</v>
      </c>
      <c r="C1724" s="12">
        <v>9497</v>
      </c>
      <c r="D1724" s="12">
        <f t="shared" si="146"/>
        <v>871.55618527282036</v>
      </c>
      <c r="E1724" s="13">
        <f t="shared" si="147"/>
        <v>6.7702803325008407</v>
      </c>
    </row>
    <row r="1725" spans="1:5" x14ac:dyDescent="0.25">
      <c r="A1725" s="11" t="s">
        <v>279</v>
      </c>
      <c r="B1725" s="12" t="s">
        <v>110</v>
      </c>
      <c r="C1725" s="12">
        <v>16336</v>
      </c>
      <c r="D1725" s="12">
        <f t="shared" si="146"/>
        <v>1499.1830938840469</v>
      </c>
      <c r="E1725" s="13">
        <f t="shared" si="147"/>
        <v>7.3126756346623347</v>
      </c>
    </row>
    <row r="1726" spans="1:5" x14ac:dyDescent="0.25">
      <c r="A1726" s="11" t="s">
        <v>279</v>
      </c>
      <c r="B1726" s="12" t="s">
        <v>110</v>
      </c>
      <c r="C1726" s="12">
        <v>6204.5</v>
      </c>
      <c r="D1726" s="12">
        <f t="shared" si="146"/>
        <v>569.39774155261807</v>
      </c>
      <c r="E1726" s="13">
        <f t="shared" si="147"/>
        <v>6.3445792084725623</v>
      </c>
    </row>
    <row r="1727" spans="1:5" x14ac:dyDescent="0.25">
      <c r="A1727" s="11" t="s">
        <v>279</v>
      </c>
      <c r="B1727" s="12" t="s">
        <v>110</v>
      </c>
      <c r="C1727" s="12">
        <v>3338.5</v>
      </c>
      <c r="D1727" s="12">
        <f t="shared" si="146"/>
        <v>306.37994361728028</v>
      </c>
      <c r="E1727" s="13">
        <f t="shared" si="147"/>
        <v>5.7248259775558115</v>
      </c>
    </row>
    <row r="1728" spans="1:5" x14ac:dyDescent="0.25">
      <c r="A1728" s="11" t="s">
        <v>279</v>
      </c>
      <c r="B1728" s="12" t="s">
        <v>110</v>
      </c>
      <c r="C1728" s="12">
        <v>2415.5</v>
      </c>
      <c r="D1728" s="12">
        <f t="shared" si="146"/>
        <v>221.67463046504133</v>
      </c>
      <c r="E1728" s="13">
        <f t="shared" si="147"/>
        <v>5.4012106782523492</v>
      </c>
    </row>
    <row r="1729" spans="1:5" x14ac:dyDescent="0.25">
      <c r="A1729" s="11" t="s">
        <v>279</v>
      </c>
      <c r="B1729" s="12" t="s">
        <v>110</v>
      </c>
      <c r="C1729" s="12">
        <v>18503</v>
      </c>
      <c r="D1729" s="12">
        <f t="shared" si="146"/>
        <v>1698.0524477311778</v>
      </c>
      <c r="E1729" s="13">
        <f t="shared" si="147"/>
        <v>7.4372372543396041</v>
      </c>
    </row>
    <row r="1730" spans="1:5" x14ac:dyDescent="0.25">
      <c r="A1730" s="11" t="s">
        <v>279</v>
      </c>
      <c r="B1730" s="12" t="s">
        <v>110</v>
      </c>
      <c r="C1730" s="12">
        <v>21509</v>
      </c>
      <c r="D1730" s="12">
        <f t="shared" si="146"/>
        <v>1973.9182888315356</v>
      </c>
      <c r="E1730" s="13">
        <f t="shared" si="147"/>
        <v>7.5877758254343206</v>
      </c>
    </row>
    <row r="1731" spans="1:5" x14ac:dyDescent="0.25">
      <c r="A1731" s="11" t="s">
        <v>279</v>
      </c>
      <c r="B1731" s="12" t="s">
        <v>110</v>
      </c>
      <c r="C1731" s="12">
        <v>6534</v>
      </c>
      <c r="D1731" s="12">
        <f t="shared" si="146"/>
        <v>599.63652885886154</v>
      </c>
      <c r="E1731" s="13">
        <f t="shared" si="147"/>
        <v>6.3963236864189037</v>
      </c>
    </row>
    <row r="1732" spans="1:5" x14ac:dyDescent="0.25">
      <c r="A1732" s="11" t="s">
        <v>279</v>
      </c>
      <c r="B1732" s="12" t="s">
        <v>110</v>
      </c>
      <c r="C1732" s="12">
        <v>11932</v>
      </c>
      <c r="D1732" s="12">
        <f t="shared" si="146"/>
        <v>1095.0203646072753</v>
      </c>
      <c r="E1732" s="13">
        <f t="shared" si="147"/>
        <v>6.9985282398925275</v>
      </c>
    </row>
    <row r="1733" spans="1:5" x14ac:dyDescent="0.25">
      <c r="A1733" s="11" t="s">
        <v>279</v>
      </c>
      <c r="B1733" s="12" t="s">
        <v>110</v>
      </c>
      <c r="C1733" s="12">
        <v>33315</v>
      </c>
      <c r="D1733" s="12">
        <f t="shared" si="146"/>
        <v>3057.3754145902926</v>
      </c>
      <c r="E1733" s="13">
        <f t="shared" si="147"/>
        <v>8.0253121192545258</v>
      </c>
    </row>
    <row r="1734" spans="1:5" x14ac:dyDescent="0.25">
      <c r="A1734" s="11" t="s">
        <v>279</v>
      </c>
      <c r="B1734" s="12" t="s">
        <v>110</v>
      </c>
      <c r="C1734" s="12">
        <v>28521.5</v>
      </c>
      <c r="D1734" s="12">
        <f t="shared" si="146"/>
        <v>2617.4675937936977</v>
      </c>
      <c r="E1734" s="13">
        <f t="shared" si="147"/>
        <v>7.8699625620734759</v>
      </c>
    </row>
    <row r="1735" spans="1:5" x14ac:dyDescent="0.25">
      <c r="A1735" s="11" t="s">
        <v>279</v>
      </c>
      <c r="B1735" s="12" t="s">
        <v>110</v>
      </c>
      <c r="C1735" s="12">
        <v>1026</v>
      </c>
      <c r="D1735" s="12">
        <f t="shared" si="146"/>
        <v>94.157802052217932</v>
      </c>
      <c r="E1735" s="13">
        <f t="shared" si="147"/>
        <v>4.5449721199886026</v>
      </c>
    </row>
    <row r="1736" spans="1:5" x14ac:dyDescent="0.25">
      <c r="A1736" s="11" t="s">
        <v>279</v>
      </c>
      <c r="B1736" s="12" t="s">
        <v>110</v>
      </c>
      <c r="C1736" s="12">
        <v>690.5</v>
      </c>
      <c r="D1736" s="12">
        <f t="shared" si="146"/>
        <v>63.368384324616457</v>
      </c>
      <c r="E1736" s="13">
        <f t="shared" si="147"/>
        <v>4.1489650671072349</v>
      </c>
    </row>
    <row r="1737" spans="1:5" x14ac:dyDescent="0.25">
      <c r="A1737" s="11" t="s">
        <v>279</v>
      </c>
      <c r="B1737" s="12" t="s">
        <v>110</v>
      </c>
      <c r="C1737" s="12">
        <v>5805</v>
      </c>
      <c r="D1737" s="12">
        <f t="shared" si="146"/>
        <v>532.73493266386458</v>
      </c>
      <c r="E1737" s="13">
        <f t="shared" si="147"/>
        <v>6.2780239883898803</v>
      </c>
    </row>
    <row r="1738" spans="1:5" x14ac:dyDescent="0.25">
      <c r="A1738" s="11" t="s">
        <v>279</v>
      </c>
      <c r="B1738" s="12" t="s">
        <v>110</v>
      </c>
      <c r="C1738" s="12">
        <v>6753.5</v>
      </c>
      <c r="D1738" s="12">
        <f t="shared" si="146"/>
        <v>619.7804251068751</v>
      </c>
      <c r="E1738" s="13">
        <f t="shared" si="147"/>
        <v>6.429365262258707</v>
      </c>
    </row>
    <row r="1739" spans="1:5" x14ac:dyDescent="0.25">
      <c r="A1739" s="11" t="s">
        <v>279</v>
      </c>
      <c r="B1739" s="12" t="s">
        <v>110</v>
      </c>
      <c r="C1739" s="12">
        <v>3167.5</v>
      </c>
      <c r="D1739" s="12">
        <f t="shared" si="146"/>
        <v>290.68697660857731</v>
      </c>
      <c r="E1739" s="13">
        <f t="shared" si="147"/>
        <v>5.6722470064531825</v>
      </c>
    </row>
    <row r="1740" spans="1:5" x14ac:dyDescent="0.25">
      <c r="A1740" s="11" t="s">
        <v>279</v>
      </c>
      <c r="B1740" s="12" t="s">
        <v>110</v>
      </c>
      <c r="C1740" s="12">
        <v>1734</v>
      </c>
      <c r="D1740" s="12">
        <f t="shared" si="146"/>
        <v>159.13219177246188</v>
      </c>
      <c r="E1740" s="13">
        <f t="shared" si="147"/>
        <v>5.0697352515983756</v>
      </c>
    </row>
    <row r="1741" spans="1:5" x14ac:dyDescent="0.25">
      <c r="A1741" s="11" t="s">
        <v>279</v>
      </c>
      <c r="B1741" s="12" t="s">
        <v>110</v>
      </c>
      <c r="C1741" s="12">
        <v>26494.5</v>
      </c>
      <c r="D1741" s="12">
        <f t="shared" si="146"/>
        <v>2431.4462831115866</v>
      </c>
      <c r="E1741" s="13">
        <f t="shared" si="147"/>
        <v>7.796241537521496</v>
      </c>
    </row>
    <row r="1742" spans="1:5" x14ac:dyDescent="0.25">
      <c r="A1742" s="11" t="s">
        <v>279</v>
      </c>
      <c r="B1742" s="12" t="s">
        <v>110</v>
      </c>
      <c r="C1742" s="12">
        <v>21084</v>
      </c>
      <c r="D1742" s="12">
        <f t="shared" si="146"/>
        <v>1934.9153006520105</v>
      </c>
      <c r="E1742" s="13">
        <f t="shared" si="147"/>
        <v>7.5678188322329856</v>
      </c>
    </row>
    <row r="1743" spans="1:5" x14ac:dyDescent="0.25">
      <c r="A1743" s="11" t="s">
        <v>279</v>
      </c>
      <c r="B1743" s="12" t="s">
        <v>110</v>
      </c>
      <c r="C1743" s="12">
        <v>21943.5</v>
      </c>
      <c r="D1743" s="12">
        <f t="shared" ref="D1743:D1806" si="148">C1743/10.896601</f>
        <v>2013.793108511544</v>
      </c>
      <c r="E1743" s="13">
        <f t="shared" ref="E1743:E1806" si="149">LN(D1743)</f>
        <v>7.6077753413441389</v>
      </c>
    </row>
    <row r="1744" spans="1:5" x14ac:dyDescent="0.25">
      <c r="A1744" s="11" t="s">
        <v>279</v>
      </c>
      <c r="B1744" s="12" t="s">
        <v>110</v>
      </c>
      <c r="C1744" s="12">
        <v>1131</v>
      </c>
      <c r="D1744" s="12">
        <f t="shared" si="148"/>
        <v>103.79383442598292</v>
      </c>
      <c r="E1744" s="13">
        <f t="shared" si="149"/>
        <v>4.6424065703740087</v>
      </c>
    </row>
    <row r="1745" spans="1:5" x14ac:dyDescent="0.25">
      <c r="A1745" s="11" t="s">
        <v>279</v>
      </c>
      <c r="B1745" s="12" t="s">
        <v>110</v>
      </c>
      <c r="C1745" s="12">
        <v>13912</v>
      </c>
      <c r="D1745" s="12">
        <f t="shared" si="148"/>
        <v>1276.7284036554151</v>
      </c>
      <c r="E1745" s="13">
        <f t="shared" si="149"/>
        <v>7.1520561502920073</v>
      </c>
    </row>
    <row r="1746" spans="1:5" x14ac:dyDescent="0.25">
      <c r="A1746" s="11" t="s">
        <v>279</v>
      </c>
      <c r="B1746" s="12" t="s">
        <v>110</v>
      </c>
      <c r="C1746" s="12">
        <v>9343.5</v>
      </c>
      <c r="D1746" s="12">
        <f t="shared" si="148"/>
        <v>857.4692236597449</v>
      </c>
      <c r="E1746" s="13">
        <f t="shared" si="149"/>
        <v>6.753985287620198</v>
      </c>
    </row>
    <row r="1747" spans="1:5" x14ac:dyDescent="0.25">
      <c r="A1747" s="11" t="s">
        <v>279</v>
      </c>
      <c r="B1747" s="12" t="s">
        <v>110</v>
      </c>
      <c r="C1747" s="12">
        <v>3294</v>
      </c>
      <c r="D1747" s="12">
        <f t="shared" si="148"/>
        <v>302.29610132554177</v>
      </c>
      <c r="E1747" s="13">
        <f t="shared" si="149"/>
        <v>5.7114070049954737</v>
      </c>
    </row>
    <row r="1748" spans="1:5" x14ac:dyDescent="0.25">
      <c r="A1748" s="11" t="s">
        <v>279</v>
      </c>
      <c r="B1748" s="12" t="s">
        <v>110</v>
      </c>
      <c r="C1748" s="12">
        <v>1925.5</v>
      </c>
      <c r="D1748" s="12">
        <f t="shared" si="148"/>
        <v>176.70647938747138</v>
      </c>
      <c r="E1748" s="13">
        <f t="shared" si="149"/>
        <v>5.1744900475128519</v>
      </c>
    </row>
    <row r="1749" spans="1:5" x14ac:dyDescent="0.25">
      <c r="A1749" s="11" t="s">
        <v>279</v>
      </c>
      <c r="B1749" s="12" t="s">
        <v>110</v>
      </c>
      <c r="C1749" s="12">
        <v>3190</v>
      </c>
      <c r="D1749" s="12">
        <f t="shared" si="148"/>
        <v>292.7518406886698</v>
      </c>
      <c r="E1749" s="13">
        <f t="shared" si="149"/>
        <v>5.6793252900367781</v>
      </c>
    </row>
    <row r="1750" spans="1:5" x14ac:dyDescent="0.25">
      <c r="A1750" s="11" t="s">
        <v>279</v>
      </c>
      <c r="B1750" s="12" t="s">
        <v>110</v>
      </c>
      <c r="C1750" s="12">
        <v>42696</v>
      </c>
      <c r="D1750" s="12">
        <f t="shared" si="148"/>
        <v>3918.2860783835249</v>
      </c>
      <c r="E1750" s="13">
        <f t="shared" si="149"/>
        <v>8.2734096122716689</v>
      </c>
    </row>
    <row r="1751" spans="1:5" x14ac:dyDescent="0.25">
      <c r="A1751" s="11" t="s">
        <v>279</v>
      </c>
      <c r="B1751" s="12" t="s">
        <v>110</v>
      </c>
      <c r="C1751" s="12">
        <v>3107.5</v>
      </c>
      <c r="D1751" s="12">
        <f t="shared" si="148"/>
        <v>285.18067239499732</v>
      </c>
      <c r="E1751" s="13">
        <f t="shared" si="149"/>
        <v>5.6531229176427544</v>
      </c>
    </row>
    <row r="1752" spans="1:5" x14ac:dyDescent="0.25">
      <c r="A1752" s="11" t="s">
        <v>279</v>
      </c>
      <c r="B1752" s="12" t="s">
        <v>110</v>
      </c>
      <c r="C1752" s="12">
        <v>18828</v>
      </c>
      <c r="D1752" s="12">
        <f t="shared" si="148"/>
        <v>1727.8782622214028</v>
      </c>
      <c r="E1752" s="13">
        <f t="shared" si="149"/>
        <v>7.454649496778921</v>
      </c>
    </row>
    <row r="1753" spans="1:5" x14ac:dyDescent="0.25">
      <c r="A1753" s="11" t="s">
        <v>279</v>
      </c>
      <c r="B1753" s="12" t="s">
        <v>110</v>
      </c>
      <c r="C1753" s="12">
        <v>7879</v>
      </c>
      <c r="D1753" s="12">
        <f t="shared" si="148"/>
        <v>723.06951497994646</v>
      </c>
      <c r="E1753" s="13">
        <f t="shared" si="149"/>
        <v>6.5835053655035765</v>
      </c>
    </row>
    <row r="1754" spans="1:5" x14ac:dyDescent="0.25">
      <c r="A1754" s="11" t="s">
        <v>279</v>
      </c>
      <c r="B1754" s="12" t="s">
        <v>110</v>
      </c>
      <c r="C1754" s="12">
        <v>23572</v>
      </c>
      <c r="D1754" s="12">
        <f t="shared" si="148"/>
        <v>2163.2433820417946</v>
      </c>
      <c r="E1754" s="13">
        <f t="shared" si="149"/>
        <v>7.6793639402156924</v>
      </c>
    </row>
    <row r="1755" spans="1:5" x14ac:dyDescent="0.25">
      <c r="A1755" s="11" t="s">
        <v>280</v>
      </c>
      <c r="B1755" s="12" t="s">
        <v>110</v>
      </c>
      <c r="C1755" s="12">
        <v>1283.5</v>
      </c>
      <c r="D1755" s="12">
        <f t="shared" si="148"/>
        <v>117.78902430216542</v>
      </c>
      <c r="E1755" s="13">
        <f t="shared" si="149"/>
        <v>4.7688950945690829</v>
      </c>
    </row>
    <row r="1756" spans="1:5" x14ac:dyDescent="0.25">
      <c r="A1756" s="11" t="s">
        <v>280</v>
      </c>
      <c r="B1756" s="12" t="s">
        <v>110</v>
      </c>
      <c r="C1756" s="12">
        <v>882.5</v>
      </c>
      <c r="D1756" s="12">
        <f t="shared" si="148"/>
        <v>80.988557808072443</v>
      </c>
      <c r="E1756" s="13">
        <f t="shared" si="149"/>
        <v>4.3943078830653395</v>
      </c>
    </row>
    <row r="1757" spans="1:5" x14ac:dyDescent="0.25">
      <c r="A1757" s="11" t="s">
        <v>280</v>
      </c>
      <c r="B1757" s="12" t="s">
        <v>110</v>
      </c>
      <c r="C1757" s="12">
        <v>4082</v>
      </c>
      <c r="D1757" s="12">
        <f t="shared" si="148"/>
        <v>374.61222999722571</v>
      </c>
      <c r="E1757" s="13">
        <f t="shared" si="149"/>
        <v>5.9258914376276781</v>
      </c>
    </row>
    <row r="1758" spans="1:5" x14ac:dyDescent="0.25">
      <c r="A1758" s="11" t="s">
        <v>280</v>
      </c>
      <c r="B1758" s="12" t="s">
        <v>110</v>
      </c>
      <c r="C1758" s="12">
        <v>9456</v>
      </c>
      <c r="D1758" s="12">
        <f t="shared" si="148"/>
        <v>867.79354406020741</v>
      </c>
      <c r="E1758" s="13">
        <f t="shared" si="149"/>
        <v>6.7659538339037679</v>
      </c>
    </row>
    <row r="1759" spans="1:5" x14ac:dyDescent="0.25">
      <c r="A1759" s="11" t="s">
        <v>280</v>
      </c>
      <c r="B1759" s="12" t="s">
        <v>110</v>
      </c>
      <c r="C1759" s="12">
        <v>12375.5</v>
      </c>
      <c r="D1759" s="12">
        <f t="shared" si="148"/>
        <v>1135.7211299193207</v>
      </c>
      <c r="E1759" s="13">
        <f t="shared" si="149"/>
        <v>7.0350230849189614</v>
      </c>
    </row>
    <row r="1760" spans="1:5" x14ac:dyDescent="0.25">
      <c r="A1760" s="11" t="s">
        <v>280</v>
      </c>
      <c r="B1760" s="12" t="s">
        <v>110</v>
      </c>
      <c r="C1760" s="12">
        <v>468.5</v>
      </c>
      <c r="D1760" s="12">
        <f t="shared" si="148"/>
        <v>42.995058734370467</v>
      </c>
      <c r="E1760" s="13">
        <f t="shared" si="149"/>
        <v>3.7610851959363649</v>
      </c>
    </row>
    <row r="1761" spans="1:5" x14ac:dyDescent="0.25">
      <c r="A1761" s="11" t="s">
        <v>280</v>
      </c>
      <c r="B1761" s="12" t="s">
        <v>110</v>
      </c>
      <c r="C1761" s="12">
        <v>2224.5</v>
      </c>
      <c r="D1761" s="12">
        <f t="shared" si="148"/>
        <v>204.14622871847834</v>
      </c>
      <c r="E1761" s="13">
        <f t="shared" si="149"/>
        <v>5.3188365445039842</v>
      </c>
    </row>
    <row r="1762" spans="1:5" x14ac:dyDescent="0.25">
      <c r="A1762" s="11" t="s">
        <v>280</v>
      </c>
      <c r="B1762" s="12" t="s">
        <v>110</v>
      </c>
      <c r="C1762" s="12">
        <v>339</v>
      </c>
      <c r="D1762" s="12">
        <f t="shared" si="148"/>
        <v>31.110618806726976</v>
      </c>
      <c r="E1762" s="13">
        <f t="shared" si="149"/>
        <v>3.4375492016383382</v>
      </c>
    </row>
    <row r="1763" spans="1:5" x14ac:dyDescent="0.25">
      <c r="A1763" s="11" t="s">
        <v>280</v>
      </c>
      <c r="B1763" s="12" t="s">
        <v>110</v>
      </c>
      <c r="C1763" s="12">
        <v>11463.5</v>
      </c>
      <c r="D1763" s="12">
        <f t="shared" si="148"/>
        <v>1052.0253058729047</v>
      </c>
      <c r="E1763" s="13">
        <f t="shared" si="149"/>
        <v>6.9584724480206051</v>
      </c>
    </row>
    <row r="1764" spans="1:5" x14ac:dyDescent="0.25">
      <c r="A1764" s="11" t="s">
        <v>280</v>
      </c>
      <c r="B1764" s="12" t="s">
        <v>110</v>
      </c>
      <c r="C1764" s="12">
        <v>2132</v>
      </c>
      <c r="D1764" s="12">
        <f t="shared" si="148"/>
        <v>195.65734305587586</v>
      </c>
      <c r="E1764" s="13">
        <f t="shared" si="149"/>
        <v>5.2763648795436229</v>
      </c>
    </row>
    <row r="1765" spans="1:5" x14ac:dyDescent="0.25">
      <c r="A1765" s="11" t="s">
        <v>280</v>
      </c>
      <c r="B1765" s="12" t="s">
        <v>110</v>
      </c>
      <c r="C1765" s="12">
        <v>832.5</v>
      </c>
      <c r="D1765" s="12">
        <f t="shared" si="148"/>
        <v>76.399970963422447</v>
      </c>
      <c r="E1765" s="13">
        <f t="shared" si="149"/>
        <v>4.3359823161124869</v>
      </c>
    </row>
    <row r="1766" spans="1:5" x14ac:dyDescent="0.25">
      <c r="A1766" s="11" t="s">
        <v>280</v>
      </c>
      <c r="B1766" s="12" t="s">
        <v>110</v>
      </c>
      <c r="C1766" s="12">
        <v>19302.5</v>
      </c>
      <c r="D1766" s="12">
        <f t="shared" si="148"/>
        <v>1771.4239513771313</v>
      </c>
      <c r="E1766" s="13">
        <f t="shared" si="149"/>
        <v>7.4795389944408592</v>
      </c>
    </row>
    <row r="1767" spans="1:5" x14ac:dyDescent="0.25">
      <c r="A1767" s="11" t="s">
        <v>280</v>
      </c>
      <c r="B1767" s="12" t="s">
        <v>110</v>
      </c>
      <c r="C1767" s="12">
        <v>20088</v>
      </c>
      <c r="D1767" s="12">
        <f t="shared" si="148"/>
        <v>1843.5106507065827</v>
      </c>
      <c r="E1767" s="13">
        <f t="shared" si="149"/>
        <v>7.5194269950953094</v>
      </c>
    </row>
    <row r="1768" spans="1:5" x14ac:dyDescent="0.25">
      <c r="A1768" s="11" t="s">
        <v>280</v>
      </c>
      <c r="B1768" s="12" t="s">
        <v>110</v>
      </c>
      <c r="C1768" s="12">
        <v>5492</v>
      </c>
      <c r="D1768" s="12">
        <f t="shared" si="148"/>
        <v>504.01037901635561</v>
      </c>
      <c r="E1768" s="13">
        <f t="shared" si="149"/>
        <v>6.2225968611457496</v>
      </c>
    </row>
    <row r="1769" spans="1:5" x14ac:dyDescent="0.25">
      <c r="A1769" s="11" t="s">
        <v>280</v>
      </c>
      <c r="B1769" s="12" t="s">
        <v>110</v>
      </c>
      <c r="C1769" s="12">
        <v>6148</v>
      </c>
      <c r="D1769" s="12">
        <f t="shared" si="148"/>
        <v>564.21263841816358</v>
      </c>
      <c r="E1769" s="13">
        <f t="shared" si="149"/>
        <v>6.3354311989163747</v>
      </c>
    </row>
    <row r="1770" spans="1:5" x14ac:dyDescent="0.25">
      <c r="A1770" s="11" t="s">
        <v>280</v>
      </c>
      <c r="B1770" s="12" t="s">
        <v>110</v>
      </c>
      <c r="C1770" s="12">
        <v>2793.5</v>
      </c>
      <c r="D1770" s="12">
        <f t="shared" si="148"/>
        <v>256.36434701059534</v>
      </c>
      <c r="E1770" s="13">
        <f t="shared" si="149"/>
        <v>5.5465996631570915</v>
      </c>
    </row>
    <row r="1771" spans="1:5" x14ac:dyDescent="0.25">
      <c r="A1771" s="11" t="s">
        <v>280</v>
      </c>
      <c r="B1771" s="12" t="s">
        <v>110</v>
      </c>
      <c r="C1771" s="12">
        <v>5969</v>
      </c>
      <c r="D1771" s="12">
        <f t="shared" si="148"/>
        <v>547.7854975143166</v>
      </c>
      <c r="E1771" s="13">
        <f t="shared" si="149"/>
        <v>6.3058837824265375</v>
      </c>
    </row>
    <row r="1772" spans="1:5" x14ac:dyDescent="0.25">
      <c r="A1772" s="11" t="s">
        <v>280</v>
      </c>
      <c r="B1772" s="12" t="s">
        <v>110</v>
      </c>
      <c r="C1772" s="12">
        <v>11917.5</v>
      </c>
      <c r="D1772" s="12">
        <f t="shared" si="148"/>
        <v>1093.6896744223268</v>
      </c>
      <c r="E1772" s="13">
        <f t="shared" si="149"/>
        <v>6.9973122813368684</v>
      </c>
    </row>
    <row r="1773" spans="1:5" x14ac:dyDescent="0.25">
      <c r="A1773" s="11" t="s">
        <v>280</v>
      </c>
      <c r="B1773" s="12" t="s">
        <v>110</v>
      </c>
      <c r="C1773" s="12">
        <v>11549</v>
      </c>
      <c r="D1773" s="12">
        <f t="shared" si="148"/>
        <v>1059.8717893772562</v>
      </c>
      <c r="E1773" s="13">
        <f t="shared" si="149"/>
        <v>6.9659032263729754</v>
      </c>
    </row>
    <row r="1774" spans="1:5" x14ac:dyDescent="0.25">
      <c r="A1774" s="11" t="s">
        <v>280</v>
      </c>
      <c r="B1774" s="12" t="s">
        <v>110</v>
      </c>
      <c r="C1774" s="12">
        <v>11530</v>
      </c>
      <c r="D1774" s="12">
        <f t="shared" si="148"/>
        <v>1058.1281263762892</v>
      </c>
      <c r="E1774" s="13">
        <f t="shared" si="149"/>
        <v>6.9642567075209927</v>
      </c>
    </row>
    <row r="1775" spans="1:5" x14ac:dyDescent="0.25">
      <c r="A1775" s="11" t="s">
        <v>280</v>
      </c>
      <c r="B1775" s="12" t="s">
        <v>110</v>
      </c>
      <c r="C1775" s="12">
        <v>20531.5</v>
      </c>
      <c r="D1775" s="12">
        <f t="shared" si="148"/>
        <v>1884.2114160186281</v>
      </c>
      <c r="E1775" s="13">
        <f t="shared" si="149"/>
        <v>7.541264665410897</v>
      </c>
    </row>
    <row r="1776" spans="1:5" x14ac:dyDescent="0.25">
      <c r="A1776" s="11" t="s">
        <v>280</v>
      </c>
      <c r="B1776" s="12" t="s">
        <v>110</v>
      </c>
      <c r="C1776" s="12">
        <v>2929</v>
      </c>
      <c r="D1776" s="12">
        <f t="shared" si="148"/>
        <v>268.79941735959682</v>
      </c>
      <c r="E1776" s="13">
        <f t="shared" si="149"/>
        <v>5.5939654410856212</v>
      </c>
    </row>
    <row r="1777" spans="1:5" x14ac:dyDescent="0.25">
      <c r="A1777" s="11" t="s">
        <v>280</v>
      </c>
      <c r="B1777" s="12" t="s">
        <v>110</v>
      </c>
      <c r="C1777" s="12">
        <v>4717</v>
      </c>
      <c r="D1777" s="12">
        <f t="shared" si="148"/>
        <v>432.88728292428067</v>
      </c>
      <c r="E1777" s="13">
        <f t="shared" si="149"/>
        <v>6.0704773775421499</v>
      </c>
    </row>
    <row r="1778" spans="1:5" x14ac:dyDescent="0.25">
      <c r="A1778" s="11" t="s">
        <v>280</v>
      </c>
      <c r="B1778" s="12" t="s">
        <v>110</v>
      </c>
      <c r="C1778" s="12">
        <v>2843</v>
      </c>
      <c r="D1778" s="12">
        <f t="shared" si="148"/>
        <v>260.90704798679883</v>
      </c>
      <c r="E1778" s="13">
        <f t="shared" si="149"/>
        <v>5.5641642059088881</v>
      </c>
    </row>
    <row r="1779" spans="1:5" x14ac:dyDescent="0.25">
      <c r="A1779" s="11" t="s">
        <v>280</v>
      </c>
      <c r="B1779" s="12" t="s">
        <v>110</v>
      </c>
      <c r="C1779" s="12">
        <v>8167.5</v>
      </c>
      <c r="D1779" s="12">
        <f t="shared" si="148"/>
        <v>749.54566107357698</v>
      </c>
      <c r="E1779" s="13">
        <f t="shared" si="149"/>
        <v>6.6194672377331134</v>
      </c>
    </row>
    <row r="1780" spans="1:5" x14ac:dyDescent="0.25">
      <c r="A1780" s="11" t="s">
        <v>280</v>
      </c>
      <c r="B1780" s="12" t="s">
        <v>110</v>
      </c>
      <c r="C1780" s="12">
        <v>25983</v>
      </c>
      <c r="D1780" s="12">
        <f t="shared" si="148"/>
        <v>2384.5050396908173</v>
      </c>
      <c r="E1780" s="13">
        <f t="shared" si="149"/>
        <v>7.7767468512570428</v>
      </c>
    </row>
    <row r="1781" spans="1:5" x14ac:dyDescent="0.25">
      <c r="A1781" s="11" t="s">
        <v>280</v>
      </c>
      <c r="B1781" s="12" t="s">
        <v>110</v>
      </c>
      <c r="C1781" s="12">
        <v>2342.5</v>
      </c>
      <c r="D1781" s="12">
        <f t="shared" si="148"/>
        <v>214.97529367185234</v>
      </c>
      <c r="E1781" s="13">
        <f t="shared" si="149"/>
        <v>5.370523108370465</v>
      </c>
    </row>
    <row r="1782" spans="1:5" x14ac:dyDescent="0.25">
      <c r="A1782" s="11" t="s">
        <v>280</v>
      </c>
      <c r="B1782" s="12" t="s">
        <v>110</v>
      </c>
      <c r="C1782" s="12">
        <v>1098.5</v>
      </c>
      <c r="D1782" s="12">
        <f t="shared" si="148"/>
        <v>100.81125297696043</v>
      </c>
      <c r="E1782" s="13">
        <f t="shared" si="149"/>
        <v>4.6132499860825531</v>
      </c>
    </row>
    <row r="1783" spans="1:5" x14ac:dyDescent="0.25">
      <c r="A1783" s="11" t="s">
        <v>280</v>
      </c>
      <c r="B1783" s="12" t="s">
        <v>110</v>
      </c>
      <c r="C1783" s="12">
        <v>7141</v>
      </c>
      <c r="D1783" s="12">
        <f t="shared" si="148"/>
        <v>655.34197315291249</v>
      </c>
      <c r="E1783" s="13">
        <f t="shared" si="149"/>
        <v>6.4851571958069982</v>
      </c>
    </row>
    <row r="1784" spans="1:5" x14ac:dyDescent="0.25">
      <c r="A1784" s="11" t="s">
        <v>280</v>
      </c>
      <c r="B1784" s="12" t="s">
        <v>110</v>
      </c>
      <c r="C1784" s="12">
        <v>1260.5</v>
      </c>
      <c r="D1784" s="12">
        <f t="shared" si="148"/>
        <v>115.67827435362642</v>
      </c>
      <c r="E1784" s="13">
        <f t="shared" si="149"/>
        <v>4.750812840885863</v>
      </c>
    </row>
    <row r="1785" spans="1:5" x14ac:dyDescent="0.25">
      <c r="A1785" s="11" t="s">
        <v>280</v>
      </c>
      <c r="B1785" s="12" t="s">
        <v>110</v>
      </c>
      <c r="C1785" s="12">
        <v>3597</v>
      </c>
      <c r="D1785" s="12">
        <f t="shared" si="148"/>
        <v>330.10293760412077</v>
      </c>
      <c r="E1785" s="13">
        <f t="shared" si="149"/>
        <v>5.799404537953512</v>
      </c>
    </row>
    <row r="1786" spans="1:5" x14ac:dyDescent="0.25">
      <c r="A1786" s="11" t="s">
        <v>280</v>
      </c>
      <c r="B1786" s="12" t="s">
        <v>110</v>
      </c>
      <c r="C1786" s="12">
        <v>24025.5</v>
      </c>
      <c r="D1786" s="12">
        <f t="shared" si="148"/>
        <v>2204.86186472277</v>
      </c>
      <c r="E1786" s="13">
        <f t="shared" si="149"/>
        <v>7.6984201395343481</v>
      </c>
    </row>
    <row r="1787" spans="1:5" x14ac:dyDescent="0.25">
      <c r="A1787" s="11" t="s">
        <v>280</v>
      </c>
      <c r="B1787" s="12" t="s">
        <v>110</v>
      </c>
      <c r="C1787" s="12">
        <v>1060.5</v>
      </c>
      <c r="D1787" s="12">
        <f t="shared" si="148"/>
        <v>97.323926975026424</v>
      </c>
      <c r="E1787" s="13">
        <f t="shared" si="149"/>
        <v>4.5780448682626247</v>
      </c>
    </row>
    <row r="1788" spans="1:5" x14ac:dyDescent="0.25">
      <c r="A1788" s="11" t="s">
        <v>280</v>
      </c>
      <c r="B1788" s="12" t="s">
        <v>110</v>
      </c>
      <c r="C1788" s="12">
        <v>298.5</v>
      </c>
      <c r="D1788" s="12">
        <f t="shared" si="148"/>
        <v>27.393863462560478</v>
      </c>
      <c r="E1788" s="13">
        <f t="shared" si="149"/>
        <v>3.3103190270905447</v>
      </c>
    </row>
    <row r="1789" spans="1:5" x14ac:dyDescent="0.25">
      <c r="A1789" s="11" t="s">
        <v>280</v>
      </c>
      <c r="B1789" s="12" t="s">
        <v>110</v>
      </c>
      <c r="C1789" s="12">
        <v>936</v>
      </c>
      <c r="D1789" s="12">
        <f t="shared" si="148"/>
        <v>85.89834573184794</v>
      </c>
      <c r="E1789" s="13">
        <f t="shared" si="149"/>
        <v>4.4531645707354803</v>
      </c>
    </row>
    <row r="1790" spans="1:5" x14ac:dyDescent="0.25">
      <c r="A1790" s="11" t="s">
        <v>280</v>
      </c>
      <c r="B1790" s="12" t="s">
        <v>110</v>
      </c>
      <c r="C1790" s="12">
        <v>929</v>
      </c>
      <c r="D1790" s="12">
        <f t="shared" si="148"/>
        <v>85.255943573596937</v>
      </c>
      <c r="E1790" s="13">
        <f t="shared" si="149"/>
        <v>4.4456578330717269</v>
      </c>
    </row>
    <row r="1791" spans="1:5" x14ac:dyDescent="0.25">
      <c r="A1791" s="11" t="s">
        <v>280</v>
      </c>
      <c r="B1791" s="12" t="s">
        <v>110</v>
      </c>
      <c r="C1791" s="12">
        <v>3003</v>
      </c>
      <c r="D1791" s="12">
        <f t="shared" si="148"/>
        <v>275.59052588967882</v>
      </c>
      <c r="E1791" s="13">
        <f t="shared" si="149"/>
        <v>5.6189161622412183</v>
      </c>
    </row>
    <row r="1792" spans="1:5" x14ac:dyDescent="0.25">
      <c r="A1792" s="11" t="s">
        <v>280</v>
      </c>
      <c r="B1792" s="12" t="s">
        <v>110</v>
      </c>
      <c r="C1792" s="12">
        <v>11814.5</v>
      </c>
      <c r="D1792" s="12">
        <f t="shared" si="148"/>
        <v>1084.2371855223478</v>
      </c>
      <c r="E1792" s="13">
        <f t="shared" si="149"/>
        <v>6.988631963897511</v>
      </c>
    </row>
    <row r="1793" spans="1:5" x14ac:dyDescent="0.25">
      <c r="A1793" s="11" t="s">
        <v>280</v>
      </c>
      <c r="B1793" s="12" t="s">
        <v>110</v>
      </c>
      <c r="C1793" s="12">
        <v>2049.5</v>
      </c>
      <c r="D1793" s="12">
        <f t="shared" si="148"/>
        <v>188.08617476220337</v>
      </c>
      <c r="E1793" s="13">
        <f t="shared" si="149"/>
        <v>5.2369002342022801</v>
      </c>
    </row>
    <row r="1794" spans="1:5" x14ac:dyDescent="0.25">
      <c r="A1794" s="11" t="s">
        <v>280</v>
      </c>
      <c r="B1794" s="12" t="s">
        <v>110</v>
      </c>
      <c r="C1794" s="12">
        <v>14412</v>
      </c>
      <c r="D1794" s="12">
        <f t="shared" si="148"/>
        <v>1322.614272101915</v>
      </c>
      <c r="E1794" s="13">
        <f t="shared" si="149"/>
        <v>7.1873655661258722</v>
      </c>
    </row>
    <row r="1795" spans="1:5" x14ac:dyDescent="0.25">
      <c r="A1795" s="11" t="s">
        <v>280</v>
      </c>
      <c r="B1795" s="12" t="s">
        <v>110</v>
      </c>
      <c r="C1795" s="12">
        <v>2612.5</v>
      </c>
      <c r="D1795" s="12">
        <f t="shared" si="148"/>
        <v>239.75366263296232</v>
      </c>
      <c r="E1795" s="13">
        <f t="shared" si="149"/>
        <v>5.4796119905309544</v>
      </c>
    </row>
    <row r="1796" spans="1:5" x14ac:dyDescent="0.25">
      <c r="A1796" s="11" t="s">
        <v>280</v>
      </c>
      <c r="B1796" s="12" t="s">
        <v>110</v>
      </c>
      <c r="C1796" s="12">
        <v>3534</v>
      </c>
      <c r="D1796" s="12">
        <f t="shared" si="148"/>
        <v>324.32131817986175</v>
      </c>
      <c r="E1796" s="13">
        <f t="shared" si="149"/>
        <v>5.7817347471375298</v>
      </c>
    </row>
    <row r="1797" spans="1:5" x14ac:dyDescent="0.25">
      <c r="A1797" s="11" t="s">
        <v>280</v>
      </c>
      <c r="B1797" s="12" t="s">
        <v>110</v>
      </c>
      <c r="C1797" s="12">
        <v>14562</v>
      </c>
      <c r="D1797" s="12">
        <f t="shared" si="148"/>
        <v>1336.3800326358651</v>
      </c>
      <c r="E1797" s="13">
        <f t="shared" si="149"/>
        <v>7.1977197692125445</v>
      </c>
    </row>
    <row r="1798" spans="1:5" x14ac:dyDescent="0.25">
      <c r="A1798" s="11" t="s">
        <v>280</v>
      </c>
      <c r="B1798" s="12" t="s">
        <v>110</v>
      </c>
      <c r="C1798" s="12">
        <v>6544</v>
      </c>
      <c r="D1798" s="12">
        <f t="shared" si="148"/>
        <v>600.55424622779151</v>
      </c>
      <c r="E1798" s="13">
        <f t="shared" si="149"/>
        <v>6.3978529725404707</v>
      </c>
    </row>
    <row r="1799" spans="1:5" x14ac:dyDescent="0.25">
      <c r="A1799" s="11" t="s">
        <v>280</v>
      </c>
      <c r="B1799" s="12" t="s">
        <v>110</v>
      </c>
      <c r="C1799" s="12">
        <v>8876.5</v>
      </c>
      <c r="D1799" s="12">
        <f t="shared" si="148"/>
        <v>814.61182253071388</v>
      </c>
      <c r="E1799" s="13">
        <f t="shared" si="149"/>
        <v>6.7027117084047401</v>
      </c>
    </row>
    <row r="1800" spans="1:5" x14ac:dyDescent="0.25">
      <c r="A1800" s="11" t="s">
        <v>280</v>
      </c>
      <c r="B1800" s="12" t="s">
        <v>110</v>
      </c>
      <c r="C1800" s="12">
        <v>2727.5</v>
      </c>
      <c r="D1800" s="12">
        <f t="shared" si="148"/>
        <v>250.30741237565732</v>
      </c>
      <c r="E1800" s="13">
        <f t="shared" si="149"/>
        <v>5.5226898119651135</v>
      </c>
    </row>
    <row r="1801" spans="1:5" x14ac:dyDescent="0.25">
      <c r="A1801" s="11" t="s">
        <v>280</v>
      </c>
      <c r="B1801" s="12" t="s">
        <v>110</v>
      </c>
      <c r="C1801" s="12">
        <v>22266.5</v>
      </c>
      <c r="D1801" s="12">
        <f t="shared" si="148"/>
        <v>2043.4353795279831</v>
      </c>
      <c r="E1801" s="13">
        <f t="shared" si="149"/>
        <v>7.622387680056562</v>
      </c>
    </row>
    <row r="1802" spans="1:5" x14ac:dyDescent="0.25">
      <c r="A1802" s="11" t="s">
        <v>280</v>
      </c>
      <c r="B1802" s="12" t="s">
        <v>110</v>
      </c>
      <c r="C1802" s="12">
        <v>6257.5</v>
      </c>
      <c r="D1802" s="12">
        <f t="shared" si="148"/>
        <v>574.26164360794712</v>
      </c>
      <c r="E1802" s="13">
        <f t="shared" si="149"/>
        <v>6.3530851175638174</v>
      </c>
    </row>
    <row r="1803" spans="1:5" x14ac:dyDescent="0.25">
      <c r="A1803" s="11" t="s">
        <v>280</v>
      </c>
      <c r="B1803" s="12" t="s">
        <v>110</v>
      </c>
      <c r="C1803" s="12">
        <v>10161</v>
      </c>
      <c r="D1803" s="12">
        <f t="shared" si="148"/>
        <v>932.49261856977228</v>
      </c>
      <c r="E1803" s="13">
        <f t="shared" si="149"/>
        <v>6.8378612357437696</v>
      </c>
    </row>
    <row r="1804" spans="1:5" x14ac:dyDescent="0.25">
      <c r="A1804" s="11" t="s">
        <v>280</v>
      </c>
      <c r="B1804" s="12" t="s">
        <v>110</v>
      </c>
      <c r="C1804" s="12">
        <v>993.5</v>
      </c>
      <c r="D1804" s="12">
        <f t="shared" si="148"/>
        <v>91.175220603195427</v>
      </c>
      <c r="E1804" s="13">
        <f t="shared" si="149"/>
        <v>4.5127831562497596</v>
      </c>
    </row>
    <row r="1805" spans="1:5" x14ac:dyDescent="0.25">
      <c r="A1805" s="11" t="s">
        <v>280</v>
      </c>
      <c r="B1805" s="12" t="s">
        <v>110</v>
      </c>
      <c r="C1805" s="12">
        <v>41040</v>
      </c>
      <c r="D1805" s="12">
        <f t="shared" si="148"/>
        <v>3766.312082088717</v>
      </c>
      <c r="E1805" s="13">
        <f t="shared" si="149"/>
        <v>8.2338515741025393</v>
      </c>
    </row>
    <row r="1806" spans="1:5" x14ac:dyDescent="0.25">
      <c r="A1806" s="11" t="s">
        <v>280</v>
      </c>
      <c r="B1806" s="12" t="s">
        <v>110</v>
      </c>
      <c r="C1806" s="12">
        <v>11488.5</v>
      </c>
      <c r="D1806" s="12">
        <f t="shared" si="148"/>
        <v>1054.3195992952296</v>
      </c>
      <c r="E1806" s="13">
        <f t="shared" si="149"/>
        <v>6.960650908275646</v>
      </c>
    </row>
    <row r="1807" spans="1:5" x14ac:dyDescent="0.25">
      <c r="A1807" s="11" t="s">
        <v>280</v>
      </c>
      <c r="B1807" s="12" t="s">
        <v>110</v>
      </c>
      <c r="C1807" s="12">
        <v>2542</v>
      </c>
      <c r="D1807" s="12">
        <f t="shared" ref="D1807:D1870" si="150">C1807/10.896601</f>
        <v>233.28375518200582</v>
      </c>
      <c r="E1807" s="13">
        <f t="shared" ref="E1807:E1870" si="151">LN(D1807)</f>
        <v>5.4522555460072875</v>
      </c>
    </row>
    <row r="1808" spans="1:5" x14ac:dyDescent="0.25">
      <c r="A1808" s="11" t="s">
        <v>280</v>
      </c>
      <c r="B1808" s="12" t="s">
        <v>110</v>
      </c>
      <c r="C1808" s="12">
        <v>19564</v>
      </c>
      <c r="D1808" s="12">
        <f t="shared" si="150"/>
        <v>1795.4222605746506</v>
      </c>
      <c r="E1808" s="13">
        <f t="shared" si="151"/>
        <v>7.4929955159171362</v>
      </c>
    </row>
    <row r="1809" spans="1:5" x14ac:dyDescent="0.25">
      <c r="A1809" s="11" t="s">
        <v>280</v>
      </c>
      <c r="B1809" s="12" t="s">
        <v>110</v>
      </c>
      <c r="C1809" s="12">
        <v>15960</v>
      </c>
      <c r="D1809" s="12">
        <f t="shared" si="150"/>
        <v>1464.6769208122789</v>
      </c>
      <c r="E1809" s="13">
        <f t="shared" si="151"/>
        <v>7.2893899652616874</v>
      </c>
    </row>
    <row r="1810" spans="1:5" x14ac:dyDescent="0.25">
      <c r="A1810" s="11" t="s">
        <v>280</v>
      </c>
      <c r="B1810" s="12" t="s">
        <v>110</v>
      </c>
      <c r="C1810" s="12">
        <v>524</v>
      </c>
      <c r="D1810" s="12">
        <f t="shared" si="150"/>
        <v>48.088390131931966</v>
      </c>
      <c r="E1810" s="13">
        <f t="shared" si="151"/>
        <v>3.8730407785789303</v>
      </c>
    </row>
    <row r="1811" spans="1:5" x14ac:dyDescent="0.25">
      <c r="A1811" s="11" t="s">
        <v>280</v>
      </c>
      <c r="B1811" s="12" t="s">
        <v>110</v>
      </c>
      <c r="C1811" s="12">
        <v>1257.5</v>
      </c>
      <c r="D1811" s="12">
        <f t="shared" si="150"/>
        <v>115.40295914294741</v>
      </c>
      <c r="E1811" s="13">
        <f t="shared" si="151"/>
        <v>4.7484299962317822</v>
      </c>
    </row>
    <row r="1812" spans="1:5" x14ac:dyDescent="0.25">
      <c r="A1812" s="11" t="s">
        <v>280</v>
      </c>
      <c r="B1812" s="12" t="s">
        <v>110</v>
      </c>
      <c r="C1812" s="12">
        <v>10521</v>
      </c>
      <c r="D1812" s="12">
        <f t="shared" si="150"/>
        <v>965.53044385125224</v>
      </c>
      <c r="E1812" s="13">
        <f t="shared" si="151"/>
        <v>6.8726776330661759</v>
      </c>
    </row>
    <row r="1813" spans="1:5" x14ac:dyDescent="0.25">
      <c r="A1813" s="11" t="s">
        <v>280</v>
      </c>
      <c r="B1813" s="12" t="s">
        <v>110</v>
      </c>
      <c r="C1813" s="12">
        <v>949</v>
      </c>
      <c r="D1813" s="12">
        <f t="shared" si="150"/>
        <v>87.091378311456936</v>
      </c>
      <c r="E1813" s="13">
        <f t="shared" si="151"/>
        <v>4.466957892867816</v>
      </c>
    </row>
    <row r="1814" spans="1:5" x14ac:dyDescent="0.25">
      <c r="A1814" s="11" t="s">
        <v>280</v>
      </c>
      <c r="B1814" s="12" t="s">
        <v>110</v>
      </c>
      <c r="C1814" s="12">
        <v>7660.5</v>
      </c>
      <c r="D1814" s="12">
        <f t="shared" si="150"/>
        <v>703.01739046882597</v>
      </c>
      <c r="E1814" s="13">
        <f t="shared" si="151"/>
        <v>6.5553816290136959</v>
      </c>
    </row>
    <row r="1815" spans="1:5" x14ac:dyDescent="0.25">
      <c r="A1815" s="11" t="s">
        <v>280</v>
      </c>
      <c r="B1815" s="12" t="s">
        <v>110</v>
      </c>
      <c r="C1815" s="12">
        <v>2560.5</v>
      </c>
      <c r="D1815" s="12">
        <f t="shared" si="150"/>
        <v>234.98153231452633</v>
      </c>
      <c r="E1815" s="13">
        <f t="shared" si="151"/>
        <v>5.4595069251604933</v>
      </c>
    </row>
    <row r="1816" spans="1:5" x14ac:dyDescent="0.25">
      <c r="A1816" s="11" t="s">
        <v>280</v>
      </c>
      <c r="B1816" s="12" t="s">
        <v>110</v>
      </c>
      <c r="C1816" s="12">
        <v>1741</v>
      </c>
      <c r="D1816" s="12">
        <f t="shared" si="150"/>
        <v>159.77459393071288</v>
      </c>
      <c r="E1816" s="13">
        <f t="shared" si="151"/>
        <v>5.0737640340260768</v>
      </c>
    </row>
    <row r="1817" spans="1:5" x14ac:dyDescent="0.25">
      <c r="A1817" s="11" t="s">
        <v>280</v>
      </c>
      <c r="B1817" s="12" t="s">
        <v>110</v>
      </c>
      <c r="C1817" s="12">
        <v>629.5</v>
      </c>
      <c r="D1817" s="12">
        <f t="shared" si="150"/>
        <v>57.770308374143461</v>
      </c>
      <c r="E1817" s="13">
        <f t="shared" si="151"/>
        <v>4.0564749477422897</v>
      </c>
    </row>
    <row r="1818" spans="1:5" x14ac:dyDescent="0.25">
      <c r="A1818" s="11" t="s">
        <v>280</v>
      </c>
      <c r="B1818" s="12" t="s">
        <v>110</v>
      </c>
      <c r="C1818" s="12">
        <v>3418</v>
      </c>
      <c r="D1818" s="12">
        <f t="shared" si="150"/>
        <v>313.67579670027379</v>
      </c>
      <c r="E1818" s="13">
        <f t="shared" si="151"/>
        <v>5.7483599579334239</v>
      </c>
    </row>
    <row r="1819" spans="1:5" x14ac:dyDescent="0.25">
      <c r="A1819" s="11" t="s">
        <v>280</v>
      </c>
      <c r="B1819" s="12" t="s">
        <v>110</v>
      </c>
      <c r="C1819" s="12">
        <v>18618.5</v>
      </c>
      <c r="D1819" s="12">
        <f t="shared" si="150"/>
        <v>1708.6520833423192</v>
      </c>
      <c r="E1819" s="13">
        <f t="shared" si="151"/>
        <v>7.4434600833047275</v>
      </c>
    </row>
    <row r="1820" spans="1:5" x14ac:dyDescent="0.25">
      <c r="A1820" s="11" t="s">
        <v>280</v>
      </c>
      <c r="B1820" s="12" t="s">
        <v>110</v>
      </c>
      <c r="C1820" s="12">
        <v>26976.5</v>
      </c>
      <c r="D1820" s="12">
        <f t="shared" si="150"/>
        <v>2475.6802602940129</v>
      </c>
      <c r="E1820" s="13">
        <f t="shared" si="151"/>
        <v>7.8142704898817676</v>
      </c>
    </row>
    <row r="1821" spans="1:5" x14ac:dyDescent="0.25">
      <c r="A1821" s="11" t="s">
        <v>280</v>
      </c>
      <c r="B1821" s="12" t="s">
        <v>110</v>
      </c>
      <c r="C1821" s="12">
        <v>8244.5</v>
      </c>
      <c r="D1821" s="12">
        <f t="shared" si="150"/>
        <v>756.61208481433789</v>
      </c>
      <c r="E1821" s="13">
        <f t="shared" si="151"/>
        <v>6.6288506845989108</v>
      </c>
    </row>
    <row r="1822" spans="1:5" x14ac:dyDescent="0.25">
      <c r="A1822" s="11" t="s">
        <v>280</v>
      </c>
      <c r="B1822" s="12" t="s">
        <v>110</v>
      </c>
      <c r="C1822" s="12">
        <v>2144</v>
      </c>
      <c r="D1822" s="12">
        <f t="shared" si="150"/>
        <v>196.75860389859184</v>
      </c>
      <c r="E1822" s="13">
        <f t="shared" si="151"/>
        <v>5.2819776164485805</v>
      </c>
    </row>
    <row r="1823" spans="1:5" x14ac:dyDescent="0.25">
      <c r="A1823" s="11" t="s">
        <v>280</v>
      </c>
      <c r="B1823" s="12" t="s">
        <v>110</v>
      </c>
      <c r="C1823" s="12">
        <v>6826.5</v>
      </c>
      <c r="D1823" s="12">
        <f t="shared" si="150"/>
        <v>626.47976190006409</v>
      </c>
      <c r="E1823" s="13">
        <f t="shared" si="151"/>
        <v>6.4401164703826943</v>
      </c>
    </row>
    <row r="1824" spans="1:5" x14ac:dyDescent="0.25">
      <c r="A1824" s="11" t="s">
        <v>280</v>
      </c>
      <c r="B1824" s="12" t="s">
        <v>110</v>
      </c>
      <c r="C1824" s="12">
        <v>2614</v>
      </c>
      <c r="D1824" s="12">
        <f t="shared" si="150"/>
        <v>239.89132023830183</v>
      </c>
      <c r="E1824" s="13">
        <f t="shared" si="151"/>
        <v>5.480185988442055</v>
      </c>
    </row>
    <row r="1825" spans="1:5" x14ac:dyDescent="0.25">
      <c r="A1825" s="11" t="s">
        <v>280</v>
      </c>
      <c r="B1825" s="12" t="s">
        <v>110</v>
      </c>
      <c r="C1825" s="12">
        <v>14591.5</v>
      </c>
      <c r="D1825" s="12">
        <f t="shared" si="150"/>
        <v>1339.0872988742085</v>
      </c>
      <c r="E1825" s="13">
        <f t="shared" si="151"/>
        <v>7.1997435406340529</v>
      </c>
    </row>
    <row r="1826" spans="1:5" x14ac:dyDescent="0.25">
      <c r="A1826" s="11" t="s">
        <v>280</v>
      </c>
      <c r="B1826" s="12" t="s">
        <v>110</v>
      </c>
      <c r="C1826" s="12">
        <v>4584.5</v>
      </c>
      <c r="D1826" s="12">
        <f t="shared" si="150"/>
        <v>420.72752778595822</v>
      </c>
      <c r="E1826" s="13">
        <f t="shared" si="151"/>
        <v>6.0419854217478433</v>
      </c>
    </row>
    <row r="1827" spans="1:5" x14ac:dyDescent="0.25">
      <c r="A1827" s="11" t="s">
        <v>280</v>
      </c>
      <c r="B1827" s="12" t="s">
        <v>110</v>
      </c>
      <c r="C1827" s="12">
        <v>2265</v>
      </c>
      <c r="D1827" s="12">
        <f t="shared" si="150"/>
        <v>207.86298406264484</v>
      </c>
      <c r="E1827" s="13">
        <f t="shared" si="151"/>
        <v>5.3368791321750226</v>
      </c>
    </row>
    <row r="1828" spans="1:5" x14ac:dyDescent="0.25">
      <c r="A1828" s="11" t="s">
        <v>280</v>
      </c>
      <c r="B1828" s="12" t="s">
        <v>110</v>
      </c>
      <c r="C1828" s="12">
        <v>784.5</v>
      </c>
      <c r="D1828" s="12">
        <f t="shared" si="150"/>
        <v>71.99492759255844</v>
      </c>
      <c r="E1828" s="13">
        <f t="shared" si="151"/>
        <v>4.2765956664309757</v>
      </c>
    </row>
    <row r="1829" spans="1:5" x14ac:dyDescent="0.25">
      <c r="A1829" s="11" t="s">
        <v>280</v>
      </c>
      <c r="B1829" s="12" t="s">
        <v>110</v>
      </c>
      <c r="C1829" s="12">
        <v>1361.5</v>
      </c>
      <c r="D1829" s="12">
        <f t="shared" si="150"/>
        <v>124.94721977981941</v>
      </c>
      <c r="E1829" s="13">
        <f t="shared" si="151"/>
        <v>4.8278914063717027</v>
      </c>
    </row>
    <row r="1830" spans="1:5" x14ac:dyDescent="0.25">
      <c r="A1830" s="11" t="s">
        <v>280</v>
      </c>
      <c r="B1830" s="12" t="s">
        <v>110</v>
      </c>
      <c r="C1830" s="12">
        <v>934.5</v>
      </c>
      <c r="D1830" s="12">
        <f t="shared" si="150"/>
        <v>85.760688126508441</v>
      </c>
      <c r="E1830" s="13">
        <f t="shared" si="151"/>
        <v>4.4515607211535055</v>
      </c>
    </row>
    <row r="1831" spans="1:5" x14ac:dyDescent="0.25">
      <c r="A1831" s="11" t="s">
        <v>280</v>
      </c>
      <c r="B1831" s="12" t="s">
        <v>110</v>
      </c>
      <c r="C1831" s="12">
        <v>32168</v>
      </c>
      <c r="D1831" s="12">
        <f t="shared" si="150"/>
        <v>2952.1132323740217</v>
      </c>
      <c r="E1831" s="13">
        <f t="shared" si="151"/>
        <v>7.990276542834998</v>
      </c>
    </row>
    <row r="1832" spans="1:5" x14ac:dyDescent="0.25">
      <c r="A1832" s="11" t="s">
        <v>280</v>
      </c>
      <c r="B1832" s="12" t="s">
        <v>110</v>
      </c>
      <c r="C1832" s="12">
        <v>1121</v>
      </c>
      <c r="D1832" s="12">
        <f t="shared" si="150"/>
        <v>102.87611705705292</v>
      </c>
      <c r="E1832" s="13">
        <f t="shared" si="151"/>
        <v>4.6335255173300478</v>
      </c>
    </row>
    <row r="1833" spans="1:5" x14ac:dyDescent="0.25">
      <c r="A1833" s="11" t="s">
        <v>280</v>
      </c>
      <c r="B1833" s="12" t="s">
        <v>110</v>
      </c>
      <c r="C1833" s="12">
        <v>4612.5</v>
      </c>
      <c r="D1833" s="12">
        <f t="shared" si="150"/>
        <v>423.29713641896217</v>
      </c>
      <c r="E1833" s="13">
        <f t="shared" si="151"/>
        <v>6.0480743826066705</v>
      </c>
    </row>
    <row r="1834" spans="1:5" x14ac:dyDescent="0.25">
      <c r="A1834" s="11" t="s">
        <v>280</v>
      </c>
      <c r="B1834" s="12" t="s">
        <v>110</v>
      </c>
      <c r="C1834" s="12">
        <v>2521.5</v>
      </c>
      <c r="D1834" s="12">
        <f t="shared" si="150"/>
        <v>231.40243457569932</v>
      </c>
      <c r="E1834" s="13">
        <f t="shared" si="151"/>
        <v>5.4441583357746683</v>
      </c>
    </row>
    <row r="1835" spans="1:5" x14ac:dyDescent="0.25">
      <c r="A1835" s="11" t="s">
        <v>280</v>
      </c>
      <c r="B1835" s="12" t="s">
        <v>110</v>
      </c>
      <c r="C1835" s="12">
        <v>15845.5</v>
      </c>
      <c r="D1835" s="12">
        <f t="shared" si="150"/>
        <v>1454.1690569380305</v>
      </c>
      <c r="E1835" s="13">
        <f t="shared" si="151"/>
        <v>7.2821899215808417</v>
      </c>
    </row>
    <row r="1836" spans="1:5" x14ac:dyDescent="0.25">
      <c r="A1836" s="11" t="s">
        <v>280</v>
      </c>
      <c r="B1836" s="12" t="s">
        <v>110</v>
      </c>
      <c r="C1836" s="12">
        <v>419</v>
      </c>
      <c r="D1836" s="12">
        <f t="shared" si="150"/>
        <v>38.452357758166968</v>
      </c>
      <c r="E1836" s="13">
        <f t="shared" si="151"/>
        <v>3.6494200141800257</v>
      </c>
    </row>
    <row r="1837" spans="1:5" x14ac:dyDescent="0.25">
      <c r="A1837" s="11" t="s">
        <v>280</v>
      </c>
      <c r="B1837" s="12" t="s">
        <v>110</v>
      </c>
      <c r="C1837" s="12">
        <v>523</v>
      </c>
      <c r="D1837" s="12">
        <f t="shared" si="150"/>
        <v>47.996618395038965</v>
      </c>
      <c r="E1837" s="13">
        <f t="shared" si="151"/>
        <v>3.8711305583228111</v>
      </c>
    </row>
    <row r="1838" spans="1:5" x14ac:dyDescent="0.25">
      <c r="A1838" s="11" t="s">
        <v>280</v>
      </c>
      <c r="B1838" s="12" t="s">
        <v>110</v>
      </c>
      <c r="C1838" s="12">
        <v>1441</v>
      </c>
      <c r="D1838" s="12">
        <f t="shared" si="150"/>
        <v>132.24307286281291</v>
      </c>
      <c r="E1838" s="13">
        <f t="shared" si="151"/>
        <v>4.8846416902574106</v>
      </c>
    </row>
    <row r="1839" spans="1:5" x14ac:dyDescent="0.25">
      <c r="A1839" s="11" t="s">
        <v>280</v>
      </c>
      <c r="B1839" s="12" t="s">
        <v>110</v>
      </c>
      <c r="C1839" s="12">
        <v>10452.5</v>
      </c>
      <c r="D1839" s="12">
        <f t="shared" si="150"/>
        <v>959.24407987408176</v>
      </c>
      <c r="E1839" s="13">
        <f t="shared" si="151"/>
        <v>6.8661455574886077</v>
      </c>
    </row>
    <row r="1840" spans="1:5" x14ac:dyDescent="0.25">
      <c r="A1840" s="11" t="s">
        <v>280</v>
      </c>
      <c r="B1840" s="12" t="s">
        <v>110</v>
      </c>
      <c r="C1840" s="12">
        <v>3460.5</v>
      </c>
      <c r="D1840" s="12">
        <f t="shared" si="150"/>
        <v>317.57609551822628</v>
      </c>
      <c r="E1840" s="13">
        <f t="shared" si="151"/>
        <v>5.7607174605398059</v>
      </c>
    </row>
    <row r="1841" spans="1:5" x14ac:dyDescent="0.25">
      <c r="A1841" s="11" t="s">
        <v>280</v>
      </c>
      <c r="B1841" s="12" t="s">
        <v>110</v>
      </c>
      <c r="C1841" s="12">
        <v>1526</v>
      </c>
      <c r="D1841" s="12">
        <f t="shared" si="150"/>
        <v>140.04367049871789</v>
      </c>
      <c r="E1841" s="13">
        <f t="shared" si="151"/>
        <v>4.9419543061022901</v>
      </c>
    </row>
    <row r="1842" spans="1:5" x14ac:dyDescent="0.25">
      <c r="A1842" s="11" t="s">
        <v>280</v>
      </c>
      <c r="B1842" s="12" t="s">
        <v>110</v>
      </c>
      <c r="C1842" s="12">
        <v>246.5</v>
      </c>
      <c r="D1842" s="12">
        <f t="shared" si="150"/>
        <v>22.621733144124484</v>
      </c>
      <c r="E1842" s="13">
        <f t="shared" si="151"/>
        <v>3.1189110877406327</v>
      </c>
    </row>
    <row r="1843" spans="1:5" x14ac:dyDescent="0.25">
      <c r="A1843" s="11" t="s">
        <v>280</v>
      </c>
      <c r="B1843" s="12" t="s">
        <v>110</v>
      </c>
      <c r="C1843" s="12">
        <v>9240.5</v>
      </c>
      <c r="D1843" s="12">
        <f t="shared" si="150"/>
        <v>848.01673475976588</v>
      </c>
      <c r="E1843" s="13">
        <f t="shared" si="151"/>
        <v>6.7429003699836993</v>
      </c>
    </row>
    <row r="1844" spans="1:5" x14ac:dyDescent="0.25">
      <c r="A1844" s="11" t="s">
        <v>280</v>
      </c>
      <c r="B1844" s="12" t="s">
        <v>110</v>
      </c>
      <c r="C1844" s="12">
        <v>9797</v>
      </c>
      <c r="D1844" s="12">
        <f t="shared" si="150"/>
        <v>899.08770634072039</v>
      </c>
      <c r="E1844" s="13">
        <f t="shared" si="151"/>
        <v>6.8013805896025303</v>
      </c>
    </row>
    <row r="1845" spans="1:5" x14ac:dyDescent="0.25">
      <c r="A1845" s="11" t="s">
        <v>280</v>
      </c>
      <c r="B1845" s="12" t="s">
        <v>110</v>
      </c>
      <c r="C1845" s="12">
        <v>2440</v>
      </c>
      <c r="D1845" s="12">
        <f t="shared" si="150"/>
        <v>223.92303801891984</v>
      </c>
      <c r="E1845" s="13">
        <f t="shared" si="151"/>
        <v>5.4113024125451359</v>
      </c>
    </row>
    <row r="1846" spans="1:5" x14ac:dyDescent="0.25">
      <c r="A1846" s="11" t="s">
        <v>280</v>
      </c>
      <c r="B1846" s="12" t="s">
        <v>110</v>
      </c>
      <c r="C1846" s="12">
        <v>195.5</v>
      </c>
      <c r="D1846" s="12">
        <f t="shared" si="150"/>
        <v>17.941374562581487</v>
      </c>
      <c r="E1846" s="13">
        <f t="shared" si="151"/>
        <v>2.8871094736833083</v>
      </c>
    </row>
    <row r="1847" spans="1:5" x14ac:dyDescent="0.25">
      <c r="A1847" s="11" t="s">
        <v>280</v>
      </c>
      <c r="B1847" s="12" t="s">
        <v>110</v>
      </c>
      <c r="C1847" s="12">
        <v>1010.5</v>
      </c>
      <c r="D1847" s="12">
        <f t="shared" si="150"/>
        <v>92.735340130376429</v>
      </c>
      <c r="E1847" s="13">
        <f t="shared" si="151"/>
        <v>4.5297496311015637</v>
      </c>
    </row>
    <row r="1848" spans="1:5" x14ac:dyDescent="0.25">
      <c r="A1848" s="11" t="s">
        <v>280</v>
      </c>
      <c r="B1848" s="12" t="s">
        <v>110</v>
      </c>
      <c r="C1848" s="12">
        <v>32995.5</v>
      </c>
      <c r="D1848" s="12">
        <f t="shared" si="150"/>
        <v>3028.0543446529791</v>
      </c>
      <c r="E1848" s="13">
        <f t="shared" si="151"/>
        <v>8.0156755617717756</v>
      </c>
    </row>
    <row r="1849" spans="1:5" x14ac:dyDescent="0.25">
      <c r="A1849" s="11" t="s">
        <v>280</v>
      </c>
      <c r="B1849" s="12" t="s">
        <v>110</v>
      </c>
      <c r="C1849" s="12">
        <v>5174.5</v>
      </c>
      <c r="D1849" s="12">
        <f t="shared" si="150"/>
        <v>474.87285255282814</v>
      </c>
      <c r="E1849" s="13">
        <f t="shared" si="151"/>
        <v>6.163047089366116</v>
      </c>
    </row>
    <row r="1850" spans="1:5" x14ac:dyDescent="0.25">
      <c r="A1850" s="11" t="s">
        <v>280</v>
      </c>
      <c r="B1850" s="12" t="s">
        <v>110</v>
      </c>
      <c r="C1850" s="12">
        <v>3246</v>
      </c>
      <c r="D1850" s="12">
        <f t="shared" si="150"/>
        <v>297.89105795467776</v>
      </c>
      <c r="E1850" s="13">
        <f t="shared" si="151"/>
        <v>5.6967278423324244</v>
      </c>
    </row>
    <row r="1851" spans="1:5" x14ac:dyDescent="0.25">
      <c r="A1851" s="11" t="s">
        <v>280</v>
      </c>
      <c r="B1851" s="12" t="s">
        <v>110</v>
      </c>
      <c r="C1851" s="12">
        <v>7463.5</v>
      </c>
      <c r="D1851" s="12">
        <f t="shared" si="150"/>
        <v>684.93835830090495</v>
      </c>
      <c r="E1851" s="13">
        <f t="shared" si="151"/>
        <v>6.5293288463311825</v>
      </c>
    </row>
    <row r="1852" spans="1:5" x14ac:dyDescent="0.25">
      <c r="A1852" s="11" t="s">
        <v>280</v>
      </c>
      <c r="B1852" s="12" t="s">
        <v>110</v>
      </c>
      <c r="C1852" s="12">
        <v>5531.5</v>
      </c>
      <c r="D1852" s="12">
        <f t="shared" si="150"/>
        <v>507.63536262362913</v>
      </c>
      <c r="E1852" s="13">
        <f t="shared" si="151"/>
        <v>6.2297633997328532</v>
      </c>
    </row>
    <row r="1853" spans="1:5" x14ac:dyDescent="0.25">
      <c r="A1853" s="11" t="s">
        <v>280</v>
      </c>
      <c r="B1853" s="12" t="s">
        <v>110</v>
      </c>
      <c r="C1853" s="12">
        <v>16298.5</v>
      </c>
      <c r="D1853" s="12">
        <f t="shared" si="150"/>
        <v>1495.7416537505594</v>
      </c>
      <c r="E1853" s="13">
        <f t="shared" si="151"/>
        <v>7.3103774522783471</v>
      </c>
    </row>
    <row r="1854" spans="1:5" x14ac:dyDescent="0.25">
      <c r="A1854" s="11" t="s">
        <v>280</v>
      </c>
      <c r="B1854" s="12" t="s">
        <v>110</v>
      </c>
      <c r="C1854" s="12">
        <v>5371</v>
      </c>
      <c r="D1854" s="12">
        <f t="shared" si="150"/>
        <v>492.90599885230262</v>
      </c>
      <c r="E1854" s="13">
        <f t="shared" si="151"/>
        <v>6.200318484163347</v>
      </c>
    </row>
    <row r="1855" spans="1:5" x14ac:dyDescent="0.25">
      <c r="A1855" s="11" t="s">
        <v>280</v>
      </c>
      <c r="B1855" s="12" t="s">
        <v>110</v>
      </c>
      <c r="C1855" s="12">
        <v>5807</v>
      </c>
      <c r="D1855" s="12">
        <f t="shared" si="150"/>
        <v>532.9184761376506</v>
      </c>
      <c r="E1855" s="13">
        <f t="shared" si="151"/>
        <v>6.2783684596299381</v>
      </c>
    </row>
    <row r="1856" spans="1:5" x14ac:dyDescent="0.25">
      <c r="A1856" s="11" t="s">
        <v>280</v>
      </c>
      <c r="B1856" s="12" t="s">
        <v>110</v>
      </c>
      <c r="C1856" s="12">
        <v>7241.5</v>
      </c>
      <c r="D1856" s="12">
        <f t="shared" si="150"/>
        <v>664.56503271065901</v>
      </c>
      <c r="E1856" s="13">
        <f t="shared" si="151"/>
        <v>6.4991327404987986</v>
      </c>
    </row>
    <row r="1857" spans="1:5" x14ac:dyDescent="0.25">
      <c r="A1857" s="11" t="s">
        <v>280</v>
      </c>
      <c r="B1857" s="12" t="s">
        <v>110</v>
      </c>
      <c r="C1857" s="12">
        <v>34999.5</v>
      </c>
      <c r="D1857" s="12">
        <f t="shared" si="150"/>
        <v>3211.964905386551</v>
      </c>
      <c r="E1857" s="13">
        <f t="shared" si="151"/>
        <v>8.0746381489131114</v>
      </c>
    </row>
    <row r="1858" spans="1:5" x14ac:dyDescent="0.25">
      <c r="A1858" s="11" t="s">
        <v>280</v>
      </c>
      <c r="B1858" s="12" t="s">
        <v>110</v>
      </c>
      <c r="C1858" s="12">
        <v>2699</v>
      </c>
      <c r="D1858" s="12">
        <f t="shared" si="150"/>
        <v>247.69191787420681</v>
      </c>
      <c r="E1858" s="13">
        <f t="shared" si="151"/>
        <v>5.5121857072758926</v>
      </c>
    </row>
    <row r="1859" spans="1:5" x14ac:dyDescent="0.25">
      <c r="A1859" s="11" t="s">
        <v>280</v>
      </c>
      <c r="B1859" s="12" t="s">
        <v>110</v>
      </c>
      <c r="C1859" s="12">
        <v>1297</v>
      </c>
      <c r="D1859" s="12">
        <f t="shared" si="150"/>
        <v>119.02794275022092</v>
      </c>
      <c r="E1859" s="13">
        <f t="shared" si="151"/>
        <v>4.7793582785743318</v>
      </c>
    </row>
    <row r="1860" spans="1:5" x14ac:dyDescent="0.25">
      <c r="A1860" s="11" t="s">
        <v>280</v>
      </c>
      <c r="B1860" s="12" t="s">
        <v>110</v>
      </c>
      <c r="C1860" s="12">
        <v>14579</v>
      </c>
      <c r="D1860" s="12">
        <f t="shared" si="150"/>
        <v>1337.9401521630459</v>
      </c>
      <c r="E1860" s="13">
        <f t="shared" si="151"/>
        <v>7.1988865103627102</v>
      </c>
    </row>
    <row r="1861" spans="1:5" x14ac:dyDescent="0.25">
      <c r="A1861" s="11" t="s">
        <v>280</v>
      </c>
      <c r="B1861" s="12" t="s">
        <v>110</v>
      </c>
      <c r="C1861" s="12">
        <v>12917.5</v>
      </c>
      <c r="D1861" s="12">
        <f t="shared" si="150"/>
        <v>1185.4614113153266</v>
      </c>
      <c r="E1861" s="13">
        <f t="shared" si="151"/>
        <v>7.0778873544192278</v>
      </c>
    </row>
    <row r="1862" spans="1:5" x14ac:dyDescent="0.25">
      <c r="A1862" s="11" t="s">
        <v>280</v>
      </c>
      <c r="B1862" s="12" t="s">
        <v>110</v>
      </c>
      <c r="C1862" s="12">
        <v>4025.5</v>
      </c>
      <c r="D1862" s="12">
        <f t="shared" si="150"/>
        <v>369.42712686277122</v>
      </c>
      <c r="E1862" s="13">
        <f t="shared" si="151"/>
        <v>5.9119534999979235</v>
      </c>
    </row>
    <row r="1863" spans="1:5" x14ac:dyDescent="0.25">
      <c r="A1863" s="11" t="s">
        <v>280</v>
      </c>
      <c r="B1863" s="12" t="s">
        <v>110</v>
      </c>
      <c r="C1863" s="12">
        <v>2798</v>
      </c>
      <c r="D1863" s="12">
        <f t="shared" si="150"/>
        <v>256.77731982661379</v>
      </c>
      <c r="E1863" s="13">
        <f t="shared" si="151"/>
        <v>5.5482092494833148</v>
      </c>
    </row>
    <row r="1864" spans="1:5" x14ac:dyDescent="0.25">
      <c r="A1864" s="11" t="s">
        <v>280</v>
      </c>
      <c r="B1864" s="12" t="s">
        <v>110</v>
      </c>
      <c r="C1864" s="12">
        <v>46467</v>
      </c>
      <c r="D1864" s="12">
        <f t="shared" si="150"/>
        <v>4264.3572982070282</v>
      </c>
      <c r="E1864" s="13">
        <f t="shared" si="151"/>
        <v>8.3580467564737564</v>
      </c>
    </row>
    <row r="1865" spans="1:5" x14ac:dyDescent="0.25">
      <c r="A1865" s="11" t="s">
        <v>280</v>
      </c>
      <c r="B1865" s="12" t="s">
        <v>110</v>
      </c>
      <c r="C1865" s="12">
        <v>1642.5</v>
      </c>
      <c r="D1865" s="12">
        <f t="shared" si="150"/>
        <v>150.7350778467524</v>
      </c>
      <c r="E1865" s="13">
        <f t="shared" si="151"/>
        <v>5.0155238446166539</v>
      </c>
    </row>
    <row r="1866" spans="1:5" x14ac:dyDescent="0.25">
      <c r="A1866" s="11" t="s">
        <v>280</v>
      </c>
      <c r="B1866" s="12" t="s">
        <v>110</v>
      </c>
      <c r="C1866" s="12">
        <v>20136.5</v>
      </c>
      <c r="D1866" s="12">
        <f t="shared" si="150"/>
        <v>1847.9615799458932</v>
      </c>
      <c r="E1866" s="13">
        <f t="shared" si="151"/>
        <v>7.5218384619129441</v>
      </c>
    </row>
    <row r="1867" spans="1:5" x14ac:dyDescent="0.25">
      <c r="A1867" s="11" t="s">
        <v>280</v>
      </c>
      <c r="B1867" s="12" t="s">
        <v>110</v>
      </c>
      <c r="C1867" s="12">
        <v>9388</v>
      </c>
      <c r="D1867" s="12">
        <f t="shared" si="150"/>
        <v>861.5530659514834</v>
      </c>
      <c r="E1867" s="13">
        <f t="shared" si="151"/>
        <v>6.7587366512288023</v>
      </c>
    </row>
    <row r="1868" spans="1:5" x14ac:dyDescent="0.25">
      <c r="A1868" s="11" t="s">
        <v>280</v>
      </c>
      <c r="B1868" s="12" t="s">
        <v>110</v>
      </c>
      <c r="C1868" s="12">
        <v>6767</v>
      </c>
      <c r="D1868" s="12">
        <f t="shared" si="150"/>
        <v>621.01934355493051</v>
      </c>
      <c r="E1868" s="13">
        <f t="shared" si="151"/>
        <v>6.4313622304901132</v>
      </c>
    </row>
    <row r="1869" spans="1:5" x14ac:dyDescent="0.25">
      <c r="A1869" s="11" t="s">
        <v>280</v>
      </c>
      <c r="B1869" s="12" t="s">
        <v>110</v>
      </c>
      <c r="C1869" s="12">
        <v>34844.5</v>
      </c>
      <c r="D1869" s="12">
        <f t="shared" si="150"/>
        <v>3197.7402861681362</v>
      </c>
      <c r="E1869" s="13">
        <f t="shared" si="151"/>
        <v>8.0701996787665422</v>
      </c>
    </row>
    <row r="1870" spans="1:5" x14ac:dyDescent="0.25">
      <c r="A1870" s="11" t="s">
        <v>280</v>
      </c>
      <c r="B1870" s="12" t="s">
        <v>110</v>
      </c>
      <c r="C1870" s="12">
        <v>9979</v>
      </c>
      <c r="D1870" s="12">
        <f t="shared" si="150"/>
        <v>915.79016245524633</v>
      </c>
      <c r="E1870" s="13">
        <f t="shared" si="151"/>
        <v>6.8197872581422008</v>
      </c>
    </row>
    <row r="1871" spans="1:5" x14ac:dyDescent="0.25">
      <c r="A1871" s="11" t="s">
        <v>280</v>
      </c>
      <c r="B1871" s="12" t="s">
        <v>110</v>
      </c>
      <c r="C1871" s="12">
        <v>4202.5</v>
      </c>
      <c r="D1871" s="12">
        <f t="shared" ref="D1871:D1934" si="152">C1871/10.896601</f>
        <v>385.67072429283223</v>
      </c>
      <c r="E1871" s="13">
        <f t="shared" ref="E1871:E1934" si="153">LN(D1871)</f>
        <v>5.9549839595406588</v>
      </c>
    </row>
    <row r="1872" spans="1:5" x14ac:dyDescent="0.25">
      <c r="A1872" s="11" t="s">
        <v>280</v>
      </c>
      <c r="B1872" s="12" t="s">
        <v>110</v>
      </c>
      <c r="C1872" s="12">
        <v>4331.5</v>
      </c>
      <c r="D1872" s="12">
        <f t="shared" si="152"/>
        <v>397.50927835202918</v>
      </c>
      <c r="E1872" s="13">
        <f t="shared" si="153"/>
        <v>5.9852182755880827</v>
      </c>
    </row>
    <row r="1873" spans="1:5" x14ac:dyDescent="0.25">
      <c r="A1873" s="11" t="s">
        <v>280</v>
      </c>
      <c r="B1873" s="12" t="s">
        <v>110</v>
      </c>
      <c r="C1873" s="12">
        <v>20157.5</v>
      </c>
      <c r="D1873" s="12">
        <f t="shared" si="152"/>
        <v>1849.8887864206461</v>
      </c>
      <c r="E1873" s="13">
        <f t="shared" si="153"/>
        <v>7.5228808008170649</v>
      </c>
    </row>
    <row r="1874" spans="1:5" x14ac:dyDescent="0.25">
      <c r="A1874" s="11" t="s">
        <v>280</v>
      </c>
      <c r="B1874" s="12" t="s">
        <v>110</v>
      </c>
      <c r="C1874" s="12">
        <v>19204</v>
      </c>
      <c r="D1874" s="12">
        <f t="shared" si="152"/>
        <v>1762.3844352931708</v>
      </c>
      <c r="E1874" s="13">
        <f t="shared" si="153"/>
        <v>7.4744229639087187</v>
      </c>
    </row>
    <row r="1875" spans="1:5" x14ac:dyDescent="0.25">
      <c r="A1875" s="11" t="s">
        <v>280</v>
      </c>
      <c r="B1875" s="12" t="s">
        <v>110</v>
      </c>
      <c r="C1875" s="12">
        <v>8701.5</v>
      </c>
      <c r="D1875" s="12">
        <f t="shared" si="152"/>
        <v>798.55176857443894</v>
      </c>
      <c r="E1875" s="13">
        <f t="shared" si="153"/>
        <v>6.682799797832117</v>
      </c>
    </row>
    <row r="1876" spans="1:5" x14ac:dyDescent="0.25">
      <c r="A1876" s="11" t="s">
        <v>280</v>
      </c>
      <c r="B1876" s="12" t="s">
        <v>110</v>
      </c>
      <c r="C1876" s="12">
        <v>1440</v>
      </c>
      <c r="D1876" s="12">
        <f t="shared" si="152"/>
        <v>132.1513011259199</v>
      </c>
      <c r="E1876" s="13">
        <f t="shared" si="153"/>
        <v>4.8839474868279344</v>
      </c>
    </row>
    <row r="1877" spans="1:5" x14ac:dyDescent="0.25">
      <c r="A1877" s="11" t="s">
        <v>280</v>
      </c>
      <c r="B1877" s="12" t="s">
        <v>110</v>
      </c>
      <c r="C1877" s="12">
        <v>4398.5</v>
      </c>
      <c r="D1877" s="12">
        <f t="shared" si="152"/>
        <v>403.65798472386018</v>
      </c>
      <c r="E1877" s="13">
        <f t="shared" si="153"/>
        <v>6.0005679469506168</v>
      </c>
    </row>
    <row r="1878" spans="1:5" x14ac:dyDescent="0.25">
      <c r="A1878" s="11" t="s">
        <v>280</v>
      </c>
      <c r="B1878" s="12" t="s">
        <v>110</v>
      </c>
      <c r="C1878" s="12">
        <v>12990</v>
      </c>
      <c r="D1878" s="12">
        <f t="shared" si="152"/>
        <v>1192.1148622400692</v>
      </c>
      <c r="E1878" s="13">
        <f t="shared" si="153"/>
        <v>7.0834842039225334</v>
      </c>
    </row>
    <row r="1879" spans="1:5" x14ac:dyDescent="0.25">
      <c r="A1879" s="11" t="s">
        <v>280</v>
      </c>
      <c r="B1879" s="12" t="s">
        <v>110</v>
      </c>
      <c r="C1879" s="12">
        <v>13439.5</v>
      </c>
      <c r="D1879" s="12">
        <f t="shared" si="152"/>
        <v>1233.3662579734726</v>
      </c>
      <c r="E1879" s="13">
        <f t="shared" si="153"/>
        <v>7.1175025052620509</v>
      </c>
    </row>
    <row r="1880" spans="1:5" x14ac:dyDescent="0.25">
      <c r="A1880" s="11" t="s">
        <v>280</v>
      </c>
      <c r="B1880" s="12" t="s">
        <v>110</v>
      </c>
      <c r="C1880" s="12">
        <v>2559.5</v>
      </c>
      <c r="D1880" s="12">
        <f t="shared" si="152"/>
        <v>234.88976057763333</v>
      </c>
      <c r="E1880" s="13">
        <f t="shared" si="153"/>
        <v>5.4591163001555261</v>
      </c>
    </row>
    <row r="1881" spans="1:5" x14ac:dyDescent="0.25">
      <c r="A1881" s="11" t="s">
        <v>280</v>
      </c>
      <c r="B1881" s="12" t="s">
        <v>110</v>
      </c>
      <c r="C1881" s="12">
        <v>2176</v>
      </c>
      <c r="D1881" s="12">
        <f t="shared" si="152"/>
        <v>199.69529947916786</v>
      </c>
      <c r="E1881" s="13">
        <f t="shared" si="153"/>
        <v>5.2967927022337209</v>
      </c>
    </row>
    <row r="1882" spans="1:5" x14ac:dyDescent="0.25">
      <c r="A1882" s="11" t="s">
        <v>280</v>
      </c>
      <c r="B1882" s="12" t="s">
        <v>110</v>
      </c>
      <c r="C1882" s="12">
        <v>217.5</v>
      </c>
      <c r="D1882" s="12">
        <f t="shared" si="152"/>
        <v>19.960352774227484</v>
      </c>
      <c r="E1882" s="13">
        <f t="shared" si="153"/>
        <v>2.9937479447866266</v>
      </c>
    </row>
    <row r="1883" spans="1:5" x14ac:dyDescent="0.25">
      <c r="A1883" s="11" t="s">
        <v>280</v>
      </c>
      <c r="B1883" s="12" t="s">
        <v>110</v>
      </c>
      <c r="C1883" s="12">
        <v>318.5</v>
      </c>
      <c r="D1883" s="12">
        <f t="shared" si="152"/>
        <v>29.22929820042048</v>
      </c>
      <c r="E1883" s="13">
        <f t="shared" si="153"/>
        <v>3.3751715692701061</v>
      </c>
    </row>
    <row r="1884" spans="1:5" x14ac:dyDescent="0.25">
      <c r="A1884" s="11" t="s">
        <v>280</v>
      </c>
      <c r="B1884" s="12" t="s">
        <v>110</v>
      </c>
      <c r="C1884" s="12">
        <v>754.5</v>
      </c>
      <c r="D1884" s="12">
        <f t="shared" si="152"/>
        <v>69.241775485768443</v>
      </c>
      <c r="E1884" s="13">
        <f t="shared" si="153"/>
        <v>4.2376043724657917</v>
      </c>
    </row>
    <row r="1885" spans="1:5" x14ac:dyDescent="0.25">
      <c r="A1885" s="11" t="s">
        <v>280</v>
      </c>
      <c r="B1885" s="12" t="s">
        <v>110</v>
      </c>
      <c r="C1885" s="12">
        <v>13703.5</v>
      </c>
      <c r="D1885" s="12">
        <f t="shared" si="152"/>
        <v>1257.5939965132245</v>
      </c>
      <c r="E1885" s="13">
        <f t="shared" si="153"/>
        <v>7.1369556478986178</v>
      </c>
    </row>
    <row r="1886" spans="1:5" x14ac:dyDescent="0.25">
      <c r="A1886" s="11" t="s">
        <v>280</v>
      </c>
      <c r="B1886" s="12" t="s">
        <v>110</v>
      </c>
      <c r="C1886" s="12">
        <v>1838</v>
      </c>
      <c r="D1886" s="12">
        <f t="shared" si="152"/>
        <v>168.67645240933388</v>
      </c>
      <c r="E1886" s="13">
        <f t="shared" si="153"/>
        <v>5.1279823971735201</v>
      </c>
    </row>
    <row r="1887" spans="1:5" x14ac:dyDescent="0.25">
      <c r="A1887" s="11" t="s">
        <v>280</v>
      </c>
      <c r="B1887" s="12" t="s">
        <v>110</v>
      </c>
      <c r="C1887" s="12">
        <v>5734.5</v>
      </c>
      <c r="D1887" s="12">
        <f t="shared" si="152"/>
        <v>526.26502521290809</v>
      </c>
      <c r="E1887" s="13">
        <f t="shared" si="153"/>
        <v>6.265804936062465</v>
      </c>
    </row>
    <row r="1888" spans="1:5" x14ac:dyDescent="0.25">
      <c r="A1888" s="11" t="s">
        <v>280</v>
      </c>
      <c r="B1888" s="12" t="s">
        <v>110</v>
      </c>
      <c r="C1888" s="12">
        <v>3951</v>
      </c>
      <c r="D1888" s="12">
        <f t="shared" si="152"/>
        <v>362.59013246424274</v>
      </c>
      <c r="E1888" s="13">
        <f t="shared" si="153"/>
        <v>5.8932730846692785</v>
      </c>
    </row>
    <row r="1889" spans="1:5" x14ac:dyDescent="0.25">
      <c r="A1889" s="11" t="s">
        <v>280</v>
      </c>
      <c r="B1889" s="12" t="s">
        <v>110</v>
      </c>
      <c r="C1889" s="12">
        <v>17280</v>
      </c>
      <c r="D1889" s="12">
        <f t="shared" si="152"/>
        <v>1585.8156135110389</v>
      </c>
      <c r="E1889" s="13">
        <f t="shared" si="153"/>
        <v>7.3688541366159344</v>
      </c>
    </row>
    <row r="1890" spans="1:5" x14ac:dyDescent="0.25">
      <c r="A1890" s="11" t="s">
        <v>280</v>
      </c>
      <c r="B1890" s="12" t="s">
        <v>110</v>
      </c>
      <c r="C1890" s="12">
        <v>7287</v>
      </c>
      <c r="D1890" s="12">
        <f t="shared" si="152"/>
        <v>668.74064673929047</v>
      </c>
      <c r="E1890" s="13">
        <f t="shared" si="153"/>
        <v>6.5053963119281706</v>
      </c>
    </row>
    <row r="1891" spans="1:5" x14ac:dyDescent="0.25">
      <c r="A1891" s="11" t="s">
        <v>280</v>
      </c>
      <c r="B1891" s="12" t="s">
        <v>110</v>
      </c>
      <c r="C1891" s="12">
        <v>18520</v>
      </c>
      <c r="D1891" s="12">
        <f t="shared" si="152"/>
        <v>1699.6125672583587</v>
      </c>
      <c r="E1891" s="13">
        <f t="shared" si="153"/>
        <v>7.4381556024580586</v>
      </c>
    </row>
    <row r="1892" spans="1:5" x14ac:dyDescent="0.25">
      <c r="A1892" s="11" t="s">
        <v>280</v>
      </c>
      <c r="B1892" s="12" t="s">
        <v>110</v>
      </c>
      <c r="C1892" s="12">
        <v>7686.5</v>
      </c>
      <c r="D1892" s="12">
        <f t="shared" si="152"/>
        <v>705.40345562804396</v>
      </c>
      <c r="E1892" s="13">
        <f t="shared" si="153"/>
        <v>6.558769916610542</v>
      </c>
    </row>
    <row r="1893" spans="1:5" x14ac:dyDescent="0.25">
      <c r="A1893" s="11" t="s">
        <v>280</v>
      </c>
      <c r="B1893" s="12" t="s">
        <v>110</v>
      </c>
      <c r="C1893" s="12">
        <v>13235</v>
      </c>
      <c r="D1893" s="12">
        <f t="shared" si="152"/>
        <v>1214.5989377788542</v>
      </c>
      <c r="E1893" s="13">
        <f t="shared" si="153"/>
        <v>7.10216920891909</v>
      </c>
    </row>
    <row r="1894" spans="1:5" x14ac:dyDescent="0.25">
      <c r="A1894" s="11" t="s">
        <v>280</v>
      </c>
      <c r="B1894" s="12" t="s">
        <v>110</v>
      </c>
      <c r="C1894" s="12">
        <v>22605.5</v>
      </c>
      <c r="D1894" s="12">
        <f t="shared" si="152"/>
        <v>2074.54599833471</v>
      </c>
      <c r="E1894" s="13">
        <f t="shared" si="153"/>
        <v>7.6374976127421936</v>
      </c>
    </row>
    <row r="1895" spans="1:5" x14ac:dyDescent="0.25">
      <c r="A1895" s="11" t="s">
        <v>280</v>
      </c>
      <c r="B1895" s="12" t="s">
        <v>110</v>
      </c>
      <c r="C1895" s="12">
        <v>11692</v>
      </c>
      <c r="D1895" s="12">
        <f t="shared" si="152"/>
        <v>1072.9951477529553</v>
      </c>
      <c r="E1895" s="13">
        <f t="shared" si="153"/>
        <v>6.9782092204890249</v>
      </c>
    </row>
    <row r="1896" spans="1:5" x14ac:dyDescent="0.25">
      <c r="A1896" s="11" t="s">
        <v>280</v>
      </c>
      <c r="B1896" s="12" t="s">
        <v>110</v>
      </c>
      <c r="C1896" s="12">
        <v>15144</v>
      </c>
      <c r="D1896" s="12">
        <f t="shared" si="152"/>
        <v>1389.7911835075911</v>
      </c>
      <c r="E1896" s="13">
        <f t="shared" si="153"/>
        <v>7.2369087871470468</v>
      </c>
    </row>
    <row r="1897" spans="1:5" x14ac:dyDescent="0.25">
      <c r="A1897" s="11" t="s">
        <v>280</v>
      </c>
      <c r="B1897" s="12" t="s">
        <v>110</v>
      </c>
      <c r="C1897" s="12">
        <v>12664.5</v>
      </c>
      <c r="D1897" s="12">
        <f t="shared" si="152"/>
        <v>1162.2431618813976</v>
      </c>
      <c r="E1897" s="13">
        <f t="shared" si="153"/>
        <v>7.0581071770355521</v>
      </c>
    </row>
    <row r="1898" spans="1:5" x14ac:dyDescent="0.25">
      <c r="A1898" s="11" t="s">
        <v>280</v>
      </c>
      <c r="B1898" s="12" t="s">
        <v>110</v>
      </c>
      <c r="C1898" s="12">
        <v>25438.5</v>
      </c>
      <c r="D1898" s="12">
        <f t="shared" si="152"/>
        <v>2334.5353289525788</v>
      </c>
      <c r="E1898" s="13">
        <f t="shared" si="153"/>
        <v>7.7555681477094529</v>
      </c>
    </row>
    <row r="1899" spans="1:5" x14ac:dyDescent="0.25">
      <c r="A1899" s="11" t="s">
        <v>281</v>
      </c>
      <c r="B1899" s="12" t="s">
        <v>110</v>
      </c>
      <c r="C1899" s="12">
        <v>1627</v>
      </c>
      <c r="D1899" s="12">
        <f t="shared" si="152"/>
        <v>149.31261592491089</v>
      </c>
      <c r="E1899" s="13">
        <f t="shared" si="153"/>
        <v>5.0060422014769257</v>
      </c>
    </row>
    <row r="1900" spans="1:5" x14ac:dyDescent="0.25">
      <c r="A1900" s="11" t="s">
        <v>281</v>
      </c>
      <c r="B1900" s="12" t="s">
        <v>110</v>
      </c>
      <c r="C1900" s="12">
        <v>630.5</v>
      </c>
      <c r="D1900" s="12">
        <f t="shared" si="152"/>
        <v>57.862080111036455</v>
      </c>
      <c r="E1900" s="13">
        <f t="shared" si="153"/>
        <v>4.0580622496628624</v>
      </c>
    </row>
    <row r="1901" spans="1:5" x14ac:dyDescent="0.25">
      <c r="A1901" s="11" t="s">
        <v>281</v>
      </c>
      <c r="B1901" s="12" t="s">
        <v>110</v>
      </c>
      <c r="C1901" s="12">
        <v>11620.5</v>
      </c>
      <c r="D1901" s="12">
        <f t="shared" si="152"/>
        <v>1066.4334685651056</v>
      </c>
      <c r="E1901" s="13">
        <f t="shared" si="153"/>
        <v>6.972075152997955</v>
      </c>
    </row>
    <row r="1902" spans="1:5" x14ac:dyDescent="0.25">
      <c r="A1902" s="11" t="s">
        <v>281</v>
      </c>
      <c r="B1902" s="12" t="s">
        <v>110</v>
      </c>
      <c r="C1902" s="12">
        <v>9510.5</v>
      </c>
      <c r="D1902" s="12">
        <f t="shared" si="152"/>
        <v>872.79510372087589</v>
      </c>
      <c r="E1902" s="13">
        <f t="shared" si="153"/>
        <v>6.7717008246507842</v>
      </c>
    </row>
    <row r="1903" spans="1:5" x14ac:dyDescent="0.25">
      <c r="A1903" s="11" t="s">
        <v>281</v>
      </c>
      <c r="B1903" s="12" t="s">
        <v>110</v>
      </c>
      <c r="C1903" s="12">
        <v>3168</v>
      </c>
      <c r="D1903" s="12">
        <f t="shared" si="152"/>
        <v>290.73286247702379</v>
      </c>
      <c r="E1903" s="13">
        <f t="shared" si="153"/>
        <v>5.6724048471922046</v>
      </c>
    </row>
    <row r="1904" spans="1:5" x14ac:dyDescent="0.25">
      <c r="A1904" s="11" t="s">
        <v>281</v>
      </c>
      <c r="B1904" s="12" t="s">
        <v>110</v>
      </c>
      <c r="C1904" s="12">
        <v>18351</v>
      </c>
      <c r="D1904" s="12">
        <f t="shared" si="152"/>
        <v>1684.1031437234417</v>
      </c>
      <c r="E1904" s="13">
        <f t="shared" si="153"/>
        <v>7.4289884421685626</v>
      </c>
    </row>
    <row r="1905" spans="1:5" x14ac:dyDescent="0.25">
      <c r="A1905" s="11" t="s">
        <v>281</v>
      </c>
      <c r="B1905" s="12" t="s">
        <v>110</v>
      </c>
      <c r="C1905" s="12">
        <v>3026</v>
      </c>
      <c r="D1905" s="12">
        <f t="shared" si="152"/>
        <v>277.70127583821778</v>
      </c>
      <c r="E1905" s="13">
        <f t="shared" si="153"/>
        <v>5.626545988606189</v>
      </c>
    </row>
    <row r="1906" spans="1:5" x14ac:dyDescent="0.25">
      <c r="A1906" s="11" t="s">
        <v>281</v>
      </c>
      <c r="B1906" s="12" t="s">
        <v>110</v>
      </c>
      <c r="C1906" s="12">
        <v>565</v>
      </c>
      <c r="D1906" s="12">
        <f t="shared" si="152"/>
        <v>51.851031344544964</v>
      </c>
      <c r="E1906" s="13">
        <f t="shared" si="153"/>
        <v>3.9483748254043292</v>
      </c>
    </row>
    <row r="1907" spans="1:5" x14ac:dyDescent="0.25">
      <c r="A1907" s="11" t="s">
        <v>281</v>
      </c>
      <c r="B1907" s="12" t="s">
        <v>110</v>
      </c>
      <c r="C1907" s="12">
        <v>509</v>
      </c>
      <c r="D1907" s="12">
        <f t="shared" si="152"/>
        <v>46.711814078536968</v>
      </c>
      <c r="E1907" s="13">
        <f t="shared" si="153"/>
        <v>3.8439971108084108</v>
      </c>
    </row>
    <row r="1908" spans="1:5" x14ac:dyDescent="0.25">
      <c r="A1908" s="11" t="s">
        <v>281</v>
      </c>
      <c r="B1908" s="12" t="s">
        <v>110</v>
      </c>
      <c r="C1908" s="12">
        <v>1022</v>
      </c>
      <c r="D1908" s="12">
        <f t="shared" si="152"/>
        <v>93.790715104645926</v>
      </c>
      <c r="E1908" s="13">
        <f t="shared" si="153"/>
        <v>4.5410658650215376</v>
      </c>
    </row>
    <row r="1909" spans="1:5" x14ac:dyDescent="0.25">
      <c r="A1909" s="11" t="s">
        <v>281</v>
      </c>
      <c r="B1909" s="12" t="s">
        <v>110</v>
      </c>
      <c r="C1909" s="12">
        <v>4503.5</v>
      </c>
      <c r="D1909" s="12">
        <f t="shared" si="152"/>
        <v>413.29401709762521</v>
      </c>
      <c r="E1909" s="13">
        <f t="shared" si="153"/>
        <v>6.0241592454816857</v>
      </c>
    </row>
    <row r="1910" spans="1:5" x14ac:dyDescent="0.25">
      <c r="A1910" s="11" t="s">
        <v>281</v>
      </c>
      <c r="B1910" s="12" t="s">
        <v>110</v>
      </c>
      <c r="C1910" s="12">
        <v>2286.5</v>
      </c>
      <c r="D1910" s="12">
        <f t="shared" si="152"/>
        <v>209.83607640584435</v>
      </c>
      <c r="E1910" s="13">
        <f t="shared" si="153"/>
        <v>5.3463266373559977</v>
      </c>
    </row>
    <row r="1911" spans="1:5" x14ac:dyDescent="0.25">
      <c r="A1911" s="11" t="s">
        <v>281</v>
      </c>
      <c r="B1911" s="12" t="s">
        <v>110</v>
      </c>
      <c r="C1911" s="12">
        <v>800.5</v>
      </c>
      <c r="D1911" s="12">
        <f t="shared" si="152"/>
        <v>73.463275382846447</v>
      </c>
      <c r="E1911" s="13">
        <f t="shared" si="153"/>
        <v>4.2967856266946578</v>
      </c>
    </row>
    <row r="1912" spans="1:5" x14ac:dyDescent="0.25">
      <c r="A1912" s="11" t="s">
        <v>281</v>
      </c>
      <c r="B1912" s="12" t="s">
        <v>110</v>
      </c>
      <c r="C1912" s="12">
        <v>2109</v>
      </c>
      <c r="D1912" s="12">
        <f t="shared" si="152"/>
        <v>193.54659310733686</v>
      </c>
      <c r="E1912" s="13">
        <f t="shared" si="153"/>
        <v>5.2655182747366629</v>
      </c>
    </row>
    <row r="1913" spans="1:5" x14ac:dyDescent="0.25">
      <c r="A1913" s="11" t="s">
        <v>281</v>
      </c>
      <c r="B1913" s="12" t="s">
        <v>110</v>
      </c>
      <c r="C1913" s="12">
        <v>1799</v>
      </c>
      <c r="D1913" s="12">
        <f t="shared" si="152"/>
        <v>165.09735467050689</v>
      </c>
      <c r="E1913" s="13">
        <f t="shared" si="153"/>
        <v>5.1065353282084214</v>
      </c>
    </row>
    <row r="1914" spans="1:5" x14ac:dyDescent="0.25">
      <c r="A1914" s="11" t="s">
        <v>281</v>
      </c>
      <c r="B1914" s="12" t="s">
        <v>110</v>
      </c>
      <c r="C1914" s="12">
        <v>9433.5</v>
      </c>
      <c r="D1914" s="12">
        <f t="shared" si="152"/>
        <v>865.72867998011486</v>
      </c>
      <c r="E1914" s="13">
        <f t="shared" si="153"/>
        <v>6.7635715569095556</v>
      </c>
    </row>
    <row r="1915" spans="1:5" x14ac:dyDescent="0.25">
      <c r="A1915" s="11" t="s">
        <v>281</v>
      </c>
      <c r="B1915" s="12" t="s">
        <v>110</v>
      </c>
      <c r="C1915" s="12">
        <v>10548.5</v>
      </c>
      <c r="D1915" s="12">
        <f t="shared" si="152"/>
        <v>968.05416661580978</v>
      </c>
      <c r="E1915" s="13">
        <f t="shared" si="153"/>
        <v>6.8752880429587657</v>
      </c>
    </row>
    <row r="1916" spans="1:5" x14ac:dyDescent="0.25">
      <c r="A1916" s="11" t="s">
        <v>281</v>
      </c>
      <c r="B1916" s="12" t="s">
        <v>110</v>
      </c>
      <c r="C1916" s="12">
        <v>7019</v>
      </c>
      <c r="D1916" s="12">
        <f t="shared" si="152"/>
        <v>644.14582125196648</v>
      </c>
      <c r="E1916" s="13">
        <f t="shared" si="153"/>
        <v>6.4679251309883092</v>
      </c>
    </row>
    <row r="1917" spans="1:5" x14ac:dyDescent="0.25">
      <c r="A1917" s="11" t="s">
        <v>281</v>
      </c>
      <c r="B1917" s="12" t="s">
        <v>110</v>
      </c>
      <c r="C1917" s="12">
        <v>19876</v>
      </c>
      <c r="D1917" s="12">
        <f t="shared" si="152"/>
        <v>1824.0550424852668</v>
      </c>
      <c r="E1917" s="13">
        <f t="shared" si="153"/>
        <v>7.5088173469800994</v>
      </c>
    </row>
    <row r="1918" spans="1:5" x14ac:dyDescent="0.25">
      <c r="A1918" s="11" t="s">
        <v>281</v>
      </c>
      <c r="B1918" s="12" t="s">
        <v>110</v>
      </c>
      <c r="C1918" s="12">
        <v>16588</v>
      </c>
      <c r="D1918" s="12">
        <f t="shared" si="152"/>
        <v>1522.309571581083</v>
      </c>
      <c r="E1918" s="13">
        <f t="shared" si="153"/>
        <v>7.3279839156241602</v>
      </c>
    </row>
    <row r="1919" spans="1:5" x14ac:dyDescent="0.25">
      <c r="A1919" s="11" t="s">
        <v>281</v>
      </c>
      <c r="B1919" s="12" t="s">
        <v>110</v>
      </c>
      <c r="C1919" s="12">
        <v>852.5</v>
      </c>
      <c r="D1919" s="12">
        <f t="shared" si="152"/>
        <v>78.235405701282446</v>
      </c>
      <c r="E1919" s="13">
        <f t="shared" si="153"/>
        <v>4.3597223034155599</v>
      </c>
    </row>
    <row r="1920" spans="1:5" x14ac:dyDescent="0.25">
      <c r="A1920" s="11" t="s">
        <v>281</v>
      </c>
      <c r="B1920" s="12" t="s">
        <v>110</v>
      </c>
      <c r="C1920" s="12">
        <v>10968</v>
      </c>
      <c r="D1920" s="12">
        <f t="shared" si="152"/>
        <v>1006.5524102424232</v>
      </c>
      <c r="E1920" s="13">
        <f t="shared" si="153"/>
        <v>6.9142863155000382</v>
      </c>
    </row>
    <row r="1921" spans="1:5" x14ac:dyDescent="0.25">
      <c r="A1921" s="11" t="s">
        <v>281</v>
      </c>
      <c r="B1921" s="12" t="s">
        <v>110</v>
      </c>
      <c r="C1921" s="12">
        <v>444.5</v>
      </c>
      <c r="D1921" s="12">
        <f t="shared" si="152"/>
        <v>40.79253704893847</v>
      </c>
      <c r="E1921" s="13">
        <f t="shared" si="153"/>
        <v>3.7084991492118475</v>
      </c>
    </row>
    <row r="1922" spans="1:5" x14ac:dyDescent="0.25">
      <c r="A1922" s="11" t="s">
        <v>281</v>
      </c>
      <c r="B1922" s="12" t="s">
        <v>110</v>
      </c>
      <c r="C1922" s="12">
        <v>2872</v>
      </c>
      <c r="D1922" s="12">
        <f t="shared" si="152"/>
        <v>263.56842835669579</v>
      </c>
      <c r="E1922" s="13">
        <f t="shared" si="153"/>
        <v>5.5743130244260026</v>
      </c>
    </row>
    <row r="1923" spans="1:5" x14ac:dyDescent="0.25">
      <c r="A1923" s="11" t="s">
        <v>281</v>
      </c>
      <c r="B1923" s="12" t="s">
        <v>110</v>
      </c>
      <c r="C1923" s="12">
        <v>7470.5</v>
      </c>
      <c r="D1923" s="12">
        <f t="shared" si="152"/>
        <v>685.58076045915595</v>
      </c>
      <c r="E1923" s="13">
        <f t="shared" si="153"/>
        <v>6.5302663045490279</v>
      </c>
    </row>
    <row r="1924" spans="1:5" x14ac:dyDescent="0.25">
      <c r="A1924" s="11" t="s">
        <v>281</v>
      </c>
      <c r="B1924" s="12" t="s">
        <v>110</v>
      </c>
      <c r="C1924" s="12">
        <v>1176</v>
      </c>
      <c r="D1924" s="12">
        <f t="shared" si="152"/>
        <v>107.92356258616792</v>
      </c>
      <c r="E1924" s="13">
        <f t="shared" si="153"/>
        <v>4.6814232227164601</v>
      </c>
    </row>
    <row r="1925" spans="1:5" x14ac:dyDescent="0.25">
      <c r="A1925" s="11" t="s">
        <v>281</v>
      </c>
      <c r="B1925" s="12" t="s">
        <v>110</v>
      </c>
      <c r="C1925" s="12">
        <v>1171.5</v>
      </c>
      <c r="D1925" s="12">
        <f t="shared" si="152"/>
        <v>107.51058977014942</v>
      </c>
      <c r="E1925" s="13">
        <f t="shared" si="153"/>
        <v>4.6775893522057386</v>
      </c>
    </row>
    <row r="1926" spans="1:5" x14ac:dyDescent="0.25">
      <c r="A1926" s="11" t="s">
        <v>281</v>
      </c>
      <c r="B1926" s="12" t="s">
        <v>110</v>
      </c>
      <c r="C1926" s="12">
        <v>385.5</v>
      </c>
      <c r="D1926" s="12">
        <f t="shared" si="152"/>
        <v>35.378004572251477</v>
      </c>
      <c r="E1926" s="13">
        <f t="shared" si="153"/>
        <v>3.5660902872612721</v>
      </c>
    </row>
    <row r="1927" spans="1:5" x14ac:dyDescent="0.25">
      <c r="A1927" s="11" t="s">
        <v>281</v>
      </c>
      <c r="B1927" s="12" t="s">
        <v>110</v>
      </c>
      <c r="C1927" s="12">
        <v>433</v>
      </c>
      <c r="D1927" s="12">
        <f t="shared" si="152"/>
        <v>39.737162074668973</v>
      </c>
      <c r="E1927" s="13">
        <f t="shared" si="153"/>
        <v>3.682286822260378</v>
      </c>
    </row>
    <row r="1928" spans="1:5" x14ac:dyDescent="0.25">
      <c r="A1928" s="11" t="s">
        <v>281</v>
      </c>
      <c r="B1928" s="12" t="s">
        <v>110</v>
      </c>
      <c r="C1928" s="12">
        <v>12279.5</v>
      </c>
      <c r="D1928" s="12">
        <f t="shared" si="152"/>
        <v>1126.9110431775928</v>
      </c>
      <c r="E1928" s="13">
        <f t="shared" si="153"/>
        <v>7.0272355785176996</v>
      </c>
    </row>
    <row r="1929" spans="1:5" x14ac:dyDescent="0.25">
      <c r="A1929" s="11" t="s">
        <v>281</v>
      </c>
      <c r="B1929" s="12" t="s">
        <v>110</v>
      </c>
      <c r="C1929" s="12">
        <v>3005.5</v>
      </c>
      <c r="D1929" s="12">
        <f t="shared" si="152"/>
        <v>275.81995523191131</v>
      </c>
      <c r="E1929" s="13">
        <f t="shared" si="153"/>
        <v>5.6197483167371045</v>
      </c>
    </row>
    <row r="1930" spans="1:5" x14ac:dyDescent="0.25">
      <c r="A1930" s="11" t="s">
        <v>281</v>
      </c>
      <c r="B1930" s="12" t="s">
        <v>110</v>
      </c>
      <c r="C1930" s="12">
        <v>25250</v>
      </c>
      <c r="D1930" s="12">
        <f t="shared" si="152"/>
        <v>2317.2363565482483</v>
      </c>
      <c r="E1930" s="13">
        <f t="shared" si="153"/>
        <v>7.7481305289613935</v>
      </c>
    </row>
    <row r="1931" spans="1:5" x14ac:dyDescent="0.25">
      <c r="A1931" s="11" t="s">
        <v>281</v>
      </c>
      <c r="B1931" s="12" t="s">
        <v>110</v>
      </c>
      <c r="C1931" s="12">
        <v>1030</v>
      </c>
      <c r="D1931" s="12">
        <f t="shared" si="152"/>
        <v>94.524888999789937</v>
      </c>
      <c r="E1931" s="13">
        <f t="shared" si="153"/>
        <v>4.5488631754815696</v>
      </c>
    </row>
    <row r="1932" spans="1:5" x14ac:dyDescent="0.25">
      <c r="A1932" s="11" t="s">
        <v>281</v>
      </c>
      <c r="B1932" s="12" t="s">
        <v>110</v>
      </c>
      <c r="C1932" s="12">
        <v>1512</v>
      </c>
      <c r="D1932" s="12">
        <f t="shared" si="152"/>
        <v>138.75886618221591</v>
      </c>
      <c r="E1932" s="13">
        <f t="shared" si="153"/>
        <v>4.9327376509973666</v>
      </c>
    </row>
    <row r="1933" spans="1:5" x14ac:dyDescent="0.25">
      <c r="A1933" s="11" t="s">
        <v>281</v>
      </c>
      <c r="B1933" s="12" t="s">
        <v>110</v>
      </c>
      <c r="C1933" s="12">
        <v>39565.5</v>
      </c>
      <c r="D1933" s="12">
        <f t="shared" si="152"/>
        <v>3630.994656039989</v>
      </c>
      <c r="E1933" s="13">
        <f t="shared" si="153"/>
        <v>8.1972618996534035</v>
      </c>
    </row>
    <row r="1934" spans="1:5" x14ac:dyDescent="0.25">
      <c r="A1934" s="11" t="s">
        <v>281</v>
      </c>
      <c r="B1934" s="12" t="s">
        <v>110</v>
      </c>
      <c r="C1934" s="12">
        <v>1901</v>
      </c>
      <c r="D1934" s="12">
        <f t="shared" si="152"/>
        <v>174.45807183359287</v>
      </c>
      <c r="E1934" s="13">
        <f t="shared" si="153"/>
        <v>5.1616844367463175</v>
      </c>
    </row>
    <row r="1935" spans="1:5" x14ac:dyDescent="0.25">
      <c r="A1935" s="11" t="s">
        <v>281</v>
      </c>
      <c r="B1935" s="12" t="s">
        <v>110</v>
      </c>
      <c r="C1935" s="12">
        <v>4614.5</v>
      </c>
      <c r="D1935" s="12">
        <f t="shared" ref="D1935:D1998" si="154">C1935/10.896601</f>
        <v>423.48067989274819</v>
      </c>
      <c r="E1935" s="13">
        <f t="shared" ref="E1935:E1998" si="155">LN(D1935)</f>
        <v>6.0485078929635199</v>
      </c>
    </row>
    <row r="1936" spans="1:5" x14ac:dyDescent="0.25">
      <c r="A1936" s="11" t="s">
        <v>281</v>
      </c>
      <c r="B1936" s="12" t="s">
        <v>110</v>
      </c>
      <c r="C1936" s="12">
        <v>8110</v>
      </c>
      <c r="D1936" s="12">
        <f t="shared" si="154"/>
        <v>744.26878620222942</v>
      </c>
      <c r="E1936" s="13">
        <f t="shared" si="155"/>
        <v>6.6124022413673469</v>
      </c>
    </row>
    <row r="1937" spans="1:5" x14ac:dyDescent="0.25">
      <c r="A1937" s="11" t="s">
        <v>281</v>
      </c>
      <c r="B1937" s="12" t="s">
        <v>110</v>
      </c>
      <c r="C1937" s="12">
        <v>882</v>
      </c>
      <c r="D1937" s="12">
        <f t="shared" si="154"/>
        <v>80.942671939625939</v>
      </c>
      <c r="E1937" s="13">
        <f t="shared" si="155"/>
        <v>4.3937411502646793</v>
      </c>
    </row>
    <row r="1938" spans="1:5" x14ac:dyDescent="0.25">
      <c r="A1938" s="11" t="s">
        <v>281</v>
      </c>
      <c r="B1938" s="12" t="s">
        <v>110</v>
      </c>
      <c r="C1938" s="12">
        <v>759</v>
      </c>
      <c r="D1938" s="12">
        <f t="shared" si="154"/>
        <v>69.654748301786952</v>
      </c>
      <c r="E1938" s="13">
        <f t="shared" si="155"/>
        <v>4.2435508716535182</v>
      </c>
    </row>
    <row r="1939" spans="1:5" x14ac:dyDescent="0.25">
      <c r="A1939" s="11" t="s">
        <v>281</v>
      </c>
      <c r="B1939" s="12" t="s">
        <v>110</v>
      </c>
      <c r="C1939" s="12">
        <v>46491</v>
      </c>
      <c r="D1939" s="12">
        <f t="shared" si="154"/>
        <v>4266.5598198924599</v>
      </c>
      <c r="E1939" s="13">
        <f t="shared" si="155"/>
        <v>8.3585631187133327</v>
      </c>
    </row>
    <row r="1940" spans="1:5" x14ac:dyDescent="0.25">
      <c r="A1940" s="11" t="s">
        <v>281</v>
      </c>
      <c r="B1940" s="12" t="s">
        <v>110</v>
      </c>
      <c r="C1940" s="12">
        <v>1262</v>
      </c>
      <c r="D1940" s="12">
        <f t="shared" si="154"/>
        <v>115.81593195896592</v>
      </c>
      <c r="E1940" s="13">
        <f t="shared" si="155"/>
        <v>4.7520021373590469</v>
      </c>
    </row>
    <row r="1941" spans="1:5" x14ac:dyDescent="0.25">
      <c r="A1941" s="11" t="s">
        <v>281</v>
      </c>
      <c r="B1941" s="12" t="s">
        <v>110</v>
      </c>
      <c r="C1941" s="12">
        <v>9884.5</v>
      </c>
      <c r="D1941" s="12">
        <f t="shared" si="154"/>
        <v>907.11773331885786</v>
      </c>
      <c r="E1941" s="13">
        <f t="shared" si="155"/>
        <v>6.8102722468938799</v>
      </c>
    </row>
    <row r="1942" spans="1:5" x14ac:dyDescent="0.25">
      <c r="A1942" s="11" t="s">
        <v>281</v>
      </c>
      <c r="B1942" s="12" t="s">
        <v>110</v>
      </c>
      <c r="C1942" s="12">
        <v>2964</v>
      </c>
      <c r="D1942" s="12">
        <f t="shared" si="154"/>
        <v>272.01142815085183</v>
      </c>
      <c r="E1942" s="13">
        <f t="shared" si="155"/>
        <v>5.6058440806738661</v>
      </c>
    </row>
    <row r="1943" spans="1:5" x14ac:dyDescent="0.25">
      <c r="A1943" s="11" t="s">
        <v>281</v>
      </c>
      <c r="B1943" s="12" t="s">
        <v>110</v>
      </c>
      <c r="C1943" s="12">
        <v>2559</v>
      </c>
      <c r="D1943" s="12">
        <f t="shared" si="154"/>
        <v>234.84387470918682</v>
      </c>
      <c r="E1943" s="13">
        <f t="shared" si="155"/>
        <v>5.4589209304176771</v>
      </c>
    </row>
    <row r="1944" spans="1:5" x14ac:dyDescent="0.25">
      <c r="A1944" s="11" t="s">
        <v>281</v>
      </c>
      <c r="B1944" s="12" t="s">
        <v>110</v>
      </c>
      <c r="C1944" s="12">
        <v>21947.5</v>
      </c>
      <c r="D1944" s="12">
        <f t="shared" si="154"/>
        <v>2014.160195459116</v>
      </c>
      <c r="E1944" s="13">
        <f t="shared" si="155"/>
        <v>7.6079576110582519</v>
      </c>
    </row>
    <row r="1945" spans="1:5" x14ac:dyDescent="0.25">
      <c r="A1945" s="11" t="s">
        <v>281</v>
      </c>
      <c r="B1945" s="12" t="s">
        <v>110</v>
      </c>
      <c r="C1945" s="12">
        <v>355</v>
      </c>
      <c r="D1945" s="12">
        <f t="shared" si="154"/>
        <v>32.578966597014976</v>
      </c>
      <c r="E1945" s="13">
        <f t="shared" si="155"/>
        <v>3.4836668837333038</v>
      </c>
    </row>
    <row r="1946" spans="1:5" x14ac:dyDescent="0.25">
      <c r="A1946" s="11" t="s">
        <v>281</v>
      </c>
      <c r="B1946" s="12" t="s">
        <v>110</v>
      </c>
      <c r="C1946" s="12">
        <v>1179</v>
      </c>
      <c r="D1946" s="12">
        <f t="shared" si="154"/>
        <v>108.19887779684692</v>
      </c>
      <c r="E1946" s="13">
        <f t="shared" si="155"/>
        <v>4.683970994795259</v>
      </c>
    </row>
    <row r="1947" spans="1:5" x14ac:dyDescent="0.25">
      <c r="A1947" s="11" t="s">
        <v>281</v>
      </c>
      <c r="B1947" s="12" t="s">
        <v>110</v>
      </c>
      <c r="C1947" s="12">
        <v>4547.5</v>
      </c>
      <c r="D1947" s="12">
        <f t="shared" si="154"/>
        <v>417.33197352091719</v>
      </c>
      <c r="E1947" s="13">
        <f t="shared" si="155"/>
        <v>6.0338820046501658</v>
      </c>
    </row>
    <row r="1948" spans="1:5" x14ac:dyDescent="0.25">
      <c r="A1948" s="11" t="s">
        <v>281</v>
      </c>
      <c r="B1948" s="12" t="s">
        <v>110</v>
      </c>
      <c r="C1948" s="12">
        <v>16622</v>
      </c>
      <c r="D1948" s="12">
        <f t="shared" si="154"/>
        <v>1525.4298106354449</v>
      </c>
      <c r="E1948" s="13">
        <f t="shared" si="155"/>
        <v>7.3300314923708596</v>
      </c>
    </row>
    <row r="1949" spans="1:5" x14ac:dyDescent="0.25">
      <c r="A1949" s="11" t="s">
        <v>281</v>
      </c>
      <c r="B1949" s="12" t="s">
        <v>110</v>
      </c>
      <c r="C1949" s="12">
        <v>18344</v>
      </c>
      <c r="D1949" s="12">
        <f t="shared" si="154"/>
        <v>1683.4607415651908</v>
      </c>
      <c r="E1949" s="13">
        <f t="shared" si="155"/>
        <v>7.4286069187956283</v>
      </c>
    </row>
    <row r="1950" spans="1:5" x14ac:dyDescent="0.25">
      <c r="A1950" s="11" t="s">
        <v>281</v>
      </c>
      <c r="B1950" s="12" t="s">
        <v>110</v>
      </c>
      <c r="C1950" s="12">
        <v>10596</v>
      </c>
      <c r="D1950" s="12">
        <f t="shared" si="154"/>
        <v>972.41332411822725</v>
      </c>
      <c r="E1950" s="13">
        <f t="shared" si="155"/>
        <v>6.8797809446498484</v>
      </c>
    </row>
    <row r="1951" spans="1:5" x14ac:dyDescent="0.25">
      <c r="A1951" s="11" t="s">
        <v>281</v>
      </c>
      <c r="B1951" s="12" t="s">
        <v>110</v>
      </c>
      <c r="C1951" s="12">
        <v>660</v>
      </c>
      <c r="D1951" s="12">
        <f t="shared" si="154"/>
        <v>60.569346349379956</v>
      </c>
      <c r="E1951" s="13">
        <f t="shared" si="155"/>
        <v>4.1037889292783589</v>
      </c>
    </row>
    <row r="1952" spans="1:5" x14ac:dyDescent="0.25">
      <c r="A1952" s="11" t="s">
        <v>281</v>
      </c>
      <c r="B1952" s="12" t="s">
        <v>110</v>
      </c>
      <c r="C1952" s="12">
        <v>7681</v>
      </c>
      <c r="D1952" s="12">
        <f t="shared" si="154"/>
        <v>704.8987110751325</v>
      </c>
      <c r="E1952" s="13">
        <f t="shared" si="155"/>
        <v>6.5580541202565703</v>
      </c>
    </row>
    <row r="1953" spans="1:5" x14ac:dyDescent="0.25">
      <c r="A1953" s="11" t="s">
        <v>281</v>
      </c>
      <c r="B1953" s="12" t="s">
        <v>110</v>
      </c>
      <c r="C1953" s="12">
        <v>2722.5</v>
      </c>
      <c r="D1953" s="12">
        <f t="shared" si="154"/>
        <v>249.84855369119231</v>
      </c>
      <c r="E1953" s="13">
        <f t="shared" si="155"/>
        <v>5.5208549490650034</v>
      </c>
    </row>
    <row r="1954" spans="1:5" x14ac:dyDescent="0.25">
      <c r="A1954" s="11" t="s">
        <v>281</v>
      </c>
      <c r="B1954" s="12" t="s">
        <v>110</v>
      </c>
      <c r="C1954" s="12">
        <v>2665</v>
      </c>
      <c r="D1954" s="12">
        <f t="shared" si="154"/>
        <v>244.57167881984483</v>
      </c>
      <c r="E1954" s="13">
        <f t="shared" si="155"/>
        <v>5.4995084308578326</v>
      </c>
    </row>
    <row r="1955" spans="1:5" x14ac:dyDescent="0.25">
      <c r="A1955" s="11" t="s">
        <v>281</v>
      </c>
      <c r="B1955" s="12" t="s">
        <v>110</v>
      </c>
      <c r="C1955" s="12">
        <v>36954.5</v>
      </c>
      <c r="D1955" s="12">
        <f t="shared" si="154"/>
        <v>3391.3786510123659</v>
      </c>
      <c r="E1955" s="13">
        <f t="shared" si="155"/>
        <v>8.1289917994164629</v>
      </c>
    </row>
    <row r="1956" spans="1:5" x14ac:dyDescent="0.25">
      <c r="A1956" s="11" t="s">
        <v>281</v>
      </c>
      <c r="B1956" s="12" t="s">
        <v>110</v>
      </c>
      <c r="C1956" s="12">
        <v>14260.5</v>
      </c>
      <c r="D1956" s="12">
        <f t="shared" si="154"/>
        <v>1308.7108539626256</v>
      </c>
      <c r="E1956" s="13">
        <f t="shared" si="155"/>
        <v>7.1767978507250829</v>
      </c>
    </row>
    <row r="1957" spans="1:5" x14ac:dyDescent="0.25">
      <c r="A1957" s="11" t="s">
        <v>281</v>
      </c>
      <c r="B1957" s="12" t="s">
        <v>110</v>
      </c>
      <c r="C1957" s="12">
        <v>1170.5</v>
      </c>
      <c r="D1957" s="12">
        <f t="shared" si="154"/>
        <v>107.41881803325641</v>
      </c>
      <c r="E1957" s="13">
        <f t="shared" si="155"/>
        <v>4.6767353811888537</v>
      </c>
    </row>
    <row r="1958" spans="1:5" x14ac:dyDescent="0.25">
      <c r="A1958" s="11" t="s">
        <v>281</v>
      </c>
      <c r="B1958" s="12" t="s">
        <v>110</v>
      </c>
      <c r="C1958" s="12">
        <v>3139.5</v>
      </c>
      <c r="D1958" s="12">
        <f t="shared" si="154"/>
        <v>288.1173679755733</v>
      </c>
      <c r="E1958" s="13">
        <f t="shared" si="155"/>
        <v>5.6633679248120519</v>
      </c>
    </row>
    <row r="1959" spans="1:5" x14ac:dyDescent="0.25">
      <c r="A1959" s="11" t="s">
        <v>281</v>
      </c>
      <c r="B1959" s="12" t="s">
        <v>110</v>
      </c>
      <c r="C1959" s="12">
        <v>3371</v>
      </c>
      <c r="D1959" s="12">
        <f t="shared" si="154"/>
        <v>309.36252506630279</v>
      </c>
      <c r="E1959" s="13">
        <f t="shared" si="155"/>
        <v>5.7345138094919488</v>
      </c>
    </row>
    <row r="1960" spans="1:5" x14ac:dyDescent="0.25">
      <c r="A1960" s="11" t="s">
        <v>281</v>
      </c>
      <c r="B1960" s="12" t="s">
        <v>110</v>
      </c>
      <c r="C1960" s="12">
        <v>29237</v>
      </c>
      <c r="D1960" s="12">
        <f t="shared" si="154"/>
        <v>2683.1302715406391</v>
      </c>
      <c r="E1960" s="13">
        <f t="shared" si="155"/>
        <v>7.8947394036787406</v>
      </c>
    </row>
    <row r="1961" spans="1:5" x14ac:dyDescent="0.25">
      <c r="A1961" s="11" t="s">
        <v>281</v>
      </c>
      <c r="B1961" s="12" t="s">
        <v>110</v>
      </c>
      <c r="C1961" s="12">
        <v>926</v>
      </c>
      <c r="D1961" s="12">
        <f t="shared" si="154"/>
        <v>84.98062836291794</v>
      </c>
      <c r="E1961" s="13">
        <f t="shared" si="155"/>
        <v>4.4424233289040673</v>
      </c>
    </row>
    <row r="1962" spans="1:5" x14ac:dyDescent="0.25">
      <c r="A1962" s="11" t="s">
        <v>281</v>
      </c>
      <c r="B1962" s="12" t="s">
        <v>110</v>
      </c>
      <c r="C1962" s="12">
        <v>1921</v>
      </c>
      <c r="D1962" s="12">
        <f t="shared" si="154"/>
        <v>176.29350657145287</v>
      </c>
      <c r="E1962" s="13">
        <f t="shared" si="155"/>
        <v>5.1721502570264448</v>
      </c>
    </row>
    <row r="1963" spans="1:5" x14ac:dyDescent="0.25">
      <c r="A1963" s="11" t="s">
        <v>281</v>
      </c>
      <c r="B1963" s="12" t="s">
        <v>110</v>
      </c>
      <c r="C1963" s="12">
        <v>2249.5</v>
      </c>
      <c r="D1963" s="12">
        <f t="shared" si="154"/>
        <v>206.44052214080335</v>
      </c>
      <c r="E1963" s="13">
        <f t="shared" si="155"/>
        <v>5.3300123425391153</v>
      </c>
    </row>
    <row r="1964" spans="1:5" x14ac:dyDescent="0.25">
      <c r="A1964" s="11" t="s">
        <v>281</v>
      </c>
      <c r="B1964" s="12" t="s">
        <v>110</v>
      </c>
      <c r="C1964" s="12">
        <v>622.5</v>
      </c>
      <c r="D1964" s="12">
        <f t="shared" si="154"/>
        <v>57.127906215892459</v>
      </c>
      <c r="E1964" s="13">
        <f t="shared" si="155"/>
        <v>4.0452927225967503</v>
      </c>
    </row>
    <row r="1965" spans="1:5" x14ac:dyDescent="0.25">
      <c r="A1965" s="11" t="s">
        <v>281</v>
      </c>
      <c r="B1965" s="12" t="s">
        <v>110</v>
      </c>
      <c r="C1965" s="12">
        <v>2237</v>
      </c>
      <c r="D1965" s="12">
        <f t="shared" si="154"/>
        <v>205.29337542964086</v>
      </c>
      <c r="E1965" s="13">
        <f t="shared" si="155"/>
        <v>5.3244400557480178</v>
      </c>
    </row>
    <row r="1966" spans="1:5" x14ac:dyDescent="0.25">
      <c r="A1966" s="11" t="s">
        <v>281</v>
      </c>
      <c r="B1966" s="12" t="s">
        <v>110</v>
      </c>
      <c r="C1966" s="12">
        <v>1301</v>
      </c>
      <c r="D1966" s="12">
        <f t="shared" si="154"/>
        <v>119.39502969779291</v>
      </c>
      <c r="E1966" s="13">
        <f t="shared" si="155"/>
        <v>4.7824375727703936</v>
      </c>
    </row>
    <row r="1967" spans="1:5" x14ac:dyDescent="0.25">
      <c r="A1967" s="11" t="s">
        <v>281</v>
      </c>
      <c r="B1967" s="12" t="s">
        <v>110</v>
      </c>
      <c r="C1967" s="12">
        <v>723</v>
      </c>
      <c r="D1967" s="12">
        <f t="shared" si="154"/>
        <v>66.350965773638947</v>
      </c>
      <c r="E1967" s="13">
        <f t="shared" si="155"/>
        <v>4.1949583164166526</v>
      </c>
    </row>
    <row r="1968" spans="1:5" x14ac:dyDescent="0.25">
      <c r="A1968" s="11" t="s">
        <v>281</v>
      </c>
      <c r="B1968" s="12" t="s">
        <v>110</v>
      </c>
      <c r="C1968" s="12">
        <v>4688.5</v>
      </c>
      <c r="D1968" s="12">
        <f t="shared" si="154"/>
        <v>430.27178842283018</v>
      </c>
      <c r="E1968" s="13">
        <f t="shared" si="155"/>
        <v>6.0644170751175679</v>
      </c>
    </row>
    <row r="1969" spans="1:5" x14ac:dyDescent="0.25">
      <c r="A1969" s="11" t="s">
        <v>281</v>
      </c>
      <c r="B1969" s="12" t="s">
        <v>110</v>
      </c>
      <c r="C1969" s="12">
        <v>24419.5</v>
      </c>
      <c r="D1969" s="12">
        <f t="shared" si="154"/>
        <v>2241.019929058612</v>
      </c>
      <c r="E1969" s="13">
        <f t="shared" si="155"/>
        <v>7.7146863666924927</v>
      </c>
    </row>
    <row r="1970" spans="1:5" x14ac:dyDescent="0.25">
      <c r="A1970" s="11" t="s">
        <v>281</v>
      </c>
      <c r="B1970" s="12" t="s">
        <v>110</v>
      </c>
      <c r="C1970" s="12">
        <v>1649.5</v>
      </c>
      <c r="D1970" s="12">
        <f t="shared" si="154"/>
        <v>151.37748000500338</v>
      </c>
      <c r="E1970" s="13">
        <f t="shared" si="155"/>
        <v>5.0197765849265243</v>
      </c>
    </row>
    <row r="1971" spans="1:5" x14ac:dyDescent="0.25">
      <c r="A1971" s="11" t="s">
        <v>281</v>
      </c>
      <c r="B1971" s="12" t="s">
        <v>110</v>
      </c>
      <c r="C1971" s="12">
        <v>13011</v>
      </c>
      <c r="D1971" s="12">
        <f t="shared" si="154"/>
        <v>1194.0420687148221</v>
      </c>
      <c r="E1971" s="13">
        <f t="shared" si="155"/>
        <v>7.0850995267613639</v>
      </c>
    </row>
    <row r="1972" spans="1:5" x14ac:dyDescent="0.25">
      <c r="A1972" s="11" t="s">
        <v>281</v>
      </c>
      <c r="B1972" s="12" t="s">
        <v>110</v>
      </c>
      <c r="C1972" s="12">
        <v>1982</v>
      </c>
      <c r="D1972" s="12">
        <f t="shared" si="154"/>
        <v>181.89158252192587</v>
      </c>
      <c r="E1972" s="13">
        <f t="shared" si="155"/>
        <v>5.2034108091478215</v>
      </c>
    </row>
    <row r="1973" spans="1:5" x14ac:dyDescent="0.25">
      <c r="A1973" s="11" t="s">
        <v>281</v>
      </c>
      <c r="B1973" s="12" t="s">
        <v>110</v>
      </c>
      <c r="C1973" s="12">
        <v>26482</v>
      </c>
      <c r="D1973" s="12">
        <f t="shared" si="154"/>
        <v>2430.2991364004242</v>
      </c>
      <c r="E1973" s="13">
        <f t="shared" si="155"/>
        <v>7.7957696301575901</v>
      </c>
    </row>
    <row r="1974" spans="1:5" x14ac:dyDescent="0.25">
      <c r="A1974" s="11" t="s">
        <v>281</v>
      </c>
      <c r="B1974" s="12" t="s">
        <v>110</v>
      </c>
      <c r="C1974" s="12">
        <v>4595.5</v>
      </c>
      <c r="D1974" s="12">
        <f t="shared" si="154"/>
        <v>421.7370168917812</v>
      </c>
      <c r="E1974" s="13">
        <f t="shared" si="155"/>
        <v>6.0443819370560519</v>
      </c>
    </row>
    <row r="1975" spans="1:5" x14ac:dyDescent="0.25">
      <c r="A1975" s="11" t="s">
        <v>281</v>
      </c>
      <c r="B1975" s="12" t="s">
        <v>110</v>
      </c>
      <c r="C1975" s="12">
        <v>5864.5</v>
      </c>
      <c r="D1975" s="12">
        <f t="shared" si="154"/>
        <v>538.19535100899816</v>
      </c>
      <c r="E1975" s="13">
        <f t="shared" si="155"/>
        <v>6.2882216002194475</v>
      </c>
    </row>
    <row r="1976" spans="1:5" x14ac:dyDescent="0.25">
      <c r="A1976" s="11" t="s">
        <v>281</v>
      </c>
      <c r="B1976" s="12" t="s">
        <v>110</v>
      </c>
      <c r="C1976" s="12">
        <v>1385.5</v>
      </c>
      <c r="D1976" s="12">
        <f t="shared" si="154"/>
        <v>127.14974146525141</v>
      </c>
      <c r="E1976" s="13">
        <f t="shared" si="155"/>
        <v>4.8453654585609209</v>
      </c>
    </row>
    <row r="1977" spans="1:5" x14ac:dyDescent="0.25">
      <c r="A1977" s="11" t="s">
        <v>281</v>
      </c>
      <c r="B1977" s="12" t="s">
        <v>110</v>
      </c>
      <c r="C1977" s="12">
        <v>4928.5</v>
      </c>
      <c r="D1977" s="12">
        <f t="shared" si="154"/>
        <v>452.29700527715016</v>
      </c>
      <c r="E1977" s="13">
        <f t="shared" si="155"/>
        <v>6.1143390553633816</v>
      </c>
    </row>
    <row r="1978" spans="1:5" x14ac:dyDescent="0.25">
      <c r="A1978" s="11" t="s">
        <v>281</v>
      </c>
      <c r="B1978" s="12" t="s">
        <v>110</v>
      </c>
      <c r="C1978" s="12">
        <v>16770</v>
      </c>
      <c r="D1978" s="12">
        <f t="shared" si="154"/>
        <v>1539.0120276956088</v>
      </c>
      <c r="E1978" s="13">
        <f t="shared" si="155"/>
        <v>7.3388959490751429</v>
      </c>
    </row>
    <row r="1979" spans="1:5" x14ac:dyDescent="0.25">
      <c r="A1979" s="11" t="s">
        <v>281</v>
      </c>
      <c r="B1979" s="12" t="s">
        <v>110</v>
      </c>
      <c r="C1979" s="12">
        <v>3530.5</v>
      </c>
      <c r="D1979" s="12">
        <f t="shared" si="154"/>
        <v>324.00011710073625</v>
      </c>
      <c r="E1979" s="13">
        <f t="shared" si="155"/>
        <v>5.7807438772142898</v>
      </c>
    </row>
    <row r="1980" spans="1:5" x14ac:dyDescent="0.25">
      <c r="A1980" s="11" t="s">
        <v>281</v>
      </c>
      <c r="B1980" s="12" t="s">
        <v>110</v>
      </c>
      <c r="C1980" s="12">
        <v>19276.5</v>
      </c>
      <c r="D1980" s="12">
        <f t="shared" si="154"/>
        <v>1769.0378862179132</v>
      </c>
      <c r="E1980" s="13">
        <f t="shared" si="155"/>
        <v>7.478191110673194</v>
      </c>
    </row>
    <row r="1981" spans="1:5" x14ac:dyDescent="0.25">
      <c r="A1981" s="11" t="s">
        <v>281</v>
      </c>
      <c r="B1981" s="12" t="s">
        <v>110</v>
      </c>
      <c r="C1981" s="12">
        <v>2353.5</v>
      </c>
      <c r="D1981" s="12">
        <f t="shared" si="154"/>
        <v>215.98478277767535</v>
      </c>
      <c r="E1981" s="13">
        <f t="shared" si="155"/>
        <v>5.3752079550990848</v>
      </c>
    </row>
    <row r="1982" spans="1:5" x14ac:dyDescent="0.25">
      <c r="A1982" s="11" t="s">
        <v>281</v>
      </c>
      <c r="B1982" s="12" t="s">
        <v>110</v>
      </c>
      <c r="C1982" s="12">
        <v>14496.5</v>
      </c>
      <c r="D1982" s="12">
        <f t="shared" si="154"/>
        <v>1330.3689838693736</v>
      </c>
      <c r="E1982" s="13">
        <f t="shared" si="155"/>
        <v>7.1932116142195346</v>
      </c>
    </row>
    <row r="1983" spans="1:5" x14ac:dyDescent="0.25">
      <c r="A1983" s="11" t="s">
        <v>281</v>
      </c>
      <c r="B1983" s="12" t="s">
        <v>110</v>
      </c>
      <c r="C1983" s="12">
        <v>295.5</v>
      </c>
      <c r="D1983" s="12">
        <f t="shared" si="154"/>
        <v>27.118548251881482</v>
      </c>
      <c r="E1983" s="13">
        <f t="shared" si="155"/>
        <v>3.3002179311040409</v>
      </c>
    </row>
    <row r="1984" spans="1:5" x14ac:dyDescent="0.25">
      <c r="A1984" s="11" t="s">
        <v>281</v>
      </c>
      <c r="B1984" s="12" t="s">
        <v>110</v>
      </c>
      <c r="C1984" s="12">
        <v>9653.5</v>
      </c>
      <c r="D1984" s="12">
        <f t="shared" si="154"/>
        <v>885.9184620965749</v>
      </c>
      <c r="E1984" s="13">
        <f t="shared" si="155"/>
        <v>6.7866249171337598</v>
      </c>
    </row>
    <row r="1985" spans="1:5" x14ac:dyDescent="0.25">
      <c r="A1985" s="11" t="s">
        <v>281</v>
      </c>
      <c r="B1985" s="12" t="s">
        <v>110</v>
      </c>
      <c r="C1985" s="12">
        <v>3729.5</v>
      </c>
      <c r="D1985" s="12">
        <f t="shared" si="154"/>
        <v>342.26269274244322</v>
      </c>
      <c r="E1985" s="13">
        <f t="shared" si="155"/>
        <v>5.8355785496531061</v>
      </c>
    </row>
    <row r="1986" spans="1:5" x14ac:dyDescent="0.25">
      <c r="A1986" s="11" t="s">
        <v>281</v>
      </c>
      <c r="B1986" s="12" t="s">
        <v>110</v>
      </c>
      <c r="C1986" s="12">
        <v>9143</v>
      </c>
      <c r="D1986" s="12">
        <f t="shared" si="154"/>
        <v>839.06899041269844</v>
      </c>
      <c r="E1986" s="13">
        <f t="shared" si="155"/>
        <v>6.7322929324223146</v>
      </c>
    </row>
    <row r="1987" spans="1:5" x14ac:dyDescent="0.25">
      <c r="A1987" s="11" t="s">
        <v>281</v>
      </c>
      <c r="B1987" s="12" t="s">
        <v>110</v>
      </c>
      <c r="C1987" s="12">
        <v>8155.5</v>
      </c>
      <c r="D1987" s="12">
        <f t="shared" si="154"/>
        <v>748.44440023086099</v>
      </c>
      <c r="E1987" s="13">
        <f t="shared" si="155"/>
        <v>6.617996919511973</v>
      </c>
    </row>
    <row r="1988" spans="1:5" x14ac:dyDescent="0.25">
      <c r="A1988" s="11" t="s">
        <v>281</v>
      </c>
      <c r="B1988" s="12" t="s">
        <v>110</v>
      </c>
      <c r="C1988" s="12">
        <v>1168</v>
      </c>
      <c r="D1988" s="12">
        <f t="shared" si="154"/>
        <v>107.18938869102392</v>
      </c>
      <c r="E1988" s="13">
        <f t="shared" si="155"/>
        <v>4.6745972576460604</v>
      </c>
    </row>
    <row r="1989" spans="1:5" x14ac:dyDescent="0.25">
      <c r="A1989" s="11" t="s">
        <v>281</v>
      </c>
      <c r="B1989" s="12" t="s">
        <v>110</v>
      </c>
      <c r="C1989" s="12">
        <v>18703</v>
      </c>
      <c r="D1989" s="12">
        <f t="shared" si="154"/>
        <v>1716.4067951097777</v>
      </c>
      <c r="E1989" s="13">
        <f t="shared" si="155"/>
        <v>7.4479883120408878</v>
      </c>
    </row>
    <row r="1990" spans="1:5" x14ac:dyDescent="0.25">
      <c r="A1990" s="11" t="s">
        <v>281</v>
      </c>
      <c r="B1990" s="12" t="s">
        <v>110</v>
      </c>
      <c r="C1990" s="12">
        <v>10346</v>
      </c>
      <c r="D1990" s="12">
        <f t="shared" si="154"/>
        <v>949.4703898949773</v>
      </c>
      <c r="E1990" s="13">
        <f t="shared" si="155"/>
        <v>6.8559043448213481</v>
      </c>
    </row>
    <row r="1991" spans="1:5" x14ac:dyDescent="0.25">
      <c r="A1991" s="11" t="s">
        <v>281</v>
      </c>
      <c r="B1991" s="12" t="s">
        <v>110</v>
      </c>
      <c r="C1991" s="12">
        <v>36473.5</v>
      </c>
      <c r="D1991" s="12">
        <f t="shared" si="154"/>
        <v>3347.236445566833</v>
      </c>
      <c r="E1991" s="13">
        <f t="shared" si="155"/>
        <v>8.1158903427456828</v>
      </c>
    </row>
    <row r="1992" spans="1:5" x14ac:dyDescent="0.25">
      <c r="A1992" s="11" t="s">
        <v>281</v>
      </c>
      <c r="B1992" s="12" t="s">
        <v>110</v>
      </c>
      <c r="C1992" s="12">
        <v>3488</v>
      </c>
      <c r="D1992" s="12">
        <f t="shared" si="154"/>
        <v>320.09981828278376</v>
      </c>
      <c r="E1992" s="13">
        <f t="shared" si="155"/>
        <v>5.7686328792867583</v>
      </c>
    </row>
    <row r="1993" spans="1:5" x14ac:dyDescent="0.25">
      <c r="A1993" s="11" t="s">
        <v>281</v>
      </c>
      <c r="B1993" s="12" t="s">
        <v>110</v>
      </c>
      <c r="C1993" s="12">
        <v>3107.5</v>
      </c>
      <c r="D1993" s="12">
        <f t="shared" si="154"/>
        <v>285.18067239499732</v>
      </c>
      <c r="E1993" s="13">
        <f t="shared" si="155"/>
        <v>5.6531229176427544</v>
      </c>
    </row>
    <row r="1994" spans="1:5" x14ac:dyDescent="0.25">
      <c r="A1994" s="11" t="s">
        <v>281</v>
      </c>
      <c r="B1994" s="12" t="s">
        <v>110</v>
      </c>
      <c r="C1994" s="12">
        <v>19321</v>
      </c>
      <c r="D1994" s="12">
        <f t="shared" si="154"/>
        <v>1773.1217285096518</v>
      </c>
      <c r="E1994" s="13">
        <f t="shared" si="155"/>
        <v>7.4804969605192717</v>
      </c>
    </row>
    <row r="1995" spans="1:5" x14ac:dyDescent="0.25">
      <c r="A1995" s="11" t="s">
        <v>281</v>
      </c>
      <c r="B1995" s="12" t="s">
        <v>110</v>
      </c>
      <c r="C1995" s="12">
        <v>25510.5</v>
      </c>
      <c r="D1995" s="12">
        <f t="shared" si="154"/>
        <v>2341.1428940088749</v>
      </c>
      <c r="E1995" s="13">
        <f t="shared" si="155"/>
        <v>7.7583945053584662</v>
      </c>
    </row>
    <row r="1996" spans="1:5" x14ac:dyDescent="0.25">
      <c r="A1996" s="11" t="s">
        <v>281</v>
      </c>
      <c r="B1996" s="12" t="s">
        <v>110</v>
      </c>
      <c r="C1996" s="12">
        <v>26757.5</v>
      </c>
      <c r="D1996" s="12">
        <f t="shared" si="154"/>
        <v>2455.5822499144456</v>
      </c>
      <c r="E1996" s="13">
        <f t="shared" si="155"/>
        <v>7.8061191811164186</v>
      </c>
    </row>
    <row r="1997" spans="1:5" x14ac:dyDescent="0.25">
      <c r="A1997" s="11" t="s">
        <v>281</v>
      </c>
      <c r="B1997" s="12" t="s">
        <v>110</v>
      </c>
      <c r="C1997" s="12">
        <v>15219.5</v>
      </c>
      <c r="D1997" s="12">
        <f t="shared" si="154"/>
        <v>1396.7199496430126</v>
      </c>
      <c r="E1997" s="13">
        <f t="shared" si="155"/>
        <v>7.2418818736227726</v>
      </c>
    </row>
    <row r="1998" spans="1:5" x14ac:dyDescent="0.25">
      <c r="A1998" s="11" t="s">
        <v>281</v>
      </c>
      <c r="B1998" s="12" t="s">
        <v>110</v>
      </c>
      <c r="C1998" s="12">
        <v>17696.5</v>
      </c>
      <c r="D1998" s="12">
        <f t="shared" si="154"/>
        <v>1624.0385419269733</v>
      </c>
      <c r="E1998" s="13">
        <f t="shared" si="155"/>
        <v>7.3926712531536607</v>
      </c>
    </row>
    <row r="1999" spans="1:5" x14ac:dyDescent="0.25">
      <c r="A1999" s="11" t="s">
        <v>281</v>
      </c>
      <c r="B1999" s="12" t="s">
        <v>110</v>
      </c>
      <c r="C1999" s="12">
        <v>25590</v>
      </c>
      <c r="D1999" s="12">
        <f t="shared" ref="D1999:D2062" si="156">C1999/10.896601</f>
        <v>2348.4387470918682</v>
      </c>
      <c r="E1999" s="13">
        <f t="shared" ref="E1999:E2062" si="157">LN(D1999)</f>
        <v>7.7615060234117221</v>
      </c>
    </row>
    <row r="2000" spans="1:5" x14ac:dyDescent="0.25">
      <c r="A2000" s="11" t="s">
        <v>281</v>
      </c>
      <c r="B2000" s="12" t="s">
        <v>110</v>
      </c>
      <c r="C2000" s="12">
        <v>3053.5</v>
      </c>
      <c r="D2000" s="12">
        <f t="shared" si="156"/>
        <v>280.22499860277532</v>
      </c>
      <c r="E2000" s="13">
        <f t="shared" si="157"/>
        <v>5.6355928469210772</v>
      </c>
    </row>
    <row r="2001" spans="1:5" x14ac:dyDescent="0.25">
      <c r="A2001" s="11" t="s">
        <v>281</v>
      </c>
      <c r="B2001" s="12" t="s">
        <v>110</v>
      </c>
      <c r="C2001" s="12">
        <v>21366</v>
      </c>
      <c r="D2001" s="12">
        <f t="shared" si="156"/>
        <v>1960.7949304558365</v>
      </c>
      <c r="E2001" s="13">
        <f t="shared" si="157"/>
        <v>7.5811052467637206</v>
      </c>
    </row>
    <row r="2002" spans="1:5" x14ac:dyDescent="0.25">
      <c r="A2002" s="11" t="s">
        <v>281</v>
      </c>
      <c r="B2002" s="12" t="s">
        <v>110</v>
      </c>
      <c r="C2002" s="12">
        <v>1218</v>
      </c>
      <c r="D2002" s="12">
        <f t="shared" si="156"/>
        <v>111.77797553567392</v>
      </c>
      <c r="E2002" s="13">
        <f t="shared" si="157"/>
        <v>4.7165145425277304</v>
      </c>
    </row>
    <row r="2003" spans="1:5" x14ac:dyDescent="0.25">
      <c r="A2003" s="11" t="s">
        <v>281</v>
      </c>
      <c r="B2003" s="12" t="s">
        <v>110</v>
      </c>
      <c r="C2003" s="12">
        <v>3632.5</v>
      </c>
      <c r="D2003" s="12">
        <f t="shared" si="156"/>
        <v>333.36083426382226</v>
      </c>
      <c r="E2003" s="13">
        <f t="shared" si="157"/>
        <v>5.8092254897023263</v>
      </c>
    </row>
    <row r="2004" spans="1:5" x14ac:dyDescent="0.25">
      <c r="A2004" s="11" t="s">
        <v>281</v>
      </c>
      <c r="B2004" s="12" t="s">
        <v>110</v>
      </c>
      <c r="C2004" s="12">
        <v>29301.5</v>
      </c>
      <c r="D2004" s="12">
        <f t="shared" si="156"/>
        <v>2689.0495485702377</v>
      </c>
      <c r="E2004" s="13">
        <f t="shared" si="157"/>
        <v>7.8969430824918998</v>
      </c>
    </row>
    <row r="2005" spans="1:5" x14ac:dyDescent="0.25">
      <c r="A2005" s="11" t="s">
        <v>281</v>
      </c>
      <c r="B2005" s="12" t="s">
        <v>110</v>
      </c>
      <c r="C2005" s="12">
        <v>3676.5</v>
      </c>
      <c r="D2005" s="12">
        <f t="shared" si="156"/>
        <v>337.39879068711423</v>
      </c>
      <c r="E2005" s="13">
        <f t="shared" si="157"/>
        <v>5.8212655858941647</v>
      </c>
    </row>
    <row r="2006" spans="1:5" x14ac:dyDescent="0.25">
      <c r="A2006" s="11" t="s">
        <v>281</v>
      </c>
      <c r="B2006" s="12" t="s">
        <v>110</v>
      </c>
      <c r="C2006" s="12">
        <v>1165.5</v>
      </c>
      <c r="D2006" s="12">
        <f t="shared" si="156"/>
        <v>106.95995934879141</v>
      </c>
      <c r="E2006" s="13">
        <f t="shared" si="157"/>
        <v>4.6724545527336998</v>
      </c>
    </row>
    <row r="2007" spans="1:5" x14ac:dyDescent="0.25">
      <c r="A2007" s="11" t="s">
        <v>281</v>
      </c>
      <c r="B2007" s="12" t="s">
        <v>110</v>
      </c>
      <c r="C2007" s="12">
        <v>27475</v>
      </c>
      <c r="D2007" s="12">
        <f t="shared" si="156"/>
        <v>2521.4284711351734</v>
      </c>
      <c r="E2007" s="13">
        <f t="shared" si="157"/>
        <v>7.83258087352971</v>
      </c>
    </row>
    <row r="2008" spans="1:5" x14ac:dyDescent="0.25">
      <c r="A2008" s="11" t="s">
        <v>281</v>
      </c>
      <c r="B2008" s="12" t="s">
        <v>110</v>
      </c>
      <c r="C2008" s="12">
        <v>4318.5</v>
      </c>
      <c r="D2008" s="12">
        <f t="shared" si="156"/>
        <v>396.31624577242019</v>
      </c>
      <c r="E2008" s="13">
        <f t="shared" si="157"/>
        <v>5.9822124929782285</v>
      </c>
    </row>
    <row r="2009" spans="1:5" x14ac:dyDescent="0.25">
      <c r="A2009" s="11" t="s">
        <v>281</v>
      </c>
      <c r="B2009" s="12" t="s">
        <v>110</v>
      </c>
      <c r="C2009" s="12">
        <v>9002.5</v>
      </c>
      <c r="D2009" s="12">
        <f t="shared" si="156"/>
        <v>826.17506137923192</v>
      </c>
      <c r="E2009" s="13">
        <f t="shared" si="157"/>
        <v>6.7168066897809187</v>
      </c>
    </row>
    <row r="2010" spans="1:5" x14ac:dyDescent="0.25">
      <c r="A2010" s="11" t="s">
        <v>281</v>
      </c>
      <c r="B2010" s="12" t="s">
        <v>110</v>
      </c>
      <c r="C2010" s="12">
        <v>8287.5</v>
      </c>
      <c r="D2010" s="12">
        <f t="shared" si="156"/>
        <v>760.55826950073697</v>
      </c>
      <c r="E2010" s="13">
        <f t="shared" si="157"/>
        <v>6.6340527287520059</v>
      </c>
    </row>
    <row r="2011" spans="1:5" x14ac:dyDescent="0.25">
      <c r="A2011" s="11" t="s">
        <v>281</v>
      </c>
      <c r="B2011" s="12" t="s">
        <v>110</v>
      </c>
      <c r="C2011" s="12">
        <v>45188.5</v>
      </c>
      <c r="D2011" s="12">
        <f t="shared" si="156"/>
        <v>4147.0271325893273</v>
      </c>
      <c r="E2011" s="13">
        <f t="shared" si="157"/>
        <v>8.3301470029279745</v>
      </c>
    </row>
    <row r="2012" spans="1:5" x14ac:dyDescent="0.25">
      <c r="A2012" s="11" t="s">
        <v>281</v>
      </c>
      <c r="B2012" s="12" t="s">
        <v>110</v>
      </c>
      <c r="C2012" s="12">
        <v>4758.5</v>
      </c>
      <c r="D2012" s="12">
        <f t="shared" si="156"/>
        <v>436.69581000534021</v>
      </c>
      <c r="E2012" s="13">
        <f t="shared" si="157"/>
        <v>6.0792368657702864</v>
      </c>
    </row>
    <row r="2013" spans="1:5" x14ac:dyDescent="0.25">
      <c r="A2013" s="11" t="s">
        <v>281</v>
      </c>
      <c r="B2013" s="12" t="s">
        <v>110</v>
      </c>
      <c r="C2013" s="12">
        <v>16182</v>
      </c>
      <c r="D2013" s="12">
        <f t="shared" si="156"/>
        <v>1485.0502464025249</v>
      </c>
      <c r="E2013" s="13">
        <f t="shared" si="157"/>
        <v>7.3032038866256732</v>
      </c>
    </row>
    <row r="2014" spans="1:5" x14ac:dyDescent="0.25">
      <c r="A2014" s="11" t="s">
        <v>281</v>
      </c>
      <c r="B2014" s="12" t="s">
        <v>110</v>
      </c>
      <c r="C2014" s="12">
        <v>10058</v>
      </c>
      <c r="D2014" s="12">
        <f t="shared" si="156"/>
        <v>923.04012966979337</v>
      </c>
      <c r="E2014" s="13">
        <f t="shared" si="157"/>
        <v>6.8276727109897983</v>
      </c>
    </row>
    <row r="2015" spans="1:5" x14ac:dyDescent="0.25">
      <c r="A2015" s="11" t="s">
        <v>281</v>
      </c>
      <c r="B2015" s="12" t="s">
        <v>110</v>
      </c>
      <c r="C2015" s="12">
        <v>13800.5</v>
      </c>
      <c r="D2015" s="12">
        <f t="shared" si="156"/>
        <v>1266.4958549918456</v>
      </c>
      <c r="E2015" s="13">
        <f t="shared" si="157"/>
        <v>7.1440091966308836</v>
      </c>
    </row>
    <row r="2016" spans="1:5" x14ac:dyDescent="0.25">
      <c r="A2016" s="11" t="s">
        <v>281</v>
      </c>
      <c r="B2016" s="12" t="s">
        <v>110</v>
      </c>
      <c r="C2016" s="12">
        <v>1901</v>
      </c>
      <c r="D2016" s="12">
        <f t="shared" si="156"/>
        <v>174.45807183359287</v>
      </c>
      <c r="E2016" s="13">
        <f t="shared" si="157"/>
        <v>5.1616844367463175</v>
      </c>
    </row>
    <row r="2017" spans="1:5" x14ac:dyDescent="0.25">
      <c r="A2017" s="11" t="s">
        <v>281</v>
      </c>
      <c r="B2017" s="12" t="s">
        <v>110</v>
      </c>
      <c r="C2017" s="12">
        <v>4669.5</v>
      </c>
      <c r="D2017" s="12">
        <f t="shared" si="156"/>
        <v>428.52812542186319</v>
      </c>
      <c r="E2017" s="13">
        <f t="shared" si="157"/>
        <v>6.0603563728076608</v>
      </c>
    </row>
    <row r="2018" spans="1:5" x14ac:dyDescent="0.25">
      <c r="A2018" s="11" t="s">
        <v>281</v>
      </c>
      <c r="B2018" s="12" t="s">
        <v>110</v>
      </c>
      <c r="C2018" s="12">
        <v>12706</v>
      </c>
      <c r="D2018" s="12">
        <f t="shared" si="156"/>
        <v>1166.0516889624571</v>
      </c>
      <c r="E2018" s="13">
        <f t="shared" si="157"/>
        <v>7.0613786960843665</v>
      </c>
    </row>
    <row r="2019" spans="1:5" x14ac:dyDescent="0.25">
      <c r="A2019" s="11" t="s">
        <v>281</v>
      </c>
      <c r="B2019" s="12" t="s">
        <v>110</v>
      </c>
      <c r="C2019" s="12">
        <v>4864.5</v>
      </c>
      <c r="D2019" s="12">
        <f t="shared" si="156"/>
        <v>446.42361411599819</v>
      </c>
      <c r="E2019" s="13">
        <f t="shared" si="157"/>
        <v>6.1012683086733706</v>
      </c>
    </row>
    <row r="2020" spans="1:5" x14ac:dyDescent="0.25">
      <c r="A2020" s="11" t="s">
        <v>281</v>
      </c>
      <c r="B2020" s="12" t="s">
        <v>110</v>
      </c>
      <c r="C2020" s="12">
        <v>28919.5</v>
      </c>
      <c r="D2020" s="12">
        <f t="shared" si="156"/>
        <v>2653.9927450771115</v>
      </c>
      <c r="E2020" s="13">
        <f t="shared" si="157"/>
        <v>7.8838204813078256</v>
      </c>
    </row>
    <row r="2021" spans="1:5" x14ac:dyDescent="0.25">
      <c r="A2021" s="11" t="s">
        <v>281</v>
      </c>
      <c r="B2021" s="12" t="s">
        <v>110</v>
      </c>
      <c r="C2021" s="12">
        <v>2267</v>
      </c>
      <c r="D2021" s="12">
        <f t="shared" si="156"/>
        <v>208.04652753643086</v>
      </c>
      <c r="E2021" s="13">
        <f t="shared" si="157"/>
        <v>5.3377617447654169</v>
      </c>
    </row>
    <row r="2022" spans="1:5" x14ac:dyDescent="0.25">
      <c r="A2022" s="11" t="s">
        <v>281</v>
      </c>
      <c r="B2022" s="12" t="s">
        <v>110</v>
      </c>
      <c r="C2022" s="12">
        <v>2550</v>
      </c>
      <c r="D2022" s="12">
        <f t="shared" si="156"/>
        <v>234.01792907714983</v>
      </c>
      <c r="E2022" s="13">
        <f t="shared" si="157"/>
        <v>5.4553977324103595</v>
      </c>
    </row>
    <row r="2023" spans="1:5" x14ac:dyDescent="0.25">
      <c r="A2023" s="11" t="s">
        <v>281</v>
      </c>
      <c r="B2023" s="12" t="s">
        <v>110</v>
      </c>
      <c r="C2023" s="12">
        <v>1895</v>
      </c>
      <c r="D2023" s="12">
        <f t="shared" si="156"/>
        <v>173.90744141223487</v>
      </c>
      <c r="E2023" s="13">
        <f t="shared" si="157"/>
        <v>5.1585232117744146</v>
      </c>
    </row>
    <row r="2024" spans="1:5" x14ac:dyDescent="0.25">
      <c r="A2024" s="11" t="s">
        <v>281</v>
      </c>
      <c r="B2024" s="12" t="s">
        <v>110</v>
      </c>
      <c r="C2024" s="12">
        <v>31149</v>
      </c>
      <c r="D2024" s="12">
        <f t="shared" si="156"/>
        <v>2858.5978324800549</v>
      </c>
      <c r="E2024" s="13">
        <f t="shared" si="157"/>
        <v>7.9580865152294518</v>
      </c>
    </row>
    <row r="2025" spans="1:5" x14ac:dyDescent="0.25">
      <c r="A2025" s="11" t="s">
        <v>281</v>
      </c>
      <c r="B2025" s="12" t="s">
        <v>110</v>
      </c>
      <c r="C2025" s="12">
        <v>8994.5</v>
      </c>
      <c r="D2025" s="12">
        <f t="shared" si="156"/>
        <v>825.44088748408785</v>
      </c>
      <c r="E2025" s="13">
        <f t="shared" si="157"/>
        <v>6.7159176526606288</v>
      </c>
    </row>
    <row r="2026" spans="1:5" x14ac:dyDescent="0.25">
      <c r="A2026" s="11" t="s">
        <v>281</v>
      </c>
      <c r="B2026" s="12" t="s">
        <v>110</v>
      </c>
      <c r="C2026" s="12">
        <v>14045</v>
      </c>
      <c r="D2026" s="12">
        <f t="shared" si="156"/>
        <v>1288.9340446621841</v>
      </c>
      <c r="E2026" s="13">
        <f t="shared" si="157"/>
        <v>7.1615708337962323</v>
      </c>
    </row>
    <row r="2027" spans="1:5" x14ac:dyDescent="0.25">
      <c r="A2027" s="11" t="s">
        <v>281</v>
      </c>
      <c r="B2027" s="12" t="s">
        <v>110</v>
      </c>
      <c r="C2027" s="12">
        <v>24510</v>
      </c>
      <c r="D2027" s="12">
        <f t="shared" si="156"/>
        <v>2249.3252712474282</v>
      </c>
      <c r="E2027" s="13">
        <f t="shared" si="157"/>
        <v>7.7183855707800459</v>
      </c>
    </row>
    <row r="2028" spans="1:5" x14ac:dyDescent="0.25">
      <c r="A2028" s="11" t="s">
        <v>281</v>
      </c>
      <c r="B2028" s="12" t="s">
        <v>110</v>
      </c>
      <c r="C2028" s="12">
        <v>33793.5</v>
      </c>
      <c r="D2028" s="12">
        <f t="shared" si="156"/>
        <v>3101.2881906935932</v>
      </c>
      <c r="E2028" s="13">
        <f t="shared" si="157"/>
        <v>8.0395728495431946</v>
      </c>
    </row>
    <row r="2029" spans="1:5" x14ac:dyDescent="0.25">
      <c r="A2029" s="11" t="s">
        <v>282</v>
      </c>
      <c r="B2029" s="12" t="s">
        <v>110</v>
      </c>
      <c r="C2029" s="12">
        <v>13953.5</v>
      </c>
      <c r="D2029" s="12">
        <f t="shared" si="156"/>
        <v>1280.5369307364745</v>
      </c>
      <c r="E2029" s="13">
        <f t="shared" si="157"/>
        <v>7.1550347460955948</v>
      </c>
    </row>
    <row r="2030" spans="1:5" x14ac:dyDescent="0.25">
      <c r="A2030" s="11" t="s">
        <v>282</v>
      </c>
      <c r="B2030" s="12" t="s">
        <v>110</v>
      </c>
      <c r="C2030" s="12">
        <v>1283</v>
      </c>
      <c r="D2030" s="12">
        <f t="shared" si="156"/>
        <v>117.74313843371891</v>
      </c>
      <c r="E2030" s="13">
        <f t="shared" si="157"/>
        <v>4.7685054588735243</v>
      </c>
    </row>
    <row r="2031" spans="1:5" x14ac:dyDescent="0.25">
      <c r="A2031" s="11" t="s">
        <v>282</v>
      </c>
      <c r="B2031" s="12" t="s">
        <v>110</v>
      </c>
      <c r="C2031" s="12">
        <v>3532.5</v>
      </c>
      <c r="D2031" s="12">
        <f t="shared" si="156"/>
        <v>324.18366057452226</v>
      </c>
      <c r="E2031" s="13">
        <f t="shared" si="157"/>
        <v>5.7813102088165707</v>
      </c>
    </row>
    <row r="2032" spans="1:5" x14ac:dyDescent="0.25">
      <c r="A2032" s="11" t="s">
        <v>282</v>
      </c>
      <c r="B2032" s="12" t="s">
        <v>110</v>
      </c>
      <c r="C2032" s="12">
        <v>11646.5</v>
      </c>
      <c r="D2032" s="12">
        <f t="shared" si="156"/>
        <v>1068.8195337243237</v>
      </c>
      <c r="E2032" s="13">
        <f t="shared" si="157"/>
        <v>6.9743100789292969</v>
      </c>
    </row>
    <row r="2033" spans="1:5" x14ac:dyDescent="0.25">
      <c r="A2033" s="11" t="s">
        <v>282</v>
      </c>
      <c r="B2033" s="12" t="s">
        <v>110</v>
      </c>
      <c r="C2033" s="12">
        <v>12100</v>
      </c>
      <c r="D2033" s="12">
        <f t="shared" si="156"/>
        <v>1110.4380164052991</v>
      </c>
      <c r="E2033" s="13">
        <f t="shared" si="157"/>
        <v>7.0125098258427201</v>
      </c>
    </row>
    <row r="2034" spans="1:5" x14ac:dyDescent="0.25">
      <c r="A2034" s="11" t="s">
        <v>282</v>
      </c>
      <c r="B2034" s="12" t="s">
        <v>110</v>
      </c>
      <c r="C2034" s="12">
        <v>15670.5</v>
      </c>
      <c r="D2034" s="12">
        <f t="shared" si="156"/>
        <v>1438.1090029817553</v>
      </c>
      <c r="E2034" s="13">
        <f t="shared" si="157"/>
        <v>7.2710843372035603</v>
      </c>
    </row>
    <row r="2035" spans="1:5" x14ac:dyDescent="0.25">
      <c r="A2035" s="11" t="s">
        <v>282</v>
      </c>
      <c r="B2035" s="12" t="s">
        <v>110</v>
      </c>
      <c r="C2035" s="12">
        <v>1690.5</v>
      </c>
      <c r="D2035" s="12">
        <f t="shared" si="156"/>
        <v>155.14012121761638</v>
      </c>
      <c r="E2035" s="13">
        <f t="shared" si="157"/>
        <v>5.044328716405829</v>
      </c>
    </row>
    <row r="2036" spans="1:5" x14ac:dyDescent="0.25">
      <c r="A2036" s="11" t="s">
        <v>282</v>
      </c>
      <c r="B2036" s="12" t="s">
        <v>110</v>
      </c>
      <c r="C2036" s="12">
        <v>6271</v>
      </c>
      <c r="D2036" s="12">
        <f t="shared" si="156"/>
        <v>575.50056205600254</v>
      </c>
      <c r="E2036" s="13">
        <f t="shared" si="157"/>
        <v>6.3552402048009089</v>
      </c>
    </row>
    <row r="2037" spans="1:5" x14ac:dyDescent="0.25">
      <c r="A2037" s="11" t="s">
        <v>282</v>
      </c>
      <c r="B2037" s="12" t="s">
        <v>110</v>
      </c>
      <c r="C2037" s="12">
        <v>26600</v>
      </c>
      <c r="D2037" s="12">
        <f t="shared" si="156"/>
        <v>2441.1282013537984</v>
      </c>
      <c r="E2037" s="13">
        <f t="shared" si="157"/>
        <v>7.8002155890276788</v>
      </c>
    </row>
    <row r="2038" spans="1:5" x14ac:dyDescent="0.25">
      <c r="A2038" s="11" t="s">
        <v>282</v>
      </c>
      <c r="B2038" s="12" t="s">
        <v>110</v>
      </c>
      <c r="C2038" s="12">
        <v>21603.5</v>
      </c>
      <c r="D2038" s="12">
        <f t="shared" si="156"/>
        <v>1982.5907179679241</v>
      </c>
      <c r="E2038" s="13">
        <f t="shared" si="157"/>
        <v>7.5921597118405986</v>
      </c>
    </row>
    <row r="2039" spans="1:5" x14ac:dyDescent="0.25">
      <c r="A2039" s="11" t="s">
        <v>282</v>
      </c>
      <c r="B2039" s="12" t="s">
        <v>110</v>
      </c>
      <c r="C2039" s="12">
        <v>8842.5</v>
      </c>
      <c r="D2039" s="12">
        <f t="shared" si="156"/>
        <v>811.49158347635193</v>
      </c>
      <c r="E2039" s="13">
        <f t="shared" si="157"/>
        <v>6.6988740153375241</v>
      </c>
    </row>
    <row r="2040" spans="1:5" x14ac:dyDescent="0.25">
      <c r="A2040" s="11" t="s">
        <v>282</v>
      </c>
      <c r="B2040" s="12" t="s">
        <v>110</v>
      </c>
      <c r="C2040" s="12">
        <v>357.5</v>
      </c>
      <c r="D2040" s="12">
        <f t="shared" si="156"/>
        <v>32.808395939247475</v>
      </c>
      <c r="E2040" s="13">
        <f t="shared" si="157"/>
        <v>3.4906844563919504</v>
      </c>
    </row>
    <row r="2041" spans="1:5" x14ac:dyDescent="0.25">
      <c r="A2041" s="11" t="s">
        <v>282</v>
      </c>
      <c r="B2041" s="12" t="s">
        <v>110</v>
      </c>
      <c r="C2041" s="12">
        <v>13779</v>
      </c>
      <c r="D2041" s="12">
        <f t="shared" si="156"/>
        <v>1264.522762648646</v>
      </c>
      <c r="E2041" s="13">
        <f t="shared" si="157"/>
        <v>7.142450067251791</v>
      </c>
    </row>
    <row r="2042" spans="1:5" x14ac:dyDescent="0.25">
      <c r="A2042" s="11" t="s">
        <v>282</v>
      </c>
      <c r="B2042" s="12" t="s">
        <v>110</v>
      </c>
      <c r="C2042" s="12">
        <v>40592.5</v>
      </c>
      <c r="D2042" s="12">
        <f t="shared" si="156"/>
        <v>3725.2442298290998</v>
      </c>
      <c r="E2042" s="13">
        <f t="shared" si="157"/>
        <v>8.2228876937191568</v>
      </c>
    </row>
    <row r="2043" spans="1:5" x14ac:dyDescent="0.25">
      <c r="A2043" s="11" t="s">
        <v>282</v>
      </c>
      <c r="B2043" s="12" t="s">
        <v>110</v>
      </c>
      <c r="C2043" s="12">
        <v>502</v>
      </c>
      <c r="D2043" s="12">
        <f t="shared" si="156"/>
        <v>46.069411920285965</v>
      </c>
      <c r="E2043" s="13">
        <f t="shared" si="157"/>
        <v>3.8301492139496172</v>
      </c>
    </row>
    <row r="2044" spans="1:5" x14ac:dyDescent="0.25">
      <c r="A2044" s="11" t="s">
        <v>282</v>
      </c>
      <c r="B2044" s="12" t="s">
        <v>110</v>
      </c>
      <c r="C2044" s="12">
        <v>10786</v>
      </c>
      <c r="D2044" s="12">
        <f t="shared" si="156"/>
        <v>989.84995412789726</v>
      </c>
      <c r="E2044" s="13">
        <f t="shared" si="157"/>
        <v>6.8975533701550606</v>
      </c>
    </row>
    <row r="2045" spans="1:5" x14ac:dyDescent="0.25">
      <c r="A2045" s="11" t="s">
        <v>282</v>
      </c>
      <c r="B2045" s="12" t="s">
        <v>110</v>
      </c>
      <c r="C2045" s="12">
        <v>11111.5</v>
      </c>
      <c r="D2045" s="12">
        <f t="shared" si="156"/>
        <v>1019.7216544865688</v>
      </c>
      <c r="E2045" s="13">
        <f t="shared" si="157"/>
        <v>6.9272849812794117</v>
      </c>
    </row>
    <row r="2046" spans="1:5" x14ac:dyDescent="0.25">
      <c r="A2046" s="11" t="s">
        <v>282</v>
      </c>
      <c r="B2046" s="12" t="s">
        <v>110</v>
      </c>
      <c r="C2046" s="12">
        <v>2323.5</v>
      </c>
      <c r="D2046" s="12">
        <f t="shared" si="156"/>
        <v>213.23163067088535</v>
      </c>
      <c r="E2046" s="13">
        <f t="shared" si="157"/>
        <v>5.362379042782921</v>
      </c>
    </row>
    <row r="2047" spans="1:5" x14ac:dyDescent="0.25">
      <c r="A2047" s="11" t="s">
        <v>282</v>
      </c>
      <c r="B2047" s="12" t="s">
        <v>110</v>
      </c>
      <c r="C2047" s="12">
        <v>887.5</v>
      </c>
      <c r="D2047" s="12">
        <f t="shared" si="156"/>
        <v>81.447416492537442</v>
      </c>
      <c r="E2047" s="13">
        <f t="shared" si="157"/>
        <v>4.3999576156074589</v>
      </c>
    </row>
    <row r="2048" spans="1:5" x14ac:dyDescent="0.25">
      <c r="A2048" s="11" t="s">
        <v>282</v>
      </c>
      <c r="B2048" s="12" t="s">
        <v>110</v>
      </c>
      <c r="C2048" s="12">
        <v>5227.5</v>
      </c>
      <c r="D2048" s="12">
        <f t="shared" si="156"/>
        <v>479.73675460815713</v>
      </c>
      <c r="E2048" s="13">
        <f t="shared" si="157"/>
        <v>6.1732375255606771</v>
      </c>
    </row>
    <row r="2049" spans="1:5" x14ac:dyDescent="0.25">
      <c r="A2049" s="11" t="s">
        <v>282</v>
      </c>
      <c r="B2049" s="12" t="s">
        <v>110</v>
      </c>
      <c r="C2049" s="12">
        <v>13143</v>
      </c>
      <c r="D2049" s="12">
        <f t="shared" si="156"/>
        <v>1206.1559379846981</v>
      </c>
      <c r="E2049" s="13">
        <f t="shared" si="157"/>
        <v>7.0951936707398966</v>
      </c>
    </row>
    <row r="2050" spans="1:5" x14ac:dyDescent="0.25">
      <c r="A2050" s="11" t="s">
        <v>282</v>
      </c>
      <c r="B2050" s="12" t="s">
        <v>110</v>
      </c>
      <c r="C2050" s="12">
        <v>5848</v>
      </c>
      <c r="D2050" s="12">
        <f t="shared" si="156"/>
        <v>536.68111735026366</v>
      </c>
      <c r="E2050" s="13">
        <f t="shared" si="157"/>
        <v>6.2854040956875021</v>
      </c>
    </row>
    <row r="2051" spans="1:5" x14ac:dyDescent="0.25">
      <c r="A2051" s="11" t="s">
        <v>282</v>
      </c>
      <c r="B2051" s="12" t="s">
        <v>110</v>
      </c>
      <c r="C2051" s="12">
        <v>9713.5</v>
      </c>
      <c r="D2051" s="12">
        <f t="shared" si="156"/>
        <v>891.42476631015484</v>
      </c>
      <c r="E2051" s="13">
        <f t="shared" si="157"/>
        <v>6.7928210437367236</v>
      </c>
    </row>
    <row r="2052" spans="1:5" x14ac:dyDescent="0.25">
      <c r="A2052" s="11" t="s">
        <v>282</v>
      </c>
      <c r="B2052" s="12" t="s">
        <v>110</v>
      </c>
      <c r="C2052" s="12">
        <v>999</v>
      </c>
      <c r="D2052" s="12">
        <f t="shared" si="156"/>
        <v>91.679965156106931</v>
      </c>
      <c r="E2052" s="13">
        <f t="shared" si="157"/>
        <v>4.5183038729064418</v>
      </c>
    </row>
    <row r="2053" spans="1:5" x14ac:dyDescent="0.25">
      <c r="A2053" s="11" t="s">
        <v>282</v>
      </c>
      <c r="B2053" s="12" t="s">
        <v>110</v>
      </c>
      <c r="C2053" s="12">
        <v>2907.5</v>
      </c>
      <c r="D2053" s="12">
        <f t="shared" si="156"/>
        <v>266.82632501639728</v>
      </c>
      <c r="E2053" s="13">
        <f t="shared" si="157"/>
        <v>5.5865979786507074</v>
      </c>
    </row>
    <row r="2054" spans="1:5" x14ac:dyDescent="0.25">
      <c r="A2054" s="11" t="s">
        <v>282</v>
      </c>
      <c r="B2054" s="12" t="s">
        <v>110</v>
      </c>
      <c r="C2054" s="12">
        <v>9184</v>
      </c>
      <c r="D2054" s="12">
        <f t="shared" si="156"/>
        <v>842.83163162531139</v>
      </c>
      <c r="E2054" s="13">
        <f t="shared" si="157"/>
        <v>6.7367672128172353</v>
      </c>
    </row>
    <row r="2055" spans="1:5" x14ac:dyDescent="0.25">
      <c r="A2055" s="11" t="s">
        <v>282</v>
      </c>
      <c r="B2055" s="12" t="s">
        <v>110</v>
      </c>
      <c r="C2055" s="12">
        <v>1207.5</v>
      </c>
      <c r="D2055" s="12">
        <f t="shared" si="156"/>
        <v>110.81437229829741</v>
      </c>
      <c r="E2055" s="13">
        <f t="shared" si="157"/>
        <v>4.7078564797846161</v>
      </c>
    </row>
    <row r="2056" spans="1:5" x14ac:dyDescent="0.25">
      <c r="A2056" s="11" t="s">
        <v>282</v>
      </c>
      <c r="B2056" s="12" t="s">
        <v>110</v>
      </c>
      <c r="C2056" s="12">
        <v>13522</v>
      </c>
      <c r="D2056" s="12">
        <f t="shared" si="156"/>
        <v>1240.9374262671452</v>
      </c>
      <c r="E2056" s="13">
        <f t="shared" si="157"/>
        <v>7.1236223619085113</v>
      </c>
    </row>
    <row r="2057" spans="1:5" x14ac:dyDescent="0.25">
      <c r="A2057" s="11" t="s">
        <v>282</v>
      </c>
      <c r="B2057" s="12" t="s">
        <v>110</v>
      </c>
      <c r="C2057" s="12">
        <v>10223</v>
      </c>
      <c r="D2057" s="12">
        <f t="shared" si="156"/>
        <v>938.18246625713834</v>
      </c>
      <c r="E2057" s="13">
        <f t="shared" si="157"/>
        <v>6.8439444570149019</v>
      </c>
    </row>
    <row r="2058" spans="1:5" x14ac:dyDescent="0.25">
      <c r="A2058" s="11" t="s">
        <v>282</v>
      </c>
      <c r="B2058" s="12" t="s">
        <v>110</v>
      </c>
      <c r="C2058" s="12">
        <v>2175</v>
      </c>
      <c r="D2058" s="12">
        <f t="shared" si="156"/>
        <v>199.60352774227485</v>
      </c>
      <c r="E2058" s="13">
        <f t="shared" si="157"/>
        <v>5.2963330377806725</v>
      </c>
    </row>
    <row r="2059" spans="1:5" x14ac:dyDescent="0.25">
      <c r="A2059" s="11" t="s">
        <v>282</v>
      </c>
      <c r="B2059" s="12" t="s">
        <v>110</v>
      </c>
      <c r="C2059" s="12">
        <v>8805.5</v>
      </c>
      <c r="D2059" s="12">
        <f t="shared" si="156"/>
        <v>808.09602921131091</v>
      </c>
      <c r="E2059" s="13">
        <f t="shared" si="157"/>
        <v>6.6946808994930276</v>
      </c>
    </row>
    <row r="2060" spans="1:5" x14ac:dyDescent="0.25">
      <c r="A2060" s="11" t="s">
        <v>282</v>
      </c>
      <c r="B2060" s="12" t="s">
        <v>110</v>
      </c>
      <c r="C2060" s="12">
        <v>453.5</v>
      </c>
      <c r="D2060" s="12">
        <f t="shared" si="156"/>
        <v>41.618482680975468</v>
      </c>
      <c r="E2060" s="13">
        <f t="shared" si="157"/>
        <v>3.7285443638130795</v>
      </c>
    </row>
    <row r="2061" spans="1:5" x14ac:dyDescent="0.25">
      <c r="A2061" s="11" t="s">
        <v>282</v>
      </c>
      <c r="B2061" s="12" t="s">
        <v>110</v>
      </c>
      <c r="C2061" s="12">
        <v>1434</v>
      </c>
      <c r="D2061" s="12">
        <f t="shared" si="156"/>
        <v>131.60067070456191</v>
      </c>
      <c r="E2061" s="13">
        <f t="shared" si="157"/>
        <v>4.8797721154174534</v>
      </c>
    </row>
    <row r="2062" spans="1:5" x14ac:dyDescent="0.25">
      <c r="A2062" s="11" t="s">
        <v>282</v>
      </c>
      <c r="B2062" s="12" t="s">
        <v>110</v>
      </c>
      <c r="C2062" s="12">
        <v>13611.5</v>
      </c>
      <c r="D2062" s="12">
        <f t="shared" si="156"/>
        <v>1249.1509967190686</v>
      </c>
      <c r="E2062" s="13">
        <f t="shared" si="157"/>
        <v>7.1302193969090037</v>
      </c>
    </row>
    <row r="2063" spans="1:5" x14ac:dyDescent="0.25">
      <c r="A2063" s="11" t="s">
        <v>282</v>
      </c>
      <c r="B2063" s="12" t="s">
        <v>110</v>
      </c>
      <c r="C2063" s="12">
        <v>241</v>
      </c>
      <c r="D2063" s="12">
        <f t="shared" ref="D2063:D2126" si="158">C2063/10.896601</f>
        <v>22.116988591212984</v>
      </c>
      <c r="E2063" s="13">
        <f t="shared" ref="E2063:E2126" si="159">LN(D2063)</f>
        <v>3.0963460277485431</v>
      </c>
    </row>
    <row r="2064" spans="1:5" x14ac:dyDescent="0.25">
      <c r="A2064" s="11" t="s">
        <v>282</v>
      </c>
      <c r="B2064" s="12" t="s">
        <v>110</v>
      </c>
      <c r="C2064" s="12">
        <v>19693.5</v>
      </c>
      <c r="D2064" s="12">
        <f t="shared" si="158"/>
        <v>1807.3067005022942</v>
      </c>
      <c r="E2064" s="13">
        <f t="shared" si="159"/>
        <v>7.4995930053001629</v>
      </c>
    </row>
    <row r="2065" spans="1:5" x14ac:dyDescent="0.25">
      <c r="A2065" s="11" t="s">
        <v>282</v>
      </c>
      <c r="B2065" s="12" t="s">
        <v>110</v>
      </c>
      <c r="C2065" s="12">
        <v>2076</v>
      </c>
      <c r="D2065" s="12">
        <f t="shared" si="158"/>
        <v>190.51812578986787</v>
      </c>
      <c r="E2065" s="13">
        <f t="shared" si="159"/>
        <v>5.249747338543667</v>
      </c>
    </row>
    <row r="2066" spans="1:5" x14ac:dyDescent="0.25">
      <c r="A2066" s="11" t="s">
        <v>282</v>
      </c>
      <c r="B2066" s="12" t="s">
        <v>110</v>
      </c>
      <c r="C2066" s="12">
        <v>2216</v>
      </c>
      <c r="D2066" s="12">
        <f t="shared" si="158"/>
        <v>203.36616895488785</v>
      </c>
      <c r="E2066" s="13">
        <f t="shared" si="159"/>
        <v>5.3150081421250626</v>
      </c>
    </row>
    <row r="2067" spans="1:5" x14ac:dyDescent="0.25">
      <c r="A2067" s="11" t="s">
        <v>282</v>
      </c>
      <c r="B2067" s="12" t="s">
        <v>110</v>
      </c>
      <c r="C2067" s="12">
        <v>3542</v>
      </c>
      <c r="D2067" s="12">
        <f t="shared" si="158"/>
        <v>325.05549207500576</v>
      </c>
      <c r="E2067" s="13">
        <f t="shared" si="159"/>
        <v>5.783995912600667</v>
      </c>
    </row>
    <row r="2068" spans="1:5" x14ac:dyDescent="0.25">
      <c r="A2068" s="11" t="s">
        <v>282</v>
      </c>
      <c r="B2068" s="12" t="s">
        <v>110</v>
      </c>
      <c r="C2068" s="12">
        <v>1163.5</v>
      </c>
      <c r="D2068" s="12">
        <f t="shared" si="158"/>
        <v>106.77641587500543</v>
      </c>
      <c r="E2068" s="13">
        <f t="shared" si="159"/>
        <v>4.6707370770002345</v>
      </c>
    </row>
    <row r="2069" spans="1:5" x14ac:dyDescent="0.25">
      <c r="A2069" s="11" t="s">
        <v>282</v>
      </c>
      <c r="B2069" s="12" t="s">
        <v>110</v>
      </c>
      <c r="C2069" s="12">
        <v>3736.5</v>
      </c>
      <c r="D2069" s="12">
        <f t="shared" si="158"/>
        <v>342.90509490069422</v>
      </c>
      <c r="E2069" s="13">
        <f t="shared" si="159"/>
        <v>5.8374537176282324</v>
      </c>
    </row>
    <row r="2070" spans="1:5" x14ac:dyDescent="0.25">
      <c r="A2070" s="11" t="s">
        <v>282</v>
      </c>
      <c r="B2070" s="12" t="s">
        <v>110</v>
      </c>
      <c r="C2070" s="12">
        <v>19947.5</v>
      </c>
      <c r="D2070" s="12">
        <f t="shared" si="158"/>
        <v>1830.6167216731162</v>
      </c>
      <c r="E2070" s="13">
        <f t="shared" si="159"/>
        <v>7.5124081954403241</v>
      </c>
    </row>
    <row r="2071" spans="1:5" x14ac:dyDescent="0.25">
      <c r="A2071" s="11" t="s">
        <v>282</v>
      </c>
      <c r="B2071" s="12" t="s">
        <v>110</v>
      </c>
      <c r="C2071" s="12">
        <v>22596.5</v>
      </c>
      <c r="D2071" s="12">
        <f t="shared" si="158"/>
        <v>2073.720052702673</v>
      </c>
      <c r="E2071" s="13">
        <f t="shared" si="159"/>
        <v>7.6370994002684567</v>
      </c>
    </row>
    <row r="2072" spans="1:5" x14ac:dyDescent="0.25">
      <c r="A2072" s="11" t="s">
        <v>282</v>
      </c>
      <c r="B2072" s="12" t="s">
        <v>110</v>
      </c>
      <c r="C2072" s="12">
        <v>285</v>
      </c>
      <c r="D2072" s="12">
        <f t="shared" si="158"/>
        <v>26.154945014504982</v>
      </c>
      <c r="E2072" s="13">
        <f t="shared" si="159"/>
        <v>3.2640382745265386</v>
      </c>
    </row>
    <row r="2073" spans="1:5" x14ac:dyDescent="0.25">
      <c r="A2073" s="11" t="s">
        <v>282</v>
      </c>
      <c r="B2073" s="12" t="s">
        <v>110</v>
      </c>
      <c r="C2073" s="12">
        <v>1234</v>
      </c>
      <c r="D2073" s="12">
        <f t="shared" si="158"/>
        <v>113.24632332596191</v>
      </c>
      <c r="E2073" s="13">
        <f t="shared" si="159"/>
        <v>4.7295652987232213</v>
      </c>
    </row>
    <row r="2074" spans="1:5" x14ac:dyDescent="0.25">
      <c r="A2074" s="11" t="s">
        <v>282</v>
      </c>
      <c r="B2074" s="12" t="s">
        <v>110</v>
      </c>
      <c r="C2074" s="12">
        <v>311.5</v>
      </c>
      <c r="D2074" s="12">
        <f t="shared" si="158"/>
        <v>28.586896042169478</v>
      </c>
      <c r="E2074" s="13">
        <f t="shared" si="159"/>
        <v>3.352948432485396</v>
      </c>
    </row>
    <row r="2075" spans="1:5" x14ac:dyDescent="0.25">
      <c r="A2075" s="11" t="s">
        <v>282</v>
      </c>
      <c r="B2075" s="12" t="s">
        <v>110</v>
      </c>
      <c r="C2075" s="12">
        <v>6147.5</v>
      </c>
      <c r="D2075" s="12">
        <f t="shared" si="158"/>
        <v>564.1667525497171</v>
      </c>
      <c r="E2075" s="13">
        <f t="shared" si="159"/>
        <v>6.3353498683482359</v>
      </c>
    </row>
    <row r="2076" spans="1:5" x14ac:dyDescent="0.25">
      <c r="A2076" s="11" t="s">
        <v>282</v>
      </c>
      <c r="B2076" s="12" t="s">
        <v>110</v>
      </c>
      <c r="C2076" s="12">
        <v>1631.5</v>
      </c>
      <c r="D2076" s="12">
        <f t="shared" si="158"/>
        <v>149.7255887409294</v>
      </c>
      <c r="E2076" s="13">
        <f t="shared" si="159"/>
        <v>5.0088042102912631</v>
      </c>
    </row>
    <row r="2077" spans="1:5" x14ac:dyDescent="0.25">
      <c r="A2077" s="11" t="s">
        <v>282</v>
      </c>
      <c r="B2077" s="12" t="s">
        <v>110</v>
      </c>
      <c r="C2077" s="12">
        <v>2875.5</v>
      </c>
      <c r="D2077" s="12">
        <f t="shared" si="158"/>
        <v>263.88962943582129</v>
      </c>
      <c r="E2077" s="13">
        <f t="shared" si="159"/>
        <v>5.575530945411697</v>
      </c>
    </row>
    <row r="2078" spans="1:5" x14ac:dyDescent="0.25">
      <c r="A2078" s="11" t="s">
        <v>282</v>
      </c>
      <c r="B2078" s="12" t="s">
        <v>110</v>
      </c>
      <c r="C2078" s="12">
        <v>825</v>
      </c>
      <c r="D2078" s="12">
        <f t="shared" si="158"/>
        <v>75.711682936724941</v>
      </c>
      <c r="E2078" s="13">
        <f t="shared" si="159"/>
        <v>4.3269324805925686</v>
      </c>
    </row>
    <row r="2079" spans="1:5" x14ac:dyDescent="0.25">
      <c r="A2079" s="11" t="s">
        <v>282</v>
      </c>
      <c r="B2079" s="12" t="s">
        <v>110</v>
      </c>
      <c r="C2079" s="12">
        <v>1858</v>
      </c>
      <c r="D2079" s="12">
        <f t="shared" si="158"/>
        <v>170.51188714719387</v>
      </c>
      <c r="E2079" s="13">
        <f t="shared" si="159"/>
        <v>5.1388050136316723</v>
      </c>
    </row>
    <row r="2080" spans="1:5" x14ac:dyDescent="0.25">
      <c r="A2080" s="11" t="s">
        <v>282</v>
      </c>
      <c r="B2080" s="12" t="s">
        <v>110</v>
      </c>
      <c r="C2080" s="12">
        <v>1746.5</v>
      </c>
      <c r="D2080" s="12">
        <f t="shared" si="158"/>
        <v>160.27933848362437</v>
      </c>
      <c r="E2080" s="13">
        <f t="shared" si="159"/>
        <v>5.0769181585047747</v>
      </c>
    </row>
    <row r="2081" spans="1:5" x14ac:dyDescent="0.25">
      <c r="A2081" s="11" t="s">
        <v>282</v>
      </c>
      <c r="B2081" s="12" t="s">
        <v>110</v>
      </c>
      <c r="C2081" s="12">
        <v>9386</v>
      </c>
      <c r="D2081" s="12">
        <f t="shared" si="158"/>
        <v>861.36952247769739</v>
      </c>
      <c r="E2081" s="13">
        <f t="shared" si="159"/>
        <v>6.7585235906122509</v>
      </c>
    </row>
    <row r="2082" spans="1:5" x14ac:dyDescent="0.25">
      <c r="A2082" s="11" t="s">
        <v>282</v>
      </c>
      <c r="B2082" s="12" t="s">
        <v>110</v>
      </c>
      <c r="C2082" s="12">
        <v>25113</v>
      </c>
      <c r="D2082" s="12">
        <f t="shared" si="158"/>
        <v>2304.6636285939071</v>
      </c>
      <c r="E2082" s="13">
        <f t="shared" si="159"/>
        <v>7.7426900135860537</v>
      </c>
    </row>
    <row r="2083" spans="1:5" x14ac:dyDescent="0.25">
      <c r="A2083" s="11" t="s">
        <v>282</v>
      </c>
      <c r="B2083" s="12" t="s">
        <v>110</v>
      </c>
      <c r="C2083" s="12">
        <v>7559.5</v>
      </c>
      <c r="D2083" s="12">
        <f t="shared" si="158"/>
        <v>693.74844504263297</v>
      </c>
      <c r="E2083" s="13">
        <f t="shared" si="159"/>
        <v>6.5421094236781441</v>
      </c>
    </row>
    <row r="2084" spans="1:5" x14ac:dyDescent="0.25">
      <c r="A2084" s="11" t="s">
        <v>282</v>
      </c>
      <c r="B2084" s="12" t="s">
        <v>110</v>
      </c>
      <c r="C2084" s="12">
        <v>14440</v>
      </c>
      <c r="D2084" s="12">
        <f t="shared" si="158"/>
        <v>1325.1838807349191</v>
      </c>
      <c r="E2084" s="13">
        <f t="shared" si="159"/>
        <v>7.1893065067047051</v>
      </c>
    </row>
    <row r="2085" spans="1:5" x14ac:dyDescent="0.25">
      <c r="A2085" s="11" t="s">
        <v>282</v>
      </c>
      <c r="B2085" s="12" t="s">
        <v>110</v>
      </c>
      <c r="C2085" s="12">
        <v>11640</v>
      </c>
      <c r="D2085" s="12">
        <f t="shared" si="158"/>
        <v>1068.2230174345193</v>
      </c>
      <c r="E2085" s="13">
        <f t="shared" si="159"/>
        <v>6.9737518155433174</v>
      </c>
    </row>
    <row r="2086" spans="1:5" x14ac:dyDescent="0.25">
      <c r="A2086" s="11" t="s">
        <v>282</v>
      </c>
      <c r="B2086" s="12" t="s">
        <v>110</v>
      </c>
      <c r="C2086" s="12">
        <v>4817.5</v>
      </c>
      <c r="D2086" s="12">
        <f t="shared" si="158"/>
        <v>442.11034248202719</v>
      </c>
      <c r="E2086" s="13">
        <f t="shared" si="159"/>
        <v>6.0915594945464093</v>
      </c>
    </row>
    <row r="2087" spans="1:5" x14ac:dyDescent="0.25">
      <c r="A2087" s="11" t="s">
        <v>282</v>
      </c>
      <c r="B2087" s="12" t="s">
        <v>110</v>
      </c>
      <c r="C2087" s="12">
        <v>8175</v>
      </c>
      <c r="D2087" s="12">
        <f t="shared" si="158"/>
        <v>750.23394910027446</v>
      </c>
      <c r="E2087" s="13">
        <f t="shared" si="159"/>
        <v>6.6203850900233423</v>
      </c>
    </row>
    <row r="2088" spans="1:5" x14ac:dyDescent="0.25">
      <c r="A2088" s="11" t="s">
        <v>282</v>
      </c>
      <c r="B2088" s="12" t="s">
        <v>110</v>
      </c>
      <c r="C2088" s="12">
        <v>24295</v>
      </c>
      <c r="D2088" s="12">
        <f t="shared" si="158"/>
        <v>2229.5943478154336</v>
      </c>
      <c r="E2088" s="13">
        <f t="shared" si="159"/>
        <v>7.7095749410978911</v>
      </c>
    </row>
    <row r="2089" spans="1:5" x14ac:dyDescent="0.25">
      <c r="A2089" s="11" t="s">
        <v>282</v>
      </c>
      <c r="B2089" s="12" t="s">
        <v>110</v>
      </c>
      <c r="C2089" s="12">
        <v>24267</v>
      </c>
      <c r="D2089" s="12">
        <f t="shared" si="158"/>
        <v>2227.0247391824296</v>
      </c>
      <c r="E2089" s="13">
        <f t="shared" si="159"/>
        <v>7.7084217759439504</v>
      </c>
    </row>
    <row r="2090" spans="1:5" x14ac:dyDescent="0.25">
      <c r="A2090" s="11" t="s">
        <v>282</v>
      </c>
      <c r="B2090" s="12" t="s">
        <v>110</v>
      </c>
      <c r="C2090" s="12">
        <v>2309.5</v>
      </c>
      <c r="D2090" s="12">
        <f t="shared" si="158"/>
        <v>211.94682635438335</v>
      </c>
      <c r="E2090" s="13">
        <f t="shared" si="159"/>
        <v>5.3563354241285479</v>
      </c>
    </row>
    <row r="2091" spans="1:5" x14ac:dyDescent="0.25">
      <c r="A2091" s="11" t="s">
        <v>282</v>
      </c>
      <c r="B2091" s="12" t="s">
        <v>110</v>
      </c>
      <c r="C2091" s="12">
        <v>19352</v>
      </c>
      <c r="D2091" s="12">
        <f t="shared" si="158"/>
        <v>1775.9666523533347</v>
      </c>
      <c r="E2091" s="13">
        <f t="shared" si="159"/>
        <v>7.4821001465477508</v>
      </c>
    </row>
    <row r="2092" spans="1:5" x14ac:dyDescent="0.25">
      <c r="A2092" s="11" t="s">
        <v>282</v>
      </c>
      <c r="B2092" s="12" t="s">
        <v>110</v>
      </c>
      <c r="C2092" s="12">
        <v>6277</v>
      </c>
      <c r="D2092" s="12">
        <f t="shared" si="158"/>
        <v>576.05119247736059</v>
      </c>
      <c r="E2092" s="13">
        <f t="shared" si="159"/>
        <v>6.3561965325754199</v>
      </c>
    </row>
    <row r="2093" spans="1:5" x14ac:dyDescent="0.25">
      <c r="A2093" s="11" t="s">
        <v>282</v>
      </c>
      <c r="B2093" s="12" t="s">
        <v>110</v>
      </c>
      <c r="C2093" s="12">
        <v>544</v>
      </c>
      <c r="D2093" s="12">
        <f t="shared" si="158"/>
        <v>49.923824869791964</v>
      </c>
      <c r="E2093" s="13">
        <f t="shared" si="159"/>
        <v>3.9104983411138305</v>
      </c>
    </row>
    <row r="2094" spans="1:5" x14ac:dyDescent="0.25">
      <c r="A2094" s="11" t="s">
        <v>282</v>
      </c>
      <c r="B2094" s="12" t="s">
        <v>110</v>
      </c>
      <c r="C2094" s="12">
        <v>20289.5</v>
      </c>
      <c r="D2094" s="12">
        <f t="shared" si="158"/>
        <v>1862.002655690522</v>
      </c>
      <c r="E2094" s="13">
        <f t="shared" si="159"/>
        <v>7.529407884092989</v>
      </c>
    </row>
    <row r="2095" spans="1:5" x14ac:dyDescent="0.25">
      <c r="A2095" s="11" t="s">
        <v>282</v>
      </c>
      <c r="B2095" s="12" t="s">
        <v>110</v>
      </c>
      <c r="C2095" s="12">
        <v>1429</v>
      </c>
      <c r="D2095" s="12">
        <f t="shared" si="158"/>
        <v>131.14181202009689</v>
      </c>
      <c r="E2095" s="13">
        <f t="shared" si="159"/>
        <v>4.8762792721877553</v>
      </c>
    </row>
    <row r="2096" spans="1:5" x14ac:dyDescent="0.25">
      <c r="A2096" s="11" t="s">
        <v>282</v>
      </c>
      <c r="B2096" s="12" t="s">
        <v>110</v>
      </c>
      <c r="C2096" s="12">
        <v>2947</v>
      </c>
      <c r="D2096" s="12">
        <f t="shared" si="158"/>
        <v>270.4513086236708</v>
      </c>
      <c r="E2096" s="13">
        <f t="shared" si="159"/>
        <v>5.6000920769955824</v>
      </c>
    </row>
    <row r="2097" spans="1:5" x14ac:dyDescent="0.25">
      <c r="A2097" s="11" t="s">
        <v>282</v>
      </c>
      <c r="B2097" s="12" t="s">
        <v>110</v>
      </c>
      <c r="C2097" s="12">
        <v>20905</v>
      </c>
      <c r="D2097" s="12">
        <f t="shared" si="158"/>
        <v>1918.4881597481635</v>
      </c>
      <c r="E2097" s="13">
        <f t="shared" si="159"/>
        <v>7.5592927380485531</v>
      </c>
    </row>
    <row r="2098" spans="1:5" x14ac:dyDescent="0.25">
      <c r="A2098" s="11" t="s">
        <v>282</v>
      </c>
      <c r="B2098" s="12" t="s">
        <v>110</v>
      </c>
      <c r="C2098" s="12">
        <v>23530</v>
      </c>
      <c r="D2098" s="12">
        <f t="shared" si="158"/>
        <v>2159.3889690922883</v>
      </c>
      <c r="E2098" s="13">
        <f t="shared" si="159"/>
        <v>7.6775805759792961</v>
      </c>
    </row>
    <row r="2099" spans="1:5" x14ac:dyDescent="0.25">
      <c r="A2099" s="11" t="s">
        <v>282</v>
      </c>
      <c r="B2099" s="12" t="s">
        <v>110</v>
      </c>
      <c r="C2099" s="12">
        <v>16189</v>
      </c>
      <c r="D2099" s="12">
        <f t="shared" si="158"/>
        <v>1485.692648560776</v>
      </c>
      <c r="E2099" s="13">
        <f t="shared" si="159"/>
        <v>7.303636372499394</v>
      </c>
    </row>
    <row r="2100" spans="1:5" x14ac:dyDescent="0.25">
      <c r="A2100" s="11" t="s">
        <v>282</v>
      </c>
      <c r="B2100" s="12" t="s">
        <v>110</v>
      </c>
      <c r="C2100" s="12">
        <v>1204.5</v>
      </c>
      <c r="D2100" s="12">
        <f t="shared" si="158"/>
        <v>110.53905708761842</v>
      </c>
      <c r="E2100" s="13">
        <f t="shared" si="159"/>
        <v>4.7053689163128141</v>
      </c>
    </row>
    <row r="2101" spans="1:5" x14ac:dyDescent="0.25">
      <c r="A2101" s="11" t="s">
        <v>282</v>
      </c>
      <c r="B2101" s="12" t="s">
        <v>110</v>
      </c>
      <c r="C2101" s="12">
        <v>2029</v>
      </c>
      <c r="D2101" s="12">
        <f t="shared" si="158"/>
        <v>186.20485415589687</v>
      </c>
      <c r="E2101" s="13">
        <f t="shared" si="159"/>
        <v>5.2268474340837026</v>
      </c>
    </row>
    <row r="2102" spans="1:5" x14ac:dyDescent="0.25">
      <c r="A2102" s="11" t="s">
        <v>282</v>
      </c>
      <c r="B2102" s="12" t="s">
        <v>110</v>
      </c>
      <c r="C2102" s="12">
        <v>7656</v>
      </c>
      <c r="D2102" s="12">
        <f t="shared" si="158"/>
        <v>702.60441765280746</v>
      </c>
      <c r="E2102" s="13">
        <f t="shared" si="159"/>
        <v>6.5547940273906784</v>
      </c>
    </row>
    <row r="2103" spans="1:5" x14ac:dyDescent="0.25">
      <c r="A2103" s="11" t="s">
        <v>282</v>
      </c>
      <c r="B2103" s="12" t="s">
        <v>110</v>
      </c>
      <c r="C2103" s="12">
        <v>291.5</v>
      </c>
      <c r="D2103" s="12">
        <f t="shared" si="158"/>
        <v>26.75146130430948</v>
      </c>
      <c r="E2103" s="13">
        <f t="shared" si="159"/>
        <v>3.2865891000484351</v>
      </c>
    </row>
    <row r="2104" spans="1:5" x14ac:dyDescent="0.25">
      <c r="A2104" s="11" t="s">
        <v>282</v>
      </c>
      <c r="B2104" s="12" t="s">
        <v>110</v>
      </c>
      <c r="C2104" s="12">
        <v>332.5</v>
      </c>
      <c r="D2104" s="12">
        <f t="shared" si="158"/>
        <v>30.514102516922478</v>
      </c>
      <c r="E2104" s="13">
        <f t="shared" si="159"/>
        <v>3.4181889543537967</v>
      </c>
    </row>
    <row r="2105" spans="1:5" x14ac:dyDescent="0.25">
      <c r="A2105" s="11" t="s">
        <v>282</v>
      </c>
      <c r="B2105" s="12" t="s">
        <v>110</v>
      </c>
      <c r="C2105" s="12">
        <v>2843.5</v>
      </c>
      <c r="D2105" s="12">
        <f t="shared" si="158"/>
        <v>260.95293385524531</v>
      </c>
      <c r="E2105" s="13">
        <f t="shared" si="159"/>
        <v>5.5643400610047422</v>
      </c>
    </row>
    <row r="2106" spans="1:5" x14ac:dyDescent="0.25">
      <c r="A2106" s="11" t="s">
        <v>282</v>
      </c>
      <c r="B2106" s="12" t="s">
        <v>110</v>
      </c>
      <c r="C2106" s="12">
        <v>24054.5</v>
      </c>
      <c r="D2106" s="12">
        <f t="shared" si="158"/>
        <v>2207.5232450926669</v>
      </c>
      <c r="E2106" s="13">
        <f t="shared" si="159"/>
        <v>7.6996264624759778</v>
      </c>
    </row>
    <row r="2107" spans="1:5" x14ac:dyDescent="0.25">
      <c r="A2107" s="11" t="s">
        <v>282</v>
      </c>
      <c r="B2107" s="12" t="s">
        <v>110</v>
      </c>
      <c r="C2107" s="12">
        <v>8002.5</v>
      </c>
      <c r="D2107" s="12">
        <f t="shared" si="158"/>
        <v>734.40332448623201</v>
      </c>
      <c r="E2107" s="13">
        <f t="shared" si="159"/>
        <v>6.5990583661019064</v>
      </c>
    </row>
    <row r="2108" spans="1:5" x14ac:dyDescent="0.25">
      <c r="A2108" s="11" t="s">
        <v>282</v>
      </c>
      <c r="B2108" s="12" t="s">
        <v>110</v>
      </c>
      <c r="C2108" s="12">
        <v>36517</v>
      </c>
      <c r="D2108" s="12">
        <f t="shared" si="158"/>
        <v>3351.2285161216787</v>
      </c>
      <c r="E2108" s="13">
        <f t="shared" si="159"/>
        <v>8.1170822788236681</v>
      </c>
    </row>
    <row r="2109" spans="1:5" x14ac:dyDescent="0.25">
      <c r="A2109" s="11" t="s">
        <v>282</v>
      </c>
      <c r="B2109" s="12" t="s">
        <v>110</v>
      </c>
      <c r="C2109" s="12">
        <v>1831.5</v>
      </c>
      <c r="D2109" s="12">
        <f t="shared" si="158"/>
        <v>168.07993611952938</v>
      </c>
      <c r="E2109" s="13">
        <f t="shared" si="159"/>
        <v>5.124439676476757</v>
      </c>
    </row>
    <row r="2110" spans="1:5" x14ac:dyDescent="0.25">
      <c r="A2110" s="11" t="s">
        <v>282</v>
      </c>
      <c r="B2110" s="12" t="s">
        <v>110</v>
      </c>
      <c r="C2110" s="12">
        <v>3254</v>
      </c>
      <c r="D2110" s="12">
        <f t="shared" si="158"/>
        <v>298.62523184982177</v>
      </c>
      <c r="E2110" s="13">
        <f t="shared" si="159"/>
        <v>5.6991893820368711</v>
      </c>
    </row>
    <row r="2111" spans="1:5" x14ac:dyDescent="0.25">
      <c r="A2111" s="11" t="s">
        <v>282</v>
      </c>
      <c r="B2111" s="12" t="s">
        <v>110</v>
      </c>
      <c r="C2111" s="12">
        <v>59483.5</v>
      </c>
      <c r="D2111" s="12">
        <f t="shared" si="158"/>
        <v>5458.9041114747615</v>
      </c>
      <c r="E2111" s="13">
        <f t="shared" si="159"/>
        <v>8.6050033364094549</v>
      </c>
    </row>
    <row r="2112" spans="1:5" x14ac:dyDescent="0.25">
      <c r="A2112" s="11" t="s">
        <v>282</v>
      </c>
      <c r="B2112" s="12" t="s">
        <v>110</v>
      </c>
      <c r="C2112" s="12">
        <v>1299.5</v>
      </c>
      <c r="D2112" s="12">
        <f t="shared" si="158"/>
        <v>119.25737209245341</v>
      </c>
      <c r="E2112" s="13">
        <f t="shared" si="159"/>
        <v>4.7812839483394329</v>
      </c>
    </row>
    <row r="2113" spans="1:5" x14ac:dyDescent="0.25">
      <c r="A2113" s="11" t="s">
        <v>282</v>
      </c>
      <c r="B2113" s="12" t="s">
        <v>110</v>
      </c>
      <c r="C2113" s="12">
        <v>20912</v>
      </c>
      <c r="D2113" s="12">
        <f t="shared" si="158"/>
        <v>1919.1305619064146</v>
      </c>
      <c r="E2113" s="13">
        <f t="shared" si="159"/>
        <v>7.5596275301218911</v>
      </c>
    </row>
    <row r="2114" spans="1:5" x14ac:dyDescent="0.25">
      <c r="A2114" s="11" t="s">
        <v>282</v>
      </c>
      <c r="B2114" s="12" t="s">
        <v>110</v>
      </c>
      <c r="C2114" s="12">
        <v>2471.5</v>
      </c>
      <c r="D2114" s="12">
        <f t="shared" si="158"/>
        <v>226.81384773104932</v>
      </c>
      <c r="E2114" s="13">
        <f t="shared" si="159"/>
        <v>5.424129627004902</v>
      </c>
    </row>
    <row r="2115" spans="1:5" x14ac:dyDescent="0.25">
      <c r="A2115" s="11" t="s">
        <v>282</v>
      </c>
      <c r="B2115" s="12" t="s">
        <v>110</v>
      </c>
      <c r="C2115" s="12">
        <v>5981.5</v>
      </c>
      <c r="D2115" s="12">
        <f t="shared" si="158"/>
        <v>548.93264422547907</v>
      </c>
      <c r="E2115" s="13">
        <f t="shared" si="159"/>
        <v>6.3079757458688466</v>
      </c>
    </row>
    <row r="2116" spans="1:5" x14ac:dyDescent="0.25">
      <c r="A2116" s="11" t="s">
        <v>282</v>
      </c>
      <c r="B2116" s="12" t="s">
        <v>110</v>
      </c>
      <c r="C2116" s="12">
        <v>30980.5</v>
      </c>
      <c r="D2116" s="12">
        <f t="shared" si="158"/>
        <v>2843.1342948135843</v>
      </c>
      <c r="E2116" s="13">
        <f t="shared" si="159"/>
        <v>7.9526623475433116</v>
      </c>
    </row>
    <row r="2117" spans="1:5" x14ac:dyDescent="0.25">
      <c r="A2117" s="11" t="s">
        <v>282</v>
      </c>
      <c r="B2117" s="12" t="s">
        <v>110</v>
      </c>
      <c r="C2117" s="12">
        <v>731</v>
      </c>
      <c r="D2117" s="12">
        <f t="shared" si="158"/>
        <v>67.085139668782958</v>
      </c>
      <c r="E2117" s="13">
        <f t="shared" si="159"/>
        <v>4.2059625540076668</v>
      </c>
    </row>
    <row r="2118" spans="1:5" x14ac:dyDescent="0.25">
      <c r="A2118" s="11" t="s">
        <v>282</v>
      </c>
      <c r="B2118" s="12" t="s">
        <v>110</v>
      </c>
      <c r="C2118" s="12">
        <v>818.5</v>
      </c>
      <c r="D2118" s="12">
        <f t="shared" si="158"/>
        <v>75.115166646920443</v>
      </c>
      <c r="E2118" s="13">
        <f t="shared" si="159"/>
        <v>4.3190224910690773</v>
      </c>
    </row>
    <row r="2119" spans="1:5" x14ac:dyDescent="0.25">
      <c r="A2119" s="11" t="s">
        <v>282</v>
      </c>
      <c r="B2119" s="12" t="s">
        <v>110</v>
      </c>
      <c r="C2119" s="12">
        <v>7280</v>
      </c>
      <c r="D2119" s="12">
        <f t="shared" si="158"/>
        <v>668.09824458103947</v>
      </c>
      <c r="E2119" s="13">
        <f t="shared" si="159"/>
        <v>6.5044352354486197</v>
      </c>
    </row>
    <row r="2120" spans="1:5" x14ac:dyDescent="0.25">
      <c r="A2120" s="11" t="s">
        <v>282</v>
      </c>
      <c r="B2120" s="12" t="s">
        <v>110</v>
      </c>
      <c r="C2120" s="12">
        <v>635</v>
      </c>
      <c r="D2120" s="12">
        <f t="shared" si="158"/>
        <v>58.275052927054958</v>
      </c>
      <c r="E2120" s="13">
        <f t="shared" si="159"/>
        <v>4.0651740931505795</v>
      </c>
    </row>
    <row r="2121" spans="1:5" x14ac:dyDescent="0.25">
      <c r="A2121" s="11" t="s">
        <v>282</v>
      </c>
      <c r="B2121" s="12" t="s">
        <v>110</v>
      </c>
      <c r="C2121" s="12">
        <v>699.5</v>
      </c>
      <c r="D2121" s="12">
        <f t="shared" si="158"/>
        <v>64.194329956653448</v>
      </c>
      <c r="E2121" s="13">
        <f t="shared" si="159"/>
        <v>4.161914888363424</v>
      </c>
    </row>
    <row r="2122" spans="1:5" x14ac:dyDescent="0.25">
      <c r="A2122" s="11" t="s">
        <v>282</v>
      </c>
      <c r="B2122" s="12" t="s">
        <v>110</v>
      </c>
      <c r="C2122" s="12">
        <v>10701</v>
      </c>
      <c r="D2122" s="12">
        <f t="shared" si="158"/>
        <v>982.04935649199228</v>
      </c>
      <c r="E2122" s="13">
        <f t="shared" si="159"/>
        <v>6.8896415682848895</v>
      </c>
    </row>
    <row r="2123" spans="1:5" x14ac:dyDescent="0.25">
      <c r="A2123" s="11" t="s">
        <v>282</v>
      </c>
      <c r="B2123" s="12" t="s">
        <v>110</v>
      </c>
      <c r="C2123" s="12">
        <v>1173.5</v>
      </c>
      <c r="D2123" s="12">
        <f t="shared" si="158"/>
        <v>107.69413324393543</v>
      </c>
      <c r="E2123" s="13">
        <f t="shared" si="159"/>
        <v>4.6792951095489661</v>
      </c>
    </row>
    <row r="2124" spans="1:5" x14ac:dyDescent="0.25">
      <c r="A2124" s="11" t="s">
        <v>282</v>
      </c>
      <c r="B2124" s="12" t="s">
        <v>110</v>
      </c>
      <c r="C2124" s="12">
        <v>5728.5</v>
      </c>
      <c r="D2124" s="12">
        <f t="shared" si="158"/>
        <v>525.71439479155015</v>
      </c>
      <c r="E2124" s="13">
        <f t="shared" si="159"/>
        <v>6.2647580895915684</v>
      </c>
    </row>
    <row r="2125" spans="1:5" x14ac:dyDescent="0.25">
      <c r="A2125" s="11" t="s">
        <v>282</v>
      </c>
      <c r="B2125" s="12" t="s">
        <v>110</v>
      </c>
      <c r="C2125" s="12">
        <v>2537</v>
      </c>
      <c r="D2125" s="12">
        <f t="shared" si="158"/>
        <v>232.82489649754083</v>
      </c>
      <c r="E2125" s="13">
        <f t="shared" si="159"/>
        <v>5.4502866538571704</v>
      </c>
    </row>
    <row r="2126" spans="1:5" x14ac:dyDescent="0.25">
      <c r="A2126" s="11" t="s">
        <v>282</v>
      </c>
      <c r="B2126" s="12" t="s">
        <v>110</v>
      </c>
      <c r="C2126" s="12">
        <v>14627.5</v>
      </c>
      <c r="D2126" s="12">
        <f t="shared" si="158"/>
        <v>1342.3910814023566</v>
      </c>
      <c r="E2126" s="13">
        <f t="shared" si="159"/>
        <v>7.2022076919202789</v>
      </c>
    </row>
    <row r="2127" spans="1:5" x14ac:dyDescent="0.25">
      <c r="A2127" s="11" t="s">
        <v>282</v>
      </c>
      <c r="B2127" s="12" t="s">
        <v>110</v>
      </c>
      <c r="C2127" s="12">
        <v>12329.5</v>
      </c>
      <c r="D2127" s="12">
        <f t="shared" ref="D2127:D2190" si="160">C2127/10.896601</f>
        <v>1131.4996300222426</v>
      </c>
      <c r="E2127" s="13">
        <f t="shared" ref="E2127:E2190" si="161">LN(D2127)</f>
        <v>7.0312991380936385</v>
      </c>
    </row>
    <row r="2128" spans="1:5" x14ac:dyDescent="0.25">
      <c r="A2128" s="11" t="s">
        <v>282</v>
      </c>
      <c r="B2128" s="12" t="s">
        <v>110</v>
      </c>
      <c r="C2128" s="12">
        <v>780</v>
      </c>
      <c r="D2128" s="12">
        <f t="shared" si="160"/>
        <v>71.581954776539945</v>
      </c>
      <c r="E2128" s="13">
        <f t="shared" si="161"/>
        <v>4.2708430139415254</v>
      </c>
    </row>
    <row r="2129" spans="1:5" x14ac:dyDescent="0.25">
      <c r="A2129" s="11" t="s">
        <v>282</v>
      </c>
      <c r="B2129" s="12" t="s">
        <v>110</v>
      </c>
      <c r="C2129" s="12">
        <v>1912.5</v>
      </c>
      <c r="D2129" s="12">
        <f t="shared" si="160"/>
        <v>175.51344680786238</v>
      </c>
      <c r="E2129" s="13">
        <f t="shared" si="161"/>
        <v>5.1677156599585787</v>
      </c>
    </row>
    <row r="2130" spans="1:5" x14ac:dyDescent="0.25">
      <c r="A2130" s="11" t="s">
        <v>282</v>
      </c>
      <c r="B2130" s="12" t="s">
        <v>110</v>
      </c>
      <c r="C2130" s="12">
        <v>7881</v>
      </c>
      <c r="D2130" s="12">
        <f t="shared" si="160"/>
        <v>723.25305845373248</v>
      </c>
      <c r="E2130" s="13">
        <f t="shared" si="161"/>
        <v>6.5837591726115372</v>
      </c>
    </row>
    <row r="2131" spans="1:5" x14ac:dyDescent="0.25">
      <c r="A2131" s="11" t="s">
        <v>282</v>
      </c>
      <c r="B2131" s="12" t="s">
        <v>110</v>
      </c>
      <c r="C2131" s="12">
        <v>3033.5</v>
      </c>
      <c r="D2131" s="12">
        <f t="shared" si="160"/>
        <v>278.38956386491532</v>
      </c>
      <c r="E2131" s="13">
        <f t="shared" si="161"/>
        <v>5.6290214416402407</v>
      </c>
    </row>
    <row r="2132" spans="1:5" x14ac:dyDescent="0.25">
      <c r="A2132" s="11" t="s">
        <v>282</v>
      </c>
      <c r="B2132" s="12" t="s">
        <v>110</v>
      </c>
      <c r="C2132" s="12">
        <v>11403</v>
      </c>
      <c r="D2132" s="12">
        <f t="shared" si="160"/>
        <v>1046.4731157908782</v>
      </c>
      <c r="E2132" s="13">
        <f t="shared" si="161"/>
        <v>6.9531808519152465</v>
      </c>
    </row>
    <row r="2133" spans="1:5" x14ac:dyDescent="0.25">
      <c r="A2133" s="11" t="s">
        <v>282</v>
      </c>
      <c r="B2133" s="12" t="s">
        <v>110</v>
      </c>
      <c r="C2133" s="12">
        <v>25498</v>
      </c>
      <c r="D2133" s="12">
        <f t="shared" si="160"/>
        <v>2339.9957472977121</v>
      </c>
      <c r="E2133" s="13">
        <f t="shared" si="161"/>
        <v>7.7579043909559555</v>
      </c>
    </row>
    <row r="2134" spans="1:5" x14ac:dyDescent="0.25">
      <c r="A2134" s="11" t="s">
        <v>282</v>
      </c>
      <c r="B2134" s="12" t="s">
        <v>110</v>
      </c>
      <c r="C2134" s="12">
        <v>2454.5</v>
      </c>
      <c r="D2134" s="12">
        <f t="shared" si="160"/>
        <v>225.25372820386835</v>
      </c>
      <c r="E2134" s="13">
        <f t="shared" si="161"/>
        <v>5.4172274477559954</v>
      </c>
    </row>
    <row r="2135" spans="1:5" x14ac:dyDescent="0.25">
      <c r="A2135" s="11" t="s">
        <v>282</v>
      </c>
      <c r="B2135" s="12" t="s">
        <v>110</v>
      </c>
      <c r="C2135" s="12">
        <v>31760</v>
      </c>
      <c r="D2135" s="12">
        <f t="shared" si="160"/>
        <v>2914.6703637216779</v>
      </c>
      <c r="E2135" s="13">
        <f t="shared" si="161"/>
        <v>7.9775120096189598</v>
      </c>
    </row>
    <row r="2136" spans="1:5" x14ac:dyDescent="0.25">
      <c r="A2136" s="11" t="s">
        <v>282</v>
      </c>
      <c r="B2136" s="12" t="s">
        <v>110</v>
      </c>
      <c r="C2136" s="12">
        <v>48710.5</v>
      </c>
      <c r="D2136" s="12">
        <f t="shared" si="160"/>
        <v>4470.2471899264729</v>
      </c>
      <c r="E2136" s="13">
        <f t="shared" si="161"/>
        <v>8.4051989858384761</v>
      </c>
    </row>
    <row r="2137" spans="1:5" x14ac:dyDescent="0.25">
      <c r="A2137" s="11" t="s">
        <v>282</v>
      </c>
      <c r="B2137" s="12" t="s">
        <v>110</v>
      </c>
      <c r="C2137" s="12">
        <v>9665</v>
      </c>
      <c r="D2137" s="12">
        <f t="shared" si="160"/>
        <v>886.9738370708443</v>
      </c>
      <c r="E2137" s="13">
        <f t="shared" si="161"/>
        <v>6.7878154859003192</v>
      </c>
    </row>
    <row r="2138" spans="1:5" x14ac:dyDescent="0.25">
      <c r="A2138" s="11" t="s">
        <v>282</v>
      </c>
      <c r="B2138" s="12" t="s">
        <v>110</v>
      </c>
      <c r="C2138" s="12">
        <v>3897</v>
      </c>
      <c r="D2138" s="12">
        <f t="shared" si="160"/>
        <v>357.63445867202074</v>
      </c>
      <c r="E2138" s="13">
        <f t="shared" si="161"/>
        <v>5.8795113995965975</v>
      </c>
    </row>
    <row r="2139" spans="1:5" x14ac:dyDescent="0.25">
      <c r="A2139" s="11" t="s">
        <v>282</v>
      </c>
      <c r="B2139" s="12" t="s">
        <v>110</v>
      </c>
      <c r="C2139" s="12">
        <v>25515</v>
      </c>
      <c r="D2139" s="12">
        <f t="shared" si="160"/>
        <v>2341.5558668248932</v>
      </c>
      <c r="E2139" s="13">
        <f t="shared" si="161"/>
        <v>7.75857088775596</v>
      </c>
    </row>
    <row r="2140" spans="1:5" x14ac:dyDescent="0.25">
      <c r="A2140" s="11" t="s">
        <v>282</v>
      </c>
      <c r="B2140" s="12" t="s">
        <v>110</v>
      </c>
      <c r="C2140" s="12">
        <v>4746</v>
      </c>
      <c r="D2140" s="12">
        <f t="shared" si="160"/>
        <v>435.54866329417769</v>
      </c>
      <c r="E2140" s="13">
        <f t="shared" si="161"/>
        <v>6.0766065312535966</v>
      </c>
    </row>
    <row r="2141" spans="1:5" x14ac:dyDescent="0.25">
      <c r="A2141" s="11" t="s">
        <v>282</v>
      </c>
      <c r="B2141" s="12" t="s">
        <v>110</v>
      </c>
      <c r="C2141" s="12">
        <v>14963.5</v>
      </c>
      <c r="D2141" s="12">
        <f t="shared" si="160"/>
        <v>1373.2263849984045</v>
      </c>
      <c r="E2141" s="13">
        <f t="shared" si="161"/>
        <v>7.224918275641885</v>
      </c>
    </row>
    <row r="2142" spans="1:5" x14ac:dyDescent="0.25">
      <c r="A2142" s="11" t="s">
        <v>282</v>
      </c>
      <c r="B2142" s="12" t="s">
        <v>110</v>
      </c>
      <c r="C2142" s="12">
        <v>5043.5</v>
      </c>
      <c r="D2142" s="12">
        <f t="shared" si="160"/>
        <v>462.85075501984517</v>
      </c>
      <c r="E2142" s="13">
        <f t="shared" si="161"/>
        <v>6.1374046587527777</v>
      </c>
    </row>
    <row r="2143" spans="1:5" x14ac:dyDescent="0.25">
      <c r="A2143" s="11" t="s">
        <v>282</v>
      </c>
      <c r="B2143" s="12" t="s">
        <v>110</v>
      </c>
      <c r="C2143" s="12">
        <v>14502</v>
      </c>
      <c r="D2143" s="12">
        <f t="shared" si="160"/>
        <v>1330.873728422285</v>
      </c>
      <c r="E2143" s="13">
        <f t="shared" si="161"/>
        <v>7.1935909441894257</v>
      </c>
    </row>
    <row r="2144" spans="1:5" x14ac:dyDescent="0.25">
      <c r="A2144" s="11" t="s">
        <v>282</v>
      </c>
      <c r="B2144" s="12" t="s">
        <v>110</v>
      </c>
      <c r="C2144" s="12">
        <v>2452</v>
      </c>
      <c r="D2144" s="12">
        <f t="shared" si="160"/>
        <v>225.02429886163583</v>
      </c>
      <c r="E2144" s="13">
        <f t="shared" si="161"/>
        <v>5.4162083913139902</v>
      </c>
    </row>
    <row r="2145" spans="1:5" x14ac:dyDescent="0.25">
      <c r="A2145" s="11" t="s">
        <v>282</v>
      </c>
      <c r="B2145" s="12" t="s">
        <v>110</v>
      </c>
      <c r="C2145" s="12">
        <v>2144</v>
      </c>
      <c r="D2145" s="12">
        <f t="shared" si="160"/>
        <v>196.75860389859184</v>
      </c>
      <c r="E2145" s="13">
        <f t="shared" si="161"/>
        <v>5.2819776164485805</v>
      </c>
    </row>
    <row r="2146" spans="1:5" x14ac:dyDescent="0.25">
      <c r="A2146" s="11" t="s">
        <v>282</v>
      </c>
      <c r="B2146" s="12" t="s">
        <v>110</v>
      </c>
      <c r="C2146" s="12">
        <v>27997.5</v>
      </c>
      <c r="D2146" s="12">
        <f t="shared" si="160"/>
        <v>2569.3792036617656</v>
      </c>
      <c r="E2146" s="13">
        <f t="shared" si="161"/>
        <v>7.8514195937147369</v>
      </c>
    </row>
    <row r="2147" spans="1:5" x14ac:dyDescent="0.25">
      <c r="A2147" s="11" t="s">
        <v>282</v>
      </c>
      <c r="B2147" s="12" t="s">
        <v>110</v>
      </c>
      <c r="C2147" s="12">
        <v>4141</v>
      </c>
      <c r="D2147" s="12">
        <f t="shared" si="160"/>
        <v>380.0267624739127</v>
      </c>
      <c r="E2147" s="13">
        <f t="shared" si="161"/>
        <v>5.9402416778034555</v>
      </c>
    </row>
    <row r="2148" spans="1:5" x14ac:dyDescent="0.25">
      <c r="A2148" s="11" t="s">
        <v>282</v>
      </c>
      <c r="B2148" s="12" t="s">
        <v>110</v>
      </c>
      <c r="C2148" s="12">
        <v>18572</v>
      </c>
      <c r="D2148" s="12">
        <f t="shared" si="160"/>
        <v>1704.3846975767947</v>
      </c>
      <c r="E2148" s="13">
        <f t="shared" si="161"/>
        <v>7.4409594433977002</v>
      </c>
    </row>
    <row r="2149" spans="1:5" x14ac:dyDescent="0.25">
      <c r="A2149" s="11" t="s">
        <v>282</v>
      </c>
      <c r="B2149" s="12" t="s">
        <v>110</v>
      </c>
      <c r="C2149" s="12">
        <v>3945</v>
      </c>
      <c r="D2149" s="12">
        <f t="shared" si="160"/>
        <v>362.03950204288475</v>
      </c>
      <c r="E2149" s="13">
        <f t="shared" si="161"/>
        <v>5.8917533275378631</v>
      </c>
    </row>
    <row r="2150" spans="1:5" x14ac:dyDescent="0.25">
      <c r="A2150" s="11" t="s">
        <v>282</v>
      </c>
      <c r="B2150" s="12" t="s">
        <v>110</v>
      </c>
      <c r="C2150" s="12">
        <v>463.5</v>
      </c>
      <c r="D2150" s="12">
        <f t="shared" si="160"/>
        <v>42.536200049905467</v>
      </c>
      <c r="E2150" s="13">
        <f t="shared" si="161"/>
        <v>3.7503554792637979</v>
      </c>
    </row>
    <row r="2151" spans="1:5" x14ac:dyDescent="0.25">
      <c r="A2151" s="11" t="s">
        <v>282</v>
      </c>
      <c r="B2151" s="12" t="s">
        <v>110</v>
      </c>
      <c r="C2151" s="12">
        <v>1781.5</v>
      </c>
      <c r="D2151" s="12">
        <f t="shared" si="160"/>
        <v>163.49134927487938</v>
      </c>
      <c r="E2151" s="13">
        <f t="shared" si="161"/>
        <v>5.0967600793037784</v>
      </c>
    </row>
    <row r="2152" spans="1:5" x14ac:dyDescent="0.25">
      <c r="A2152" s="11" t="s">
        <v>282</v>
      </c>
      <c r="B2152" s="12" t="s">
        <v>110</v>
      </c>
      <c r="C2152" s="12">
        <v>17533.5</v>
      </c>
      <c r="D2152" s="12">
        <f t="shared" si="160"/>
        <v>1609.0797488134144</v>
      </c>
      <c r="E2152" s="13">
        <f t="shared" si="161"/>
        <v>7.3834177099738225</v>
      </c>
    </row>
    <row r="2153" spans="1:5" x14ac:dyDescent="0.25">
      <c r="A2153" s="11" t="s">
        <v>282</v>
      </c>
      <c r="B2153" s="12" t="s">
        <v>110</v>
      </c>
      <c r="C2153" s="12">
        <v>2723.5</v>
      </c>
      <c r="D2153" s="12">
        <f t="shared" si="160"/>
        <v>249.94032542808532</v>
      </c>
      <c r="E2153" s="13">
        <f t="shared" si="161"/>
        <v>5.521222191081617</v>
      </c>
    </row>
    <row r="2154" spans="1:5" x14ac:dyDescent="0.25">
      <c r="A2154" s="11" t="s">
        <v>282</v>
      </c>
      <c r="B2154" s="12" t="s">
        <v>110</v>
      </c>
      <c r="C2154" s="12">
        <v>5508</v>
      </c>
      <c r="D2154" s="12">
        <f t="shared" si="160"/>
        <v>505.47872680664364</v>
      </c>
      <c r="E2154" s="13">
        <f t="shared" si="161"/>
        <v>6.2255059541064339</v>
      </c>
    </row>
    <row r="2155" spans="1:5" x14ac:dyDescent="0.25">
      <c r="A2155" s="11" t="s">
        <v>282</v>
      </c>
      <c r="B2155" s="12" t="s">
        <v>110</v>
      </c>
      <c r="C2155" s="12">
        <v>1292</v>
      </c>
      <c r="D2155" s="12">
        <f t="shared" si="160"/>
        <v>118.56908406575592</v>
      </c>
      <c r="E2155" s="13">
        <f t="shared" si="161"/>
        <v>4.7754957786004351</v>
      </c>
    </row>
    <row r="2156" spans="1:5" x14ac:dyDescent="0.25">
      <c r="A2156" s="11" t="s">
        <v>282</v>
      </c>
      <c r="B2156" s="12" t="s">
        <v>110</v>
      </c>
      <c r="C2156" s="12">
        <v>3703</v>
      </c>
      <c r="D2156" s="12">
        <f t="shared" si="160"/>
        <v>339.83074171477875</v>
      </c>
      <c r="E2156" s="13">
        <f t="shared" si="161"/>
        <v>5.8284476751715006</v>
      </c>
    </row>
    <row r="2157" spans="1:5" x14ac:dyDescent="0.25">
      <c r="A2157" s="11" t="s">
        <v>282</v>
      </c>
      <c r="B2157" s="12" t="s">
        <v>110</v>
      </c>
      <c r="C2157" s="12">
        <v>19115.5</v>
      </c>
      <c r="D2157" s="12">
        <f t="shared" si="160"/>
        <v>1754.2626365781402</v>
      </c>
      <c r="E2157" s="13">
        <f t="shared" si="161"/>
        <v>7.4698038975142573</v>
      </c>
    </row>
    <row r="2158" spans="1:5" x14ac:dyDescent="0.25">
      <c r="A2158" s="11" t="s">
        <v>282</v>
      </c>
      <c r="B2158" s="12" t="s">
        <v>110</v>
      </c>
      <c r="C2158" s="12">
        <v>2309</v>
      </c>
      <c r="D2158" s="12">
        <f t="shared" si="160"/>
        <v>211.90094048593684</v>
      </c>
      <c r="E2158" s="13">
        <f t="shared" si="161"/>
        <v>5.3561189036123835</v>
      </c>
    </row>
    <row r="2159" spans="1:5" x14ac:dyDescent="0.25">
      <c r="A2159" s="11" t="s">
        <v>282</v>
      </c>
      <c r="B2159" s="12" t="s">
        <v>110</v>
      </c>
      <c r="C2159" s="12">
        <v>5229.5</v>
      </c>
      <c r="D2159" s="12">
        <f t="shared" si="160"/>
        <v>479.92029808194314</v>
      </c>
      <c r="E2159" s="13">
        <f t="shared" si="161"/>
        <v>6.1736200444522114</v>
      </c>
    </row>
    <row r="2160" spans="1:5" x14ac:dyDescent="0.25">
      <c r="A2160" s="11" t="s">
        <v>282</v>
      </c>
      <c r="B2160" s="12" t="s">
        <v>110</v>
      </c>
      <c r="C2160" s="12">
        <v>6785</v>
      </c>
      <c r="D2160" s="12">
        <f t="shared" si="160"/>
        <v>622.67123481900455</v>
      </c>
      <c r="E2160" s="13">
        <f t="shared" si="161"/>
        <v>6.4340186665268577</v>
      </c>
    </row>
    <row r="2161" spans="1:5" x14ac:dyDescent="0.25">
      <c r="A2161" s="11" t="s">
        <v>282</v>
      </c>
      <c r="B2161" s="12" t="s">
        <v>110</v>
      </c>
      <c r="C2161" s="12">
        <v>2185</v>
      </c>
      <c r="D2161" s="12">
        <f t="shared" si="160"/>
        <v>200.52124511120485</v>
      </c>
      <c r="E2161" s="13">
        <f t="shared" si="161"/>
        <v>5.3009202017875783</v>
      </c>
    </row>
    <row r="2162" spans="1:5" x14ac:dyDescent="0.25">
      <c r="A2162" s="11" t="s">
        <v>282</v>
      </c>
      <c r="B2162" s="12" t="s">
        <v>110</v>
      </c>
      <c r="C2162" s="12">
        <v>2524</v>
      </c>
      <c r="D2162" s="12">
        <f t="shared" si="160"/>
        <v>231.63186391793184</v>
      </c>
      <c r="E2162" s="13">
        <f t="shared" si="161"/>
        <v>5.4451493179189923</v>
      </c>
    </row>
    <row r="2163" spans="1:5" x14ac:dyDescent="0.25">
      <c r="A2163" s="11" t="s">
        <v>282</v>
      </c>
      <c r="B2163" s="12" t="s">
        <v>110</v>
      </c>
      <c r="C2163" s="12">
        <v>15258</v>
      </c>
      <c r="D2163" s="12">
        <f t="shared" si="160"/>
        <v>1400.253161513393</v>
      </c>
      <c r="E2163" s="13">
        <f t="shared" si="161"/>
        <v>7.2444083289080625</v>
      </c>
    </row>
    <row r="2164" spans="1:5" x14ac:dyDescent="0.25">
      <c r="A2164" s="11" t="s">
        <v>282</v>
      </c>
      <c r="B2164" s="12" t="s">
        <v>110</v>
      </c>
      <c r="C2164" s="12">
        <v>6187.5</v>
      </c>
      <c r="D2164" s="12">
        <f t="shared" si="160"/>
        <v>567.8376220254371</v>
      </c>
      <c r="E2164" s="13">
        <f t="shared" si="161"/>
        <v>6.3418355011348337</v>
      </c>
    </row>
    <row r="2165" spans="1:5" x14ac:dyDescent="0.25">
      <c r="A2165" s="11" t="s">
        <v>282</v>
      </c>
      <c r="B2165" s="12" t="s">
        <v>110</v>
      </c>
      <c r="C2165" s="12">
        <v>38014</v>
      </c>
      <c r="D2165" s="12">
        <f t="shared" si="160"/>
        <v>3488.6108062504995</v>
      </c>
      <c r="E2165" s="13">
        <f t="shared" si="161"/>
        <v>8.1572588861686715</v>
      </c>
    </row>
    <row r="2166" spans="1:5" x14ac:dyDescent="0.25">
      <c r="A2166" s="11" t="s">
        <v>282</v>
      </c>
      <c r="B2166" s="12" t="s">
        <v>110</v>
      </c>
      <c r="C2166" s="12">
        <v>5553</v>
      </c>
      <c r="D2166" s="12">
        <f t="shared" si="160"/>
        <v>509.60845496682862</v>
      </c>
      <c r="E2166" s="13">
        <f t="shared" si="161"/>
        <v>6.233642695499495</v>
      </c>
    </row>
    <row r="2167" spans="1:5" x14ac:dyDescent="0.25">
      <c r="A2167" s="11" t="s">
        <v>282</v>
      </c>
      <c r="B2167" s="12" t="s">
        <v>110</v>
      </c>
      <c r="C2167" s="12">
        <v>8128.5</v>
      </c>
      <c r="D2167" s="12">
        <f t="shared" si="160"/>
        <v>745.96656333474994</v>
      </c>
      <c r="E2167" s="13">
        <f t="shared" si="161"/>
        <v>6.6146807779321666</v>
      </c>
    </row>
    <row r="2168" spans="1:5" x14ac:dyDescent="0.25">
      <c r="A2168" s="11" t="s">
        <v>282</v>
      </c>
      <c r="B2168" s="12" t="s">
        <v>110</v>
      </c>
      <c r="C2168" s="12">
        <v>56138</v>
      </c>
      <c r="D2168" s="12">
        <f t="shared" si="160"/>
        <v>5151.8817656992305</v>
      </c>
      <c r="E2168" s="13">
        <f t="shared" si="161"/>
        <v>8.547117318316511</v>
      </c>
    </row>
    <row r="2169" spans="1:5" x14ac:dyDescent="0.25">
      <c r="A2169" s="11" t="s">
        <v>282</v>
      </c>
      <c r="B2169" s="12" t="s">
        <v>110</v>
      </c>
      <c r="C2169" s="12">
        <v>21980.5</v>
      </c>
      <c r="D2169" s="12">
        <f t="shared" si="160"/>
        <v>2017.188662776585</v>
      </c>
      <c r="E2169" s="13">
        <f t="shared" si="161"/>
        <v>7.6094600699094537</v>
      </c>
    </row>
    <row r="2170" spans="1:5" x14ac:dyDescent="0.25">
      <c r="A2170" s="11" t="s">
        <v>282</v>
      </c>
      <c r="B2170" s="12" t="s">
        <v>110</v>
      </c>
      <c r="C2170" s="12">
        <v>36719.5</v>
      </c>
      <c r="D2170" s="12">
        <f t="shared" si="160"/>
        <v>3369.8122928425109</v>
      </c>
      <c r="E2170" s="13">
        <f t="shared" si="161"/>
        <v>8.1226123223418742</v>
      </c>
    </row>
    <row r="2171" spans="1:5" x14ac:dyDescent="0.25">
      <c r="A2171" s="11" t="s">
        <v>283</v>
      </c>
      <c r="B2171" s="12" t="s">
        <v>110</v>
      </c>
      <c r="C2171" s="12">
        <v>1284.5</v>
      </c>
      <c r="D2171" s="12">
        <f t="shared" si="160"/>
        <v>117.88079603905841</v>
      </c>
      <c r="E2171" s="13">
        <f t="shared" si="161"/>
        <v>4.7696739108078265</v>
      </c>
    </row>
    <row r="2172" spans="1:5" x14ac:dyDescent="0.25">
      <c r="A2172" s="11" t="s">
        <v>283</v>
      </c>
      <c r="B2172" s="12" t="s">
        <v>110</v>
      </c>
      <c r="C2172" s="12">
        <v>9157</v>
      </c>
      <c r="D2172" s="12">
        <f t="shared" si="160"/>
        <v>840.35379472920033</v>
      </c>
      <c r="E2172" s="13">
        <f t="shared" si="161"/>
        <v>6.7338229873656203</v>
      </c>
    </row>
    <row r="2173" spans="1:5" x14ac:dyDescent="0.25">
      <c r="A2173" s="11" t="s">
        <v>283</v>
      </c>
      <c r="B2173" s="12" t="s">
        <v>110</v>
      </c>
      <c r="C2173" s="12">
        <v>1389.5</v>
      </c>
      <c r="D2173" s="12">
        <f t="shared" si="160"/>
        <v>127.5168284128234</v>
      </c>
      <c r="E2173" s="13">
        <f t="shared" si="161"/>
        <v>4.8482483434404466</v>
      </c>
    </row>
    <row r="2174" spans="1:5" x14ac:dyDescent="0.25">
      <c r="A2174" s="11" t="s">
        <v>283</v>
      </c>
      <c r="B2174" s="12" t="s">
        <v>110</v>
      </c>
      <c r="C2174" s="12">
        <v>3950</v>
      </c>
      <c r="D2174" s="12">
        <f t="shared" si="160"/>
        <v>362.49836072734973</v>
      </c>
      <c r="E2174" s="13">
        <f t="shared" si="161"/>
        <v>5.8930199521530557</v>
      </c>
    </row>
    <row r="2175" spans="1:5" x14ac:dyDescent="0.25">
      <c r="A2175" s="11" t="s">
        <v>283</v>
      </c>
      <c r="B2175" s="12" t="s">
        <v>110</v>
      </c>
      <c r="C2175" s="12">
        <v>1874</v>
      </c>
      <c r="D2175" s="12">
        <f t="shared" si="160"/>
        <v>171.98023493748187</v>
      </c>
      <c r="E2175" s="13">
        <f t="shared" si="161"/>
        <v>5.1473795570562553</v>
      </c>
    </row>
    <row r="2176" spans="1:5" x14ac:dyDescent="0.25">
      <c r="A2176" s="11" t="s">
        <v>283</v>
      </c>
      <c r="B2176" s="12" t="s">
        <v>110</v>
      </c>
      <c r="C2176" s="12">
        <v>9818</v>
      </c>
      <c r="D2176" s="12">
        <f t="shared" si="160"/>
        <v>901.01491281547339</v>
      </c>
      <c r="E2176" s="13">
        <f t="shared" si="161"/>
        <v>6.8035218088758862</v>
      </c>
    </row>
    <row r="2177" spans="1:5" x14ac:dyDescent="0.25">
      <c r="A2177" s="11" t="s">
        <v>283</v>
      </c>
      <c r="B2177" s="12" t="s">
        <v>110</v>
      </c>
      <c r="C2177" s="12">
        <v>2127.5</v>
      </c>
      <c r="D2177" s="12">
        <f t="shared" si="160"/>
        <v>195.24437023985735</v>
      </c>
      <c r="E2177" s="13">
        <f t="shared" si="161"/>
        <v>5.2742519547054174</v>
      </c>
    </row>
    <row r="2178" spans="1:5" x14ac:dyDescent="0.25">
      <c r="A2178" s="11" t="s">
        <v>283</v>
      </c>
      <c r="B2178" s="12" t="s">
        <v>110</v>
      </c>
      <c r="C2178" s="12">
        <v>24533.5</v>
      </c>
      <c r="D2178" s="12">
        <f t="shared" si="160"/>
        <v>2251.4819070644139</v>
      </c>
      <c r="E2178" s="13">
        <f t="shared" si="161"/>
        <v>7.7193439037619314</v>
      </c>
    </row>
    <row r="2179" spans="1:5" x14ac:dyDescent="0.25">
      <c r="A2179" s="11" t="s">
        <v>283</v>
      </c>
      <c r="B2179" s="12" t="s">
        <v>110</v>
      </c>
      <c r="C2179" s="12">
        <v>3742</v>
      </c>
      <c r="D2179" s="12">
        <f t="shared" si="160"/>
        <v>343.40983945360574</v>
      </c>
      <c r="E2179" s="13">
        <f t="shared" si="161"/>
        <v>5.8389246010919233</v>
      </c>
    </row>
    <row r="2180" spans="1:5" x14ac:dyDescent="0.25">
      <c r="A2180" s="11" t="s">
        <v>283</v>
      </c>
      <c r="B2180" s="12" t="s">
        <v>110</v>
      </c>
      <c r="C2180" s="12">
        <v>23040.5</v>
      </c>
      <c r="D2180" s="12">
        <f t="shared" si="160"/>
        <v>2114.4667038831649</v>
      </c>
      <c r="E2180" s="13">
        <f t="shared" si="161"/>
        <v>7.6565579102211325</v>
      </c>
    </row>
    <row r="2181" spans="1:5" x14ac:dyDescent="0.25">
      <c r="A2181" s="11" t="s">
        <v>283</v>
      </c>
      <c r="B2181" s="12" t="s">
        <v>110</v>
      </c>
      <c r="C2181" s="12">
        <v>2207</v>
      </c>
      <c r="D2181" s="12">
        <f t="shared" si="160"/>
        <v>202.54022332285086</v>
      </c>
      <c r="E2181" s="13">
        <f t="shared" si="161"/>
        <v>5.3109385005146246</v>
      </c>
    </row>
    <row r="2182" spans="1:5" x14ac:dyDescent="0.25">
      <c r="A2182" s="11" t="s">
        <v>283</v>
      </c>
      <c r="B2182" s="12" t="s">
        <v>110</v>
      </c>
      <c r="C2182" s="12">
        <v>12407</v>
      </c>
      <c r="D2182" s="12">
        <f t="shared" si="160"/>
        <v>1138.6119396314502</v>
      </c>
      <c r="E2182" s="13">
        <f t="shared" si="161"/>
        <v>7.03756520270076</v>
      </c>
    </row>
    <row r="2183" spans="1:5" x14ac:dyDescent="0.25">
      <c r="A2183" s="11" t="s">
        <v>283</v>
      </c>
      <c r="B2183" s="12" t="s">
        <v>110</v>
      </c>
      <c r="C2183" s="12">
        <v>3505.5</v>
      </c>
      <c r="D2183" s="12">
        <f t="shared" si="160"/>
        <v>321.70582367841126</v>
      </c>
      <c r="E2183" s="13">
        <f t="shared" si="161"/>
        <v>5.7736375369049107</v>
      </c>
    </row>
    <row r="2184" spans="1:5" x14ac:dyDescent="0.25">
      <c r="A2184" s="11" t="s">
        <v>283</v>
      </c>
      <c r="B2184" s="12" t="s">
        <v>110</v>
      </c>
      <c r="C2184" s="12">
        <v>1071</v>
      </c>
      <c r="D2184" s="12">
        <f t="shared" si="160"/>
        <v>98.287530212402928</v>
      </c>
      <c r="E2184" s="13">
        <f t="shared" si="161"/>
        <v>4.5878971647056366</v>
      </c>
    </row>
    <row r="2185" spans="1:5" x14ac:dyDescent="0.25">
      <c r="A2185" s="11" t="s">
        <v>283</v>
      </c>
      <c r="B2185" s="12" t="s">
        <v>110</v>
      </c>
      <c r="C2185" s="12">
        <v>2138</v>
      </c>
      <c r="D2185" s="12">
        <f t="shared" si="160"/>
        <v>196.20797347723385</v>
      </c>
      <c r="E2185" s="13">
        <f t="shared" si="161"/>
        <v>5.2791751858428784</v>
      </c>
    </row>
    <row r="2186" spans="1:5" x14ac:dyDescent="0.25">
      <c r="A2186" s="11" t="s">
        <v>283</v>
      </c>
      <c r="B2186" s="12" t="s">
        <v>110</v>
      </c>
      <c r="C2186" s="12">
        <v>9561.5</v>
      </c>
      <c r="D2186" s="12">
        <f t="shared" si="160"/>
        <v>877.4754623024188</v>
      </c>
      <c r="E2186" s="13">
        <f t="shared" si="161"/>
        <v>6.7770489917609167</v>
      </c>
    </row>
    <row r="2187" spans="1:5" x14ac:dyDescent="0.25">
      <c r="A2187" s="11" t="s">
        <v>283</v>
      </c>
      <c r="B2187" s="12" t="s">
        <v>110</v>
      </c>
      <c r="C2187" s="12">
        <v>23758</v>
      </c>
      <c r="D2187" s="12">
        <f t="shared" si="160"/>
        <v>2180.3129251038922</v>
      </c>
      <c r="E2187" s="13">
        <f t="shared" si="161"/>
        <v>7.6872236891073733</v>
      </c>
    </row>
    <row r="2188" spans="1:5" x14ac:dyDescent="0.25">
      <c r="A2188" s="11" t="s">
        <v>283</v>
      </c>
      <c r="B2188" s="12" t="s">
        <v>110</v>
      </c>
      <c r="C2188" s="12">
        <v>4161.5</v>
      </c>
      <c r="D2188" s="12">
        <f t="shared" si="160"/>
        <v>381.90808308021923</v>
      </c>
      <c r="E2188" s="13">
        <f t="shared" si="161"/>
        <v>5.9451799594440375</v>
      </c>
    </row>
    <row r="2189" spans="1:5" x14ac:dyDescent="0.25">
      <c r="A2189" s="11" t="s">
        <v>283</v>
      </c>
      <c r="B2189" s="12" t="s">
        <v>110</v>
      </c>
      <c r="C2189" s="12">
        <v>7429</v>
      </c>
      <c r="D2189" s="12">
        <f t="shared" si="160"/>
        <v>681.77223337809653</v>
      </c>
      <c r="E2189" s="13">
        <f t="shared" si="161"/>
        <v>6.5246956334096939</v>
      </c>
    </row>
    <row r="2190" spans="1:5" x14ac:dyDescent="0.25">
      <c r="A2190" s="11" t="s">
        <v>283</v>
      </c>
      <c r="B2190" s="12" t="s">
        <v>110</v>
      </c>
      <c r="C2190" s="12">
        <v>867</v>
      </c>
      <c r="D2190" s="12">
        <f t="shared" si="160"/>
        <v>79.56609588623094</v>
      </c>
      <c r="E2190" s="13">
        <f t="shared" si="161"/>
        <v>4.3765880710384302</v>
      </c>
    </row>
    <row r="2191" spans="1:5" x14ac:dyDescent="0.25">
      <c r="A2191" s="11" t="s">
        <v>283</v>
      </c>
      <c r="B2191" s="12" t="s">
        <v>110</v>
      </c>
      <c r="C2191" s="12">
        <v>12901</v>
      </c>
      <c r="D2191" s="12">
        <f t="shared" ref="D2191:D2254" si="162">C2191/10.896601</f>
        <v>1183.9471776565922</v>
      </c>
      <c r="E2191" s="13">
        <f t="shared" ref="E2191:E2254" si="163">LN(D2191)</f>
        <v>7.0766092009830244</v>
      </c>
    </row>
    <row r="2192" spans="1:5" x14ac:dyDescent="0.25">
      <c r="A2192" s="11" t="s">
        <v>283</v>
      </c>
      <c r="B2192" s="12" t="s">
        <v>110</v>
      </c>
      <c r="C2192" s="12">
        <v>241</v>
      </c>
      <c r="D2192" s="12">
        <f t="shared" si="162"/>
        <v>22.116988591212984</v>
      </c>
      <c r="E2192" s="13">
        <f t="shared" si="163"/>
        <v>3.0963460277485431</v>
      </c>
    </row>
    <row r="2193" spans="1:5" x14ac:dyDescent="0.25">
      <c r="A2193" s="11" t="s">
        <v>283</v>
      </c>
      <c r="B2193" s="12" t="s">
        <v>110</v>
      </c>
      <c r="C2193" s="12">
        <v>668</v>
      </c>
      <c r="D2193" s="12">
        <f t="shared" si="162"/>
        <v>61.303520244523952</v>
      </c>
      <c r="E2193" s="13">
        <f t="shared" si="163"/>
        <v>4.1158372677945341</v>
      </c>
    </row>
    <row r="2194" spans="1:5" x14ac:dyDescent="0.25">
      <c r="A2194" s="11" t="s">
        <v>283</v>
      </c>
      <c r="B2194" s="12" t="s">
        <v>110</v>
      </c>
      <c r="C2194" s="12">
        <v>2197.5</v>
      </c>
      <c r="D2194" s="12">
        <f t="shared" si="162"/>
        <v>201.66839182236734</v>
      </c>
      <c r="E2194" s="13">
        <f t="shared" si="163"/>
        <v>5.3066247238172197</v>
      </c>
    </row>
    <row r="2195" spans="1:5" x14ac:dyDescent="0.25">
      <c r="A2195" s="11" t="s">
        <v>283</v>
      </c>
      <c r="B2195" s="12" t="s">
        <v>110</v>
      </c>
      <c r="C2195" s="12">
        <v>9692.5</v>
      </c>
      <c r="D2195" s="12">
        <f t="shared" si="162"/>
        <v>889.49755983540183</v>
      </c>
      <c r="E2195" s="13">
        <f t="shared" si="163"/>
        <v>6.7906567638029722</v>
      </c>
    </row>
    <row r="2196" spans="1:5" x14ac:dyDescent="0.25">
      <c r="A2196" s="11" t="s">
        <v>283</v>
      </c>
      <c r="B2196" s="12" t="s">
        <v>110</v>
      </c>
      <c r="C2196" s="12">
        <v>16305</v>
      </c>
      <c r="D2196" s="12">
        <f t="shared" si="162"/>
        <v>1496.3381700403638</v>
      </c>
      <c r="E2196" s="13">
        <f t="shared" si="163"/>
        <v>7.3107761824813071</v>
      </c>
    </row>
    <row r="2197" spans="1:5" x14ac:dyDescent="0.25">
      <c r="A2197" s="11" t="s">
        <v>283</v>
      </c>
      <c r="B2197" s="12" t="s">
        <v>110</v>
      </c>
      <c r="C2197" s="12">
        <v>1576</v>
      </c>
      <c r="D2197" s="12">
        <f t="shared" si="162"/>
        <v>144.63225734336788</v>
      </c>
      <c r="E2197" s="13">
        <f t="shared" si="163"/>
        <v>4.9741943646757125</v>
      </c>
    </row>
    <row r="2198" spans="1:5" x14ac:dyDescent="0.25">
      <c r="A2198" s="11" t="s">
        <v>283</v>
      </c>
      <c r="B2198" s="12" t="s">
        <v>110</v>
      </c>
      <c r="C2198" s="12">
        <v>1582.5</v>
      </c>
      <c r="D2198" s="12">
        <f t="shared" si="162"/>
        <v>145.22877363317238</v>
      </c>
      <c r="E2198" s="13">
        <f t="shared" si="163"/>
        <v>4.9783102482762196</v>
      </c>
    </row>
    <row r="2199" spans="1:5" x14ac:dyDescent="0.25">
      <c r="A2199" s="11" t="s">
        <v>283</v>
      </c>
      <c r="B2199" s="12" t="s">
        <v>110</v>
      </c>
      <c r="C2199" s="12">
        <v>4777</v>
      </c>
      <c r="D2199" s="12">
        <f t="shared" si="162"/>
        <v>438.39358713786066</v>
      </c>
      <c r="E2199" s="13">
        <f t="shared" si="163"/>
        <v>6.0831171076478494</v>
      </c>
    </row>
    <row r="2200" spans="1:5" x14ac:dyDescent="0.25">
      <c r="A2200" s="11" t="s">
        <v>283</v>
      </c>
      <c r="B2200" s="12" t="s">
        <v>110</v>
      </c>
      <c r="C2200" s="12">
        <v>27668</v>
      </c>
      <c r="D2200" s="12">
        <f t="shared" si="162"/>
        <v>2539.1404163555221</v>
      </c>
      <c r="E2200" s="13">
        <f t="shared" si="163"/>
        <v>7.8395808839783632</v>
      </c>
    </row>
    <row r="2201" spans="1:5" x14ac:dyDescent="0.25">
      <c r="A2201" s="11" t="s">
        <v>283</v>
      </c>
      <c r="B2201" s="12" t="s">
        <v>110</v>
      </c>
      <c r="C2201" s="12">
        <v>41198.5</v>
      </c>
      <c r="D2201" s="12">
        <f t="shared" si="162"/>
        <v>3780.8579023862576</v>
      </c>
      <c r="E2201" s="13">
        <f t="shared" si="163"/>
        <v>8.2377062211657375</v>
      </c>
    </row>
    <row r="2202" spans="1:5" x14ac:dyDescent="0.25">
      <c r="A2202" s="11" t="s">
        <v>283</v>
      </c>
      <c r="B2202" s="12" t="s">
        <v>110</v>
      </c>
      <c r="C2202" s="12">
        <v>8270.5</v>
      </c>
      <c r="D2202" s="12">
        <f t="shared" si="162"/>
        <v>758.998149973556</v>
      </c>
      <c r="E2202" s="13">
        <f t="shared" si="163"/>
        <v>6.6319993399401636</v>
      </c>
    </row>
    <row r="2203" spans="1:5" x14ac:dyDescent="0.25">
      <c r="A2203" s="11" t="s">
        <v>283</v>
      </c>
      <c r="B2203" s="12" t="s">
        <v>110</v>
      </c>
      <c r="C2203" s="12">
        <v>4344</v>
      </c>
      <c r="D2203" s="12">
        <f t="shared" si="162"/>
        <v>398.6564250631917</v>
      </c>
      <c r="E2203" s="13">
        <f t="shared" si="163"/>
        <v>5.9880999558716592</v>
      </c>
    </row>
    <row r="2204" spans="1:5" x14ac:dyDescent="0.25">
      <c r="A2204" s="11" t="s">
        <v>283</v>
      </c>
      <c r="B2204" s="12" t="s">
        <v>110</v>
      </c>
      <c r="C2204" s="12">
        <v>27880</v>
      </c>
      <c r="D2204" s="12">
        <f t="shared" si="162"/>
        <v>2558.5960245768383</v>
      </c>
      <c r="E2204" s="13">
        <f t="shared" si="163"/>
        <v>7.8472139591323486</v>
      </c>
    </row>
    <row r="2205" spans="1:5" x14ac:dyDescent="0.25">
      <c r="A2205" s="11" t="s">
        <v>283</v>
      </c>
      <c r="B2205" s="12" t="s">
        <v>110</v>
      </c>
      <c r="C2205" s="12">
        <v>3606.5</v>
      </c>
      <c r="D2205" s="12">
        <f t="shared" si="162"/>
        <v>330.97476910460426</v>
      </c>
      <c r="E2205" s="13">
        <f t="shared" si="163"/>
        <v>5.8020421462016154</v>
      </c>
    </row>
    <row r="2206" spans="1:5" x14ac:dyDescent="0.25">
      <c r="A2206" s="11" t="s">
        <v>283</v>
      </c>
      <c r="B2206" s="12" t="s">
        <v>110</v>
      </c>
      <c r="C2206" s="12">
        <v>27210</v>
      </c>
      <c r="D2206" s="12">
        <f t="shared" si="162"/>
        <v>2497.108960858528</v>
      </c>
      <c r="E2206" s="13">
        <f t="shared" si="163"/>
        <v>7.8228889260351799</v>
      </c>
    </row>
    <row r="2207" spans="1:5" x14ac:dyDescent="0.25">
      <c r="A2207" s="11" t="s">
        <v>283</v>
      </c>
      <c r="B2207" s="12" t="s">
        <v>110</v>
      </c>
      <c r="C2207" s="12">
        <v>804</v>
      </c>
      <c r="D2207" s="12">
        <f t="shared" si="162"/>
        <v>73.784476461971948</v>
      </c>
      <c r="E2207" s="13">
        <f t="shared" si="163"/>
        <v>4.3011483634368544</v>
      </c>
    </row>
    <row r="2208" spans="1:5" x14ac:dyDescent="0.25">
      <c r="A2208" s="11" t="s">
        <v>283</v>
      </c>
      <c r="B2208" s="12" t="s">
        <v>110</v>
      </c>
      <c r="C2208" s="12">
        <v>7183.5</v>
      </c>
      <c r="D2208" s="12">
        <f t="shared" si="162"/>
        <v>659.24227197086498</v>
      </c>
      <c r="E2208" s="13">
        <f t="shared" si="163"/>
        <v>6.491091102708662</v>
      </c>
    </row>
    <row r="2209" spans="1:5" x14ac:dyDescent="0.25">
      <c r="A2209" s="11" t="s">
        <v>283</v>
      </c>
      <c r="B2209" s="12" t="s">
        <v>110</v>
      </c>
      <c r="C2209" s="12">
        <v>20653</v>
      </c>
      <c r="D2209" s="12">
        <f t="shared" si="162"/>
        <v>1895.3616820511277</v>
      </c>
      <c r="E2209" s="13">
        <f t="shared" si="163"/>
        <v>7.5471649605455378</v>
      </c>
    </row>
    <row r="2210" spans="1:5" x14ac:dyDescent="0.25">
      <c r="A2210" s="11" t="s">
        <v>283</v>
      </c>
      <c r="B2210" s="12" t="s">
        <v>110</v>
      </c>
      <c r="C2210" s="12">
        <v>1606</v>
      </c>
      <c r="D2210" s="12">
        <f t="shared" si="162"/>
        <v>147.38540945015788</v>
      </c>
      <c r="E2210" s="13">
        <f t="shared" si="163"/>
        <v>4.9930509887645949</v>
      </c>
    </row>
    <row r="2211" spans="1:5" x14ac:dyDescent="0.25">
      <c r="A2211" s="11" t="s">
        <v>283</v>
      </c>
      <c r="B2211" s="12" t="s">
        <v>110</v>
      </c>
      <c r="C2211" s="12">
        <v>3415</v>
      </c>
      <c r="D2211" s="12">
        <f t="shared" si="162"/>
        <v>313.40048148959477</v>
      </c>
      <c r="E2211" s="13">
        <f t="shared" si="163"/>
        <v>5.7474818662627785</v>
      </c>
    </row>
    <row r="2212" spans="1:5" x14ac:dyDescent="0.25">
      <c r="A2212" s="11" t="s">
        <v>283</v>
      </c>
      <c r="B2212" s="12" t="s">
        <v>110</v>
      </c>
      <c r="C2212" s="12">
        <v>1262.5</v>
      </c>
      <c r="D2212" s="12">
        <f t="shared" si="162"/>
        <v>115.86181782741241</v>
      </c>
      <c r="E2212" s="13">
        <f t="shared" si="163"/>
        <v>4.7523982554074031</v>
      </c>
    </row>
    <row r="2213" spans="1:5" x14ac:dyDescent="0.25">
      <c r="A2213" s="11" t="s">
        <v>283</v>
      </c>
      <c r="B2213" s="12" t="s">
        <v>110</v>
      </c>
      <c r="C2213" s="12">
        <v>321.5</v>
      </c>
      <c r="D2213" s="12">
        <f t="shared" si="162"/>
        <v>29.504613411099477</v>
      </c>
      <c r="E2213" s="13">
        <f t="shared" si="163"/>
        <v>3.384546637935562</v>
      </c>
    </row>
    <row r="2214" spans="1:5" x14ac:dyDescent="0.25">
      <c r="A2214" s="11" t="s">
        <v>283</v>
      </c>
      <c r="B2214" s="12" t="s">
        <v>110</v>
      </c>
      <c r="C2214" s="12">
        <v>2605</v>
      </c>
      <c r="D2214" s="12">
        <f t="shared" si="162"/>
        <v>239.06537460626481</v>
      </c>
      <c r="E2214" s="13">
        <f t="shared" si="163"/>
        <v>5.4767370484453552</v>
      </c>
    </row>
    <row r="2215" spans="1:5" x14ac:dyDescent="0.25">
      <c r="A2215" s="11" t="s">
        <v>283</v>
      </c>
      <c r="B2215" s="12" t="s">
        <v>110</v>
      </c>
      <c r="C2215" s="12">
        <v>2140.5</v>
      </c>
      <c r="D2215" s="12">
        <f t="shared" si="162"/>
        <v>196.43740281946634</v>
      </c>
      <c r="E2215" s="13">
        <f t="shared" si="163"/>
        <v>5.2803438198428889</v>
      </c>
    </row>
    <row r="2216" spans="1:5" x14ac:dyDescent="0.25">
      <c r="A2216" s="11" t="s">
        <v>283</v>
      </c>
      <c r="B2216" s="12" t="s">
        <v>110</v>
      </c>
      <c r="C2216" s="12">
        <v>7203.5</v>
      </c>
      <c r="D2216" s="12">
        <f t="shared" si="162"/>
        <v>661.07770670872503</v>
      </c>
      <c r="E2216" s="13">
        <f t="shared" si="163"/>
        <v>6.4938713922594156</v>
      </c>
    </row>
    <row r="2217" spans="1:5" x14ac:dyDescent="0.25">
      <c r="A2217" s="11" t="s">
        <v>283</v>
      </c>
      <c r="B2217" s="12" t="s">
        <v>110</v>
      </c>
      <c r="C2217" s="12">
        <v>3146.5</v>
      </c>
      <c r="D2217" s="12">
        <f t="shared" si="162"/>
        <v>288.7597701338243</v>
      </c>
      <c r="E2217" s="13">
        <f t="shared" si="163"/>
        <v>5.6655950972248768</v>
      </c>
    </row>
    <row r="2218" spans="1:5" x14ac:dyDescent="0.25">
      <c r="A2218" s="11" t="s">
        <v>283</v>
      </c>
      <c r="B2218" s="12" t="s">
        <v>110</v>
      </c>
      <c r="C2218" s="12">
        <v>3506.5</v>
      </c>
      <c r="D2218" s="12">
        <f t="shared" si="162"/>
        <v>321.79759541530427</v>
      </c>
      <c r="E2218" s="13">
        <f t="shared" si="163"/>
        <v>5.7739227622348528</v>
      </c>
    </row>
    <row r="2219" spans="1:5" x14ac:dyDescent="0.25">
      <c r="A2219" s="11" t="s">
        <v>283</v>
      </c>
      <c r="B2219" s="12" t="s">
        <v>110</v>
      </c>
      <c r="C2219" s="12">
        <v>1057.5</v>
      </c>
      <c r="D2219" s="12">
        <f t="shared" si="162"/>
        <v>97.048611764347427</v>
      </c>
      <c r="E2219" s="13">
        <f t="shared" si="163"/>
        <v>4.5752120051783214</v>
      </c>
    </row>
    <row r="2220" spans="1:5" x14ac:dyDescent="0.25">
      <c r="A2220" s="11" t="s">
        <v>283</v>
      </c>
      <c r="B2220" s="12" t="s">
        <v>110</v>
      </c>
      <c r="C2220" s="12">
        <v>18641.5</v>
      </c>
      <c r="D2220" s="12">
        <f t="shared" si="162"/>
        <v>1710.7628332908582</v>
      </c>
      <c r="E2220" s="13">
        <f t="shared" si="163"/>
        <v>7.4446946513627683</v>
      </c>
    </row>
    <row r="2221" spans="1:5" x14ac:dyDescent="0.25">
      <c r="A2221" s="11" t="s">
        <v>283</v>
      </c>
      <c r="B2221" s="12" t="s">
        <v>110</v>
      </c>
      <c r="C2221" s="12">
        <v>3920.5</v>
      </c>
      <c r="D2221" s="12">
        <f t="shared" si="162"/>
        <v>359.79109448900624</v>
      </c>
      <c r="E2221" s="13">
        <f t="shared" si="163"/>
        <v>5.8855235699288651</v>
      </c>
    </row>
    <row r="2222" spans="1:5" x14ac:dyDescent="0.25">
      <c r="A2222" s="11" t="s">
        <v>283</v>
      </c>
      <c r="B2222" s="12" t="s">
        <v>110</v>
      </c>
      <c r="C2222" s="12">
        <v>3679.5</v>
      </c>
      <c r="D2222" s="12">
        <f t="shared" si="162"/>
        <v>337.67410589779325</v>
      </c>
      <c r="E2222" s="13">
        <f t="shared" si="163"/>
        <v>5.822081246624542</v>
      </c>
    </row>
    <row r="2223" spans="1:5" x14ac:dyDescent="0.25">
      <c r="A2223" s="11" t="s">
        <v>283</v>
      </c>
      <c r="B2223" s="12" t="s">
        <v>110</v>
      </c>
      <c r="C2223" s="12">
        <v>27370.5</v>
      </c>
      <c r="D2223" s="12">
        <f t="shared" si="162"/>
        <v>2511.8383246298545</v>
      </c>
      <c r="E2223" s="13">
        <f t="shared" si="163"/>
        <v>7.828770164302588</v>
      </c>
    </row>
    <row r="2224" spans="1:5" x14ac:dyDescent="0.25">
      <c r="A2224" s="11" t="s">
        <v>283</v>
      </c>
      <c r="B2224" s="12" t="s">
        <v>110</v>
      </c>
      <c r="C2224" s="12">
        <v>2046.5</v>
      </c>
      <c r="D2224" s="12">
        <f t="shared" si="162"/>
        <v>187.81085955152437</v>
      </c>
      <c r="E2224" s="13">
        <f t="shared" si="163"/>
        <v>5.2354353901903457</v>
      </c>
    </row>
    <row r="2225" spans="1:5" x14ac:dyDescent="0.25">
      <c r="A2225" s="11" t="s">
        <v>283</v>
      </c>
      <c r="B2225" s="12" t="s">
        <v>110</v>
      </c>
      <c r="C2225" s="12">
        <v>1162.5</v>
      </c>
      <c r="D2225" s="12">
        <f t="shared" si="162"/>
        <v>106.68464413811242</v>
      </c>
      <c r="E2225" s="13">
        <f t="shared" si="163"/>
        <v>4.6698772317193997</v>
      </c>
    </row>
    <row r="2226" spans="1:5" x14ac:dyDescent="0.25">
      <c r="A2226" s="11" t="s">
        <v>283</v>
      </c>
      <c r="B2226" s="12" t="s">
        <v>110</v>
      </c>
      <c r="C2226" s="12">
        <v>1810</v>
      </c>
      <c r="D2226" s="12">
        <f t="shared" si="162"/>
        <v>166.10684377632987</v>
      </c>
      <c r="E2226" s="13">
        <f t="shared" si="163"/>
        <v>5.1126312185177598</v>
      </c>
    </row>
    <row r="2227" spans="1:5" x14ac:dyDescent="0.25">
      <c r="A2227" s="11" t="s">
        <v>283</v>
      </c>
      <c r="B2227" s="12" t="s">
        <v>110</v>
      </c>
      <c r="C2227" s="12">
        <v>33493</v>
      </c>
      <c r="D2227" s="12">
        <f t="shared" si="162"/>
        <v>3073.7107837572466</v>
      </c>
      <c r="E2227" s="13">
        <f t="shared" si="163"/>
        <v>8.0306408350129814</v>
      </c>
    </row>
    <row r="2228" spans="1:5" x14ac:dyDescent="0.25">
      <c r="A2228" s="11" t="s">
        <v>283</v>
      </c>
      <c r="B2228" s="12" t="s">
        <v>110</v>
      </c>
      <c r="C2228" s="12">
        <v>36992.5</v>
      </c>
      <c r="D2228" s="12">
        <f t="shared" si="162"/>
        <v>3394.8659770142999</v>
      </c>
      <c r="E2228" s="13">
        <f t="shared" si="163"/>
        <v>8.1300195626345779</v>
      </c>
    </row>
    <row r="2229" spans="1:5" x14ac:dyDescent="0.25">
      <c r="A2229" s="11" t="s">
        <v>283</v>
      </c>
      <c r="B2229" s="12" t="s">
        <v>110</v>
      </c>
      <c r="C2229" s="12">
        <v>4651.5</v>
      </c>
      <c r="D2229" s="12">
        <f t="shared" si="162"/>
        <v>426.87623415778921</v>
      </c>
      <c r="E2229" s="13">
        <f t="shared" si="163"/>
        <v>6.0564941214665016</v>
      </c>
    </row>
    <row r="2230" spans="1:5" x14ac:dyDescent="0.25">
      <c r="A2230" s="11" t="s">
        <v>283</v>
      </c>
      <c r="B2230" s="12" t="s">
        <v>110</v>
      </c>
      <c r="C2230" s="12">
        <v>4826</v>
      </c>
      <c r="D2230" s="12">
        <f t="shared" si="162"/>
        <v>442.89040224561768</v>
      </c>
      <c r="E2230" s="13">
        <f t="shared" si="163"/>
        <v>6.0933223404428647</v>
      </c>
    </row>
    <row r="2231" spans="1:5" x14ac:dyDescent="0.25">
      <c r="A2231" s="11" t="s">
        <v>283</v>
      </c>
      <c r="B2231" s="12" t="s">
        <v>110</v>
      </c>
      <c r="C2231" s="12">
        <v>30485</v>
      </c>
      <c r="D2231" s="12">
        <f t="shared" si="162"/>
        <v>2797.6613991831027</v>
      </c>
      <c r="E2231" s="13">
        <f t="shared" si="163"/>
        <v>7.9365391325998047</v>
      </c>
    </row>
    <row r="2232" spans="1:5" x14ac:dyDescent="0.25">
      <c r="A2232" s="11" t="s">
        <v>283</v>
      </c>
      <c r="B2232" s="12" t="s">
        <v>110</v>
      </c>
      <c r="C2232" s="12">
        <v>430</v>
      </c>
      <c r="D2232" s="12">
        <f t="shared" si="162"/>
        <v>39.461846863989969</v>
      </c>
      <c r="E2232" s="13">
        <f t="shared" si="163"/>
        <v>3.6753343029454961</v>
      </c>
    </row>
    <row r="2233" spans="1:5" x14ac:dyDescent="0.25">
      <c r="A2233" s="11" t="s">
        <v>283</v>
      </c>
      <c r="B2233" s="12" t="s">
        <v>110</v>
      </c>
      <c r="C2233" s="12">
        <v>5076</v>
      </c>
      <c r="D2233" s="12">
        <f t="shared" si="162"/>
        <v>465.83333646886769</v>
      </c>
      <c r="E2233" s="13">
        <f t="shared" si="163"/>
        <v>6.1438279230921662</v>
      </c>
    </row>
    <row r="2234" spans="1:5" x14ac:dyDescent="0.25">
      <c r="A2234" s="11" t="s">
        <v>283</v>
      </c>
      <c r="B2234" s="12" t="s">
        <v>110</v>
      </c>
      <c r="C2234" s="12">
        <v>275.5</v>
      </c>
      <c r="D2234" s="12">
        <f t="shared" si="162"/>
        <v>25.28311351402148</v>
      </c>
      <c r="E2234" s="13">
        <f t="shared" si="163"/>
        <v>3.2301367228508573</v>
      </c>
    </row>
    <row r="2235" spans="1:5" x14ac:dyDescent="0.25">
      <c r="A2235" s="11" t="s">
        <v>283</v>
      </c>
      <c r="B2235" s="12" t="s">
        <v>110</v>
      </c>
      <c r="C2235" s="12">
        <v>1622.5</v>
      </c>
      <c r="D2235" s="12">
        <f t="shared" si="162"/>
        <v>148.89964310889238</v>
      </c>
      <c r="E2235" s="13">
        <f t="shared" si="163"/>
        <v>5.0032725428361333</v>
      </c>
    </row>
    <row r="2236" spans="1:5" x14ac:dyDescent="0.25">
      <c r="A2236" s="11" t="s">
        <v>283</v>
      </c>
      <c r="B2236" s="12" t="s">
        <v>110</v>
      </c>
      <c r="C2236" s="12">
        <v>804</v>
      </c>
      <c r="D2236" s="12">
        <f t="shared" si="162"/>
        <v>73.784476461971948</v>
      </c>
      <c r="E2236" s="13">
        <f t="shared" si="163"/>
        <v>4.3011483634368544</v>
      </c>
    </row>
    <row r="2237" spans="1:5" x14ac:dyDescent="0.25">
      <c r="A2237" s="11" t="s">
        <v>283</v>
      </c>
      <c r="B2237" s="12" t="s">
        <v>110</v>
      </c>
      <c r="C2237" s="12">
        <v>14155</v>
      </c>
      <c r="D2237" s="12">
        <f t="shared" si="162"/>
        <v>1299.028935720414</v>
      </c>
      <c r="E2237" s="13">
        <f t="shared" si="163"/>
        <v>7.1693722918038878</v>
      </c>
    </row>
    <row r="2238" spans="1:5" x14ac:dyDescent="0.25">
      <c r="A2238" s="11" t="s">
        <v>283</v>
      </c>
      <c r="B2238" s="12" t="s">
        <v>110</v>
      </c>
      <c r="C2238" s="12">
        <v>899.5</v>
      </c>
      <c r="D2238" s="12">
        <f t="shared" si="162"/>
        <v>82.548677335253444</v>
      </c>
      <c r="E2238" s="13">
        <f t="shared" si="163"/>
        <v>4.413388147648476</v>
      </c>
    </row>
    <row r="2239" spans="1:5" x14ac:dyDescent="0.25">
      <c r="A2239" s="11" t="s">
        <v>283</v>
      </c>
      <c r="B2239" s="12" t="s">
        <v>110</v>
      </c>
      <c r="C2239" s="12">
        <v>1790.5</v>
      </c>
      <c r="D2239" s="12">
        <f t="shared" si="162"/>
        <v>164.31729490691637</v>
      </c>
      <c r="E2239" s="13">
        <f t="shared" si="163"/>
        <v>5.1017992836963755</v>
      </c>
    </row>
    <row r="2240" spans="1:5" x14ac:dyDescent="0.25">
      <c r="A2240" s="11" t="s">
        <v>283</v>
      </c>
      <c r="B2240" s="12" t="s">
        <v>110</v>
      </c>
      <c r="C2240" s="12">
        <v>3737</v>
      </c>
      <c r="D2240" s="12">
        <f t="shared" si="162"/>
        <v>342.95098076914076</v>
      </c>
      <c r="E2240" s="13">
        <f t="shared" si="163"/>
        <v>5.8375875237433723</v>
      </c>
    </row>
    <row r="2241" spans="1:5" x14ac:dyDescent="0.25">
      <c r="A2241" s="11" t="s">
        <v>283</v>
      </c>
      <c r="B2241" s="12" t="s">
        <v>110</v>
      </c>
      <c r="C2241" s="12">
        <v>2145</v>
      </c>
      <c r="D2241" s="12">
        <f t="shared" si="162"/>
        <v>196.85037563548485</v>
      </c>
      <c r="E2241" s="13">
        <f t="shared" si="163"/>
        <v>5.2824439256200053</v>
      </c>
    </row>
    <row r="2242" spans="1:5" x14ac:dyDescent="0.25">
      <c r="A2242" s="11" t="s">
        <v>283</v>
      </c>
      <c r="B2242" s="12" t="s">
        <v>110</v>
      </c>
      <c r="C2242" s="12">
        <v>2136.5</v>
      </c>
      <c r="D2242" s="12">
        <f t="shared" si="162"/>
        <v>196.07031587189437</v>
      </c>
      <c r="E2242" s="13">
        <f t="shared" si="163"/>
        <v>5.2784733493419678</v>
      </c>
    </row>
    <row r="2243" spans="1:5" x14ac:dyDescent="0.25">
      <c r="A2243" s="11" t="s">
        <v>283</v>
      </c>
      <c r="B2243" s="12" t="s">
        <v>110</v>
      </c>
      <c r="C2243" s="12">
        <v>32521.5</v>
      </c>
      <c r="D2243" s="12">
        <f t="shared" si="162"/>
        <v>2984.5545413656973</v>
      </c>
      <c r="E2243" s="13">
        <f t="shared" si="163"/>
        <v>8.0012057823171432</v>
      </c>
    </row>
    <row r="2244" spans="1:5" x14ac:dyDescent="0.25">
      <c r="A2244" s="11" t="s">
        <v>283</v>
      </c>
      <c r="B2244" s="12" t="s">
        <v>110</v>
      </c>
      <c r="C2244" s="12">
        <v>6158</v>
      </c>
      <c r="D2244" s="12">
        <f t="shared" si="162"/>
        <v>565.13035578709355</v>
      </c>
      <c r="E2244" s="13">
        <f t="shared" si="163"/>
        <v>6.337056422742334</v>
      </c>
    </row>
    <row r="2245" spans="1:5" x14ac:dyDescent="0.25">
      <c r="A2245" s="11" t="s">
        <v>283</v>
      </c>
      <c r="B2245" s="12" t="s">
        <v>110</v>
      </c>
      <c r="C2245" s="12">
        <v>4096.5</v>
      </c>
      <c r="D2245" s="12">
        <f t="shared" si="162"/>
        <v>375.94292018217425</v>
      </c>
      <c r="E2245" s="13">
        <f t="shared" si="163"/>
        <v>5.9294373238397577</v>
      </c>
    </row>
    <row r="2246" spans="1:5" x14ac:dyDescent="0.25">
      <c r="A2246" s="11" t="s">
        <v>283</v>
      </c>
      <c r="B2246" s="12" t="s">
        <v>110</v>
      </c>
      <c r="C2246" s="12">
        <v>18040</v>
      </c>
      <c r="D2246" s="12">
        <f t="shared" si="162"/>
        <v>1655.5621335497187</v>
      </c>
      <c r="E2246" s="13">
        <f t="shared" si="163"/>
        <v>7.4118958878745023</v>
      </c>
    </row>
    <row r="2247" spans="1:5" x14ac:dyDescent="0.25">
      <c r="A2247" s="11" t="s">
        <v>283</v>
      </c>
      <c r="B2247" s="12" t="s">
        <v>110</v>
      </c>
      <c r="C2247" s="12">
        <v>6347</v>
      </c>
      <c r="D2247" s="12">
        <f t="shared" si="162"/>
        <v>582.47521405987061</v>
      </c>
      <c r="E2247" s="13">
        <f t="shared" si="163"/>
        <v>6.3672866335643583</v>
      </c>
    </row>
    <row r="2248" spans="1:5" x14ac:dyDescent="0.25">
      <c r="A2248" s="11" t="s">
        <v>283</v>
      </c>
      <c r="B2248" s="12" t="s">
        <v>110</v>
      </c>
      <c r="C2248" s="12">
        <v>11298</v>
      </c>
      <c r="D2248" s="12">
        <f t="shared" si="162"/>
        <v>1036.8370834171133</v>
      </c>
      <c r="E2248" s="13">
        <f t="shared" si="163"/>
        <v>6.9439300921430958</v>
      </c>
    </row>
    <row r="2249" spans="1:5" x14ac:dyDescent="0.25">
      <c r="A2249" s="11" t="s">
        <v>283</v>
      </c>
      <c r="B2249" s="12" t="s">
        <v>110</v>
      </c>
      <c r="C2249" s="12">
        <v>2866.5</v>
      </c>
      <c r="D2249" s="12">
        <f t="shared" si="162"/>
        <v>263.06368380378433</v>
      </c>
      <c r="E2249" s="13">
        <f t="shared" si="163"/>
        <v>5.5723961466063257</v>
      </c>
    </row>
    <row r="2250" spans="1:5" x14ac:dyDescent="0.25">
      <c r="A2250" s="11" t="s">
        <v>283</v>
      </c>
      <c r="B2250" s="12" t="s">
        <v>110</v>
      </c>
      <c r="C2250" s="12">
        <v>548</v>
      </c>
      <c r="D2250" s="12">
        <f t="shared" si="162"/>
        <v>50.290911817363963</v>
      </c>
      <c r="E2250" s="13">
        <f t="shared" si="163"/>
        <v>3.9178243812059037</v>
      </c>
    </row>
    <row r="2251" spans="1:5" x14ac:dyDescent="0.25">
      <c r="A2251" s="11" t="s">
        <v>283</v>
      </c>
      <c r="B2251" s="12" t="s">
        <v>110</v>
      </c>
      <c r="C2251" s="12">
        <v>22674</v>
      </c>
      <c r="D2251" s="12">
        <f t="shared" si="162"/>
        <v>2080.8323623118804</v>
      </c>
      <c r="E2251" s="13">
        <f t="shared" si="163"/>
        <v>7.6405232668354319</v>
      </c>
    </row>
    <row r="2252" spans="1:5" x14ac:dyDescent="0.25">
      <c r="A2252" s="11" t="s">
        <v>283</v>
      </c>
      <c r="B2252" s="12" t="s">
        <v>110</v>
      </c>
      <c r="C2252" s="12">
        <v>2566</v>
      </c>
      <c r="D2252" s="12">
        <f t="shared" si="162"/>
        <v>235.48627686743782</v>
      </c>
      <c r="E2252" s="13">
        <f t="shared" si="163"/>
        <v>5.4616526394334697</v>
      </c>
    </row>
    <row r="2253" spans="1:5" x14ac:dyDescent="0.25">
      <c r="A2253" s="11" t="s">
        <v>283</v>
      </c>
      <c r="B2253" s="12" t="s">
        <v>110</v>
      </c>
      <c r="C2253" s="12">
        <v>1297.5</v>
      </c>
      <c r="D2253" s="12">
        <f t="shared" si="162"/>
        <v>119.07382861866741</v>
      </c>
      <c r="E2253" s="13">
        <f t="shared" si="163"/>
        <v>4.7797437092979314</v>
      </c>
    </row>
    <row r="2254" spans="1:5" x14ac:dyDescent="0.25">
      <c r="A2254" s="11" t="s">
        <v>283</v>
      </c>
      <c r="B2254" s="12" t="s">
        <v>110</v>
      </c>
      <c r="C2254" s="12">
        <v>54070</v>
      </c>
      <c r="D2254" s="12">
        <f t="shared" si="162"/>
        <v>4962.0978138045066</v>
      </c>
      <c r="E2254" s="13">
        <f t="shared" si="163"/>
        <v>8.509583876633938</v>
      </c>
    </row>
    <row r="2255" spans="1:5" x14ac:dyDescent="0.25">
      <c r="A2255" s="11" t="s">
        <v>283</v>
      </c>
      <c r="B2255" s="12" t="s">
        <v>110</v>
      </c>
      <c r="C2255" s="12">
        <v>29095</v>
      </c>
      <c r="D2255" s="12">
        <f t="shared" ref="D2255:D2318" si="164">C2255/10.896601</f>
        <v>2670.0986849018332</v>
      </c>
      <c r="E2255" s="13">
        <f t="shared" ref="E2255:E2318" si="165">LN(D2255)</f>
        <v>7.8898707113486584</v>
      </c>
    </row>
    <row r="2256" spans="1:5" x14ac:dyDescent="0.25">
      <c r="A2256" s="11" t="s">
        <v>283</v>
      </c>
      <c r="B2256" s="12" t="s">
        <v>110</v>
      </c>
      <c r="C2256" s="12">
        <v>5625.5</v>
      </c>
      <c r="D2256" s="12">
        <f t="shared" si="164"/>
        <v>516.26190589157113</v>
      </c>
      <c r="E2256" s="13">
        <f t="shared" si="165"/>
        <v>6.2466142062690144</v>
      </c>
    </row>
    <row r="2257" spans="1:5" x14ac:dyDescent="0.25">
      <c r="A2257" s="11" t="s">
        <v>283</v>
      </c>
      <c r="B2257" s="12" t="s">
        <v>110</v>
      </c>
      <c r="C2257" s="12">
        <v>402.5</v>
      </c>
      <c r="D2257" s="12">
        <f t="shared" si="164"/>
        <v>36.938124099432471</v>
      </c>
      <c r="E2257" s="13">
        <f t="shared" si="165"/>
        <v>3.6092441911165061</v>
      </c>
    </row>
    <row r="2258" spans="1:5" x14ac:dyDescent="0.25">
      <c r="A2258" s="11" t="s">
        <v>283</v>
      </c>
      <c r="B2258" s="12" t="s">
        <v>110</v>
      </c>
      <c r="C2258" s="12">
        <v>328.5</v>
      </c>
      <c r="D2258" s="12">
        <f t="shared" si="164"/>
        <v>30.147015569350479</v>
      </c>
      <c r="E2258" s="13">
        <f t="shared" si="165"/>
        <v>3.4060859321825534</v>
      </c>
    </row>
    <row r="2259" spans="1:5" x14ac:dyDescent="0.25">
      <c r="A2259" s="11" t="s">
        <v>283</v>
      </c>
      <c r="B2259" s="12" t="s">
        <v>110</v>
      </c>
      <c r="C2259" s="12">
        <v>256.5</v>
      </c>
      <c r="D2259" s="12">
        <f t="shared" si="164"/>
        <v>23.539450513054483</v>
      </c>
      <c r="E2259" s="13">
        <f t="shared" si="165"/>
        <v>3.1586777588687123</v>
      </c>
    </row>
    <row r="2260" spans="1:5" x14ac:dyDescent="0.25">
      <c r="A2260" s="11" t="s">
        <v>283</v>
      </c>
      <c r="B2260" s="12" t="s">
        <v>110</v>
      </c>
      <c r="C2260" s="12">
        <v>1043.5</v>
      </c>
      <c r="D2260" s="12">
        <f t="shared" si="164"/>
        <v>95.763807447845423</v>
      </c>
      <c r="E2260" s="13">
        <f t="shared" si="165"/>
        <v>4.561884820775143</v>
      </c>
    </row>
    <row r="2261" spans="1:5" x14ac:dyDescent="0.25">
      <c r="A2261" s="11" t="s">
        <v>283</v>
      </c>
      <c r="B2261" s="12" t="s">
        <v>110</v>
      </c>
      <c r="C2261" s="12">
        <v>369</v>
      </c>
      <c r="D2261" s="12">
        <f t="shared" si="164"/>
        <v>33.863770913516973</v>
      </c>
      <c r="E2261" s="13">
        <f t="shared" si="165"/>
        <v>3.5223457382984154</v>
      </c>
    </row>
    <row r="2262" spans="1:5" x14ac:dyDescent="0.25">
      <c r="A2262" s="11" t="s">
        <v>283</v>
      </c>
      <c r="B2262" s="12" t="s">
        <v>110</v>
      </c>
      <c r="C2262" s="12">
        <v>9849</v>
      </c>
      <c r="D2262" s="12">
        <f t="shared" si="164"/>
        <v>903.85983665915637</v>
      </c>
      <c r="E2262" s="13">
        <f t="shared" si="165"/>
        <v>6.8066743004275905</v>
      </c>
    </row>
    <row r="2263" spans="1:5" x14ac:dyDescent="0.25">
      <c r="A2263" s="11" t="s">
        <v>283</v>
      </c>
      <c r="B2263" s="12" t="s">
        <v>110</v>
      </c>
      <c r="C2263" s="12">
        <v>573</v>
      </c>
      <c r="D2263" s="12">
        <f t="shared" si="164"/>
        <v>52.58520523968896</v>
      </c>
      <c r="E2263" s="13">
        <f t="shared" si="165"/>
        <v>3.9624348109726277</v>
      </c>
    </row>
    <row r="2264" spans="1:5" x14ac:dyDescent="0.25">
      <c r="A2264" s="11" t="s">
        <v>283</v>
      </c>
      <c r="B2264" s="12" t="s">
        <v>110</v>
      </c>
      <c r="C2264" s="12">
        <v>2080.5</v>
      </c>
      <c r="D2264" s="12">
        <f t="shared" si="164"/>
        <v>190.93109860588635</v>
      </c>
      <c r="E2264" s="13">
        <f t="shared" si="165"/>
        <v>5.2519126226808837</v>
      </c>
    </row>
    <row r="2265" spans="1:5" x14ac:dyDescent="0.25">
      <c r="A2265" s="11" t="s">
        <v>283</v>
      </c>
      <c r="B2265" s="12" t="s">
        <v>110</v>
      </c>
      <c r="C2265" s="12">
        <v>787</v>
      </c>
      <c r="D2265" s="12">
        <f t="shared" si="164"/>
        <v>72.224356934790947</v>
      </c>
      <c r="E2265" s="13">
        <f t="shared" si="165"/>
        <v>4.279777342675291</v>
      </c>
    </row>
    <row r="2266" spans="1:5" x14ac:dyDescent="0.25">
      <c r="A2266" s="11" t="s">
        <v>283</v>
      </c>
      <c r="B2266" s="12" t="s">
        <v>110</v>
      </c>
      <c r="C2266" s="12">
        <v>31015.5</v>
      </c>
      <c r="D2266" s="12">
        <f t="shared" si="164"/>
        <v>2846.3463056048395</v>
      </c>
      <c r="E2266" s="13">
        <f t="shared" si="165"/>
        <v>7.9537914527668221</v>
      </c>
    </row>
    <row r="2267" spans="1:5" x14ac:dyDescent="0.25">
      <c r="A2267" s="11" t="s">
        <v>283</v>
      </c>
      <c r="B2267" s="12" t="s">
        <v>110</v>
      </c>
      <c r="C2267" s="12">
        <v>2057.5</v>
      </c>
      <c r="D2267" s="12">
        <f t="shared" si="164"/>
        <v>188.82034865734735</v>
      </c>
      <c r="E2267" s="13">
        <f t="shared" si="165"/>
        <v>5.2407960268091127</v>
      </c>
    </row>
    <row r="2268" spans="1:5" x14ac:dyDescent="0.25">
      <c r="A2268" s="11" t="s">
        <v>283</v>
      </c>
      <c r="B2268" s="12" t="s">
        <v>110</v>
      </c>
      <c r="C2268" s="12">
        <v>12294</v>
      </c>
      <c r="D2268" s="12">
        <f t="shared" si="164"/>
        <v>1128.2417333625413</v>
      </c>
      <c r="E2268" s="13">
        <f t="shared" si="165"/>
        <v>7.0284157117248425</v>
      </c>
    </row>
    <row r="2269" spans="1:5" x14ac:dyDescent="0.25">
      <c r="A2269" s="11" t="s">
        <v>283</v>
      </c>
      <c r="B2269" s="12" t="s">
        <v>110</v>
      </c>
      <c r="C2269" s="12">
        <v>23641</v>
      </c>
      <c r="D2269" s="12">
        <f t="shared" si="164"/>
        <v>2169.5756318874114</v>
      </c>
      <c r="E2269" s="13">
        <f t="shared" si="165"/>
        <v>7.6822868660676855</v>
      </c>
    </row>
    <row r="2270" spans="1:5" x14ac:dyDescent="0.25">
      <c r="A2270" s="11" t="s">
        <v>283</v>
      </c>
      <c r="B2270" s="12" t="s">
        <v>110</v>
      </c>
      <c r="C2270" s="12">
        <v>3454.5</v>
      </c>
      <c r="D2270" s="12">
        <f t="shared" si="164"/>
        <v>317.02546509686829</v>
      </c>
      <c r="E2270" s="13">
        <f t="shared" si="165"/>
        <v>5.7589821021867378</v>
      </c>
    </row>
    <row r="2271" spans="1:5" x14ac:dyDescent="0.25">
      <c r="A2271" s="11" t="s">
        <v>283</v>
      </c>
      <c r="B2271" s="12" t="s">
        <v>110</v>
      </c>
      <c r="C2271" s="12">
        <v>4819</v>
      </c>
      <c r="D2271" s="12">
        <f t="shared" si="164"/>
        <v>442.24800008736668</v>
      </c>
      <c r="E2271" s="13">
        <f t="shared" si="165"/>
        <v>6.0918708108982207</v>
      </c>
    </row>
    <row r="2272" spans="1:5" x14ac:dyDescent="0.25">
      <c r="A2272" s="11" t="s">
        <v>283</v>
      </c>
      <c r="B2272" s="12" t="s">
        <v>110</v>
      </c>
      <c r="C2272" s="12">
        <v>1915.5</v>
      </c>
      <c r="D2272" s="12">
        <f t="shared" si="164"/>
        <v>175.78876201854138</v>
      </c>
      <c r="E2272" s="13">
        <f t="shared" si="165"/>
        <v>5.1692830583985918</v>
      </c>
    </row>
    <row r="2273" spans="1:5" x14ac:dyDescent="0.25">
      <c r="A2273" s="11" t="s">
        <v>283</v>
      </c>
      <c r="B2273" s="12" t="s">
        <v>110</v>
      </c>
      <c r="C2273" s="12">
        <v>9491.5</v>
      </c>
      <c r="D2273" s="12">
        <f t="shared" si="164"/>
        <v>871.0514407199089</v>
      </c>
      <c r="E2273" s="13">
        <f t="shared" si="165"/>
        <v>6.7697010344884845</v>
      </c>
    </row>
    <row r="2274" spans="1:5" x14ac:dyDescent="0.25">
      <c r="A2274" s="11" t="s">
        <v>283</v>
      </c>
      <c r="B2274" s="12" t="s">
        <v>110</v>
      </c>
      <c r="C2274" s="12">
        <v>3954.5</v>
      </c>
      <c r="D2274" s="12">
        <f t="shared" si="164"/>
        <v>362.91133354336824</v>
      </c>
      <c r="E2274" s="13">
        <f t="shared" si="165"/>
        <v>5.8941585442173601</v>
      </c>
    </row>
    <row r="2275" spans="1:5" x14ac:dyDescent="0.25">
      <c r="A2275" s="11" t="s">
        <v>283</v>
      </c>
      <c r="B2275" s="12" t="s">
        <v>110</v>
      </c>
      <c r="C2275" s="12">
        <v>10014.5</v>
      </c>
      <c r="D2275" s="12">
        <f t="shared" si="164"/>
        <v>919.04805911494782</v>
      </c>
      <c r="E2275" s="13">
        <f t="shared" si="165"/>
        <v>6.8233384159991752</v>
      </c>
    </row>
    <row r="2276" spans="1:5" x14ac:dyDescent="0.25">
      <c r="A2276" s="11" t="s">
        <v>283</v>
      </c>
      <c r="B2276" s="12" t="s">
        <v>110</v>
      </c>
      <c r="C2276" s="12">
        <v>33782</v>
      </c>
      <c r="D2276" s="12">
        <f t="shared" si="164"/>
        <v>3100.2328157193238</v>
      </c>
      <c r="E2276" s="13">
        <f t="shared" si="165"/>
        <v>8.039232489498179</v>
      </c>
    </row>
    <row r="2277" spans="1:5" x14ac:dyDescent="0.25">
      <c r="A2277" s="11" t="s">
        <v>283</v>
      </c>
      <c r="B2277" s="12" t="s">
        <v>110</v>
      </c>
      <c r="C2277" s="12">
        <v>7041.5</v>
      </c>
      <c r="D2277" s="12">
        <f t="shared" si="164"/>
        <v>646.21068533205903</v>
      </c>
      <c r="E2277" s="13">
        <f t="shared" si="165"/>
        <v>6.4711255888959931</v>
      </c>
    </row>
    <row r="2278" spans="1:5" x14ac:dyDescent="0.25">
      <c r="A2278" s="11" t="s">
        <v>283</v>
      </c>
      <c r="B2278" s="12" t="s">
        <v>110</v>
      </c>
      <c r="C2278" s="12">
        <v>1251.5</v>
      </c>
      <c r="D2278" s="12">
        <f t="shared" si="164"/>
        <v>114.85232872158942</v>
      </c>
      <c r="E2278" s="13">
        <f t="shared" si="165"/>
        <v>4.7436472051297169</v>
      </c>
    </row>
    <row r="2279" spans="1:5" x14ac:dyDescent="0.25">
      <c r="A2279" s="11" t="s">
        <v>283</v>
      </c>
      <c r="B2279" s="12" t="s">
        <v>110</v>
      </c>
      <c r="C2279" s="12">
        <v>1030.5</v>
      </c>
      <c r="D2279" s="12">
        <f t="shared" si="164"/>
        <v>94.570774868236427</v>
      </c>
      <c r="E2279" s="13">
        <f t="shared" si="165"/>
        <v>4.5493484945884015</v>
      </c>
    </row>
    <row r="2280" spans="1:5" x14ac:dyDescent="0.25">
      <c r="A2280" s="11" t="s">
        <v>283</v>
      </c>
      <c r="B2280" s="12" t="s">
        <v>110</v>
      </c>
      <c r="C2280" s="12">
        <v>18531.5</v>
      </c>
      <c r="D2280" s="12">
        <f t="shared" si="164"/>
        <v>1700.6679422326283</v>
      </c>
      <c r="E2280" s="13">
        <f t="shared" si="165"/>
        <v>7.4387763600721515</v>
      </c>
    </row>
    <row r="2281" spans="1:5" x14ac:dyDescent="0.25">
      <c r="A2281" s="11" t="s">
        <v>283</v>
      </c>
      <c r="B2281" s="12" t="s">
        <v>110</v>
      </c>
      <c r="C2281" s="12">
        <v>882.5</v>
      </c>
      <c r="D2281" s="12">
        <f t="shared" si="164"/>
        <v>80.988557808072443</v>
      </c>
      <c r="E2281" s="13">
        <f t="shared" si="165"/>
        <v>4.3943078830653395</v>
      </c>
    </row>
    <row r="2282" spans="1:5" x14ac:dyDescent="0.25">
      <c r="A2282" s="11" t="s">
        <v>283</v>
      </c>
      <c r="B2282" s="12" t="s">
        <v>110</v>
      </c>
      <c r="C2282" s="12">
        <v>17145.5</v>
      </c>
      <c r="D2282" s="12">
        <f t="shared" si="164"/>
        <v>1573.4723148989303</v>
      </c>
      <c r="E2282" s="13">
        <f t="shared" si="165"/>
        <v>7.3610401217509649</v>
      </c>
    </row>
    <row r="2283" spans="1:5" x14ac:dyDescent="0.25">
      <c r="A2283" s="11" t="s">
        <v>283</v>
      </c>
      <c r="B2283" s="12" t="s">
        <v>110</v>
      </c>
      <c r="C2283" s="12">
        <v>5514</v>
      </c>
      <c r="D2283" s="12">
        <f t="shared" si="164"/>
        <v>506.02935722800163</v>
      </c>
      <c r="E2283" s="13">
        <f t="shared" si="165"/>
        <v>6.2265946858416301</v>
      </c>
    </row>
    <row r="2284" spans="1:5" x14ac:dyDescent="0.25">
      <c r="A2284" s="11" t="s">
        <v>283</v>
      </c>
      <c r="B2284" s="12" t="s">
        <v>110</v>
      </c>
      <c r="C2284" s="12">
        <v>3002</v>
      </c>
      <c r="D2284" s="12">
        <f t="shared" si="164"/>
        <v>275.49875415278581</v>
      </c>
      <c r="E2284" s="13">
        <f t="shared" si="165"/>
        <v>5.618583106451295</v>
      </c>
    </row>
    <row r="2285" spans="1:5" x14ac:dyDescent="0.25">
      <c r="A2285" s="11" t="s">
        <v>283</v>
      </c>
      <c r="B2285" s="12" t="s">
        <v>110</v>
      </c>
      <c r="C2285" s="12">
        <v>3585</v>
      </c>
      <c r="D2285" s="12">
        <f t="shared" si="164"/>
        <v>329.00167676140478</v>
      </c>
      <c r="E2285" s="13">
        <f t="shared" si="165"/>
        <v>5.7960628472916085</v>
      </c>
    </row>
    <row r="2286" spans="1:5" x14ac:dyDescent="0.25">
      <c r="A2286" s="11" t="s">
        <v>283</v>
      </c>
      <c r="B2286" s="12" t="s">
        <v>110</v>
      </c>
      <c r="C2286" s="12">
        <v>1377.5</v>
      </c>
      <c r="D2286" s="12">
        <f t="shared" si="164"/>
        <v>126.41556757010741</v>
      </c>
      <c r="E2286" s="13">
        <f t="shared" si="165"/>
        <v>4.8395746352849578</v>
      </c>
    </row>
    <row r="2287" spans="1:5" x14ac:dyDescent="0.25">
      <c r="A2287" s="11" t="s">
        <v>283</v>
      </c>
      <c r="B2287" s="12" t="s">
        <v>110</v>
      </c>
      <c r="C2287" s="12">
        <v>14316</v>
      </c>
      <c r="D2287" s="12">
        <f t="shared" si="164"/>
        <v>1313.8041853601871</v>
      </c>
      <c r="E2287" s="13">
        <f t="shared" si="165"/>
        <v>7.1806821661438045</v>
      </c>
    </row>
    <row r="2288" spans="1:5" x14ac:dyDescent="0.25">
      <c r="A2288" s="11" t="s">
        <v>283</v>
      </c>
      <c r="B2288" s="12" t="s">
        <v>110</v>
      </c>
      <c r="C2288" s="12">
        <v>39986.5</v>
      </c>
      <c r="D2288" s="12">
        <f t="shared" si="164"/>
        <v>3669.6305572719416</v>
      </c>
      <c r="E2288" s="13">
        <f t="shared" si="165"/>
        <v>8.2078462703880195</v>
      </c>
    </row>
    <row r="2289" spans="1:5" x14ac:dyDescent="0.25">
      <c r="A2289" s="11" t="s">
        <v>283</v>
      </c>
      <c r="B2289" s="12" t="s">
        <v>110</v>
      </c>
      <c r="C2289" s="12">
        <v>3545.5</v>
      </c>
      <c r="D2289" s="12">
        <f t="shared" si="164"/>
        <v>325.37669315413126</v>
      </c>
      <c r="E2289" s="13">
        <f t="shared" si="165"/>
        <v>5.7849835670019392</v>
      </c>
    </row>
    <row r="2290" spans="1:5" x14ac:dyDescent="0.25">
      <c r="A2290" s="11" t="s">
        <v>283</v>
      </c>
      <c r="B2290" s="12" t="s">
        <v>110</v>
      </c>
      <c r="C2290" s="12">
        <v>2411</v>
      </c>
      <c r="D2290" s="12">
        <f t="shared" si="164"/>
        <v>221.26165764902285</v>
      </c>
      <c r="E2290" s="13">
        <f t="shared" si="165"/>
        <v>5.3993459724390593</v>
      </c>
    </row>
    <row r="2291" spans="1:5" x14ac:dyDescent="0.25">
      <c r="A2291" s="11" t="s">
        <v>283</v>
      </c>
      <c r="B2291" s="12" t="s">
        <v>110</v>
      </c>
      <c r="C2291" s="12">
        <v>7431</v>
      </c>
      <c r="D2291" s="12">
        <f t="shared" si="164"/>
        <v>681.95577685188255</v>
      </c>
      <c r="E2291" s="13">
        <f t="shared" si="165"/>
        <v>6.524964812415357</v>
      </c>
    </row>
    <row r="2292" spans="1:5" x14ac:dyDescent="0.25">
      <c r="A2292" s="11" t="s">
        <v>283</v>
      </c>
      <c r="B2292" s="12" t="s">
        <v>110</v>
      </c>
      <c r="C2292" s="12">
        <v>15415</v>
      </c>
      <c r="D2292" s="12">
        <f t="shared" si="164"/>
        <v>1414.6613242055939</v>
      </c>
      <c r="E2292" s="13">
        <f t="shared" si="165"/>
        <v>7.2546454345781388</v>
      </c>
    </row>
    <row r="2293" spans="1:5" x14ac:dyDescent="0.25">
      <c r="A2293" s="11" t="s">
        <v>283</v>
      </c>
      <c r="B2293" s="12" t="s">
        <v>110</v>
      </c>
      <c r="C2293" s="12">
        <v>9683.5</v>
      </c>
      <c r="D2293" s="12">
        <f t="shared" si="164"/>
        <v>888.67161420336481</v>
      </c>
      <c r="E2293" s="13">
        <f t="shared" si="165"/>
        <v>6.7897277794256743</v>
      </c>
    </row>
    <row r="2294" spans="1:5" x14ac:dyDescent="0.25">
      <c r="A2294" s="11" t="s">
        <v>283</v>
      </c>
      <c r="B2294" s="12" t="s">
        <v>110</v>
      </c>
      <c r="C2294" s="12">
        <v>7319</v>
      </c>
      <c r="D2294" s="12">
        <f t="shared" si="164"/>
        <v>671.67734231986651</v>
      </c>
      <c r="E2294" s="13">
        <f t="shared" si="165"/>
        <v>6.5097780798591147</v>
      </c>
    </row>
    <row r="2295" spans="1:5" x14ac:dyDescent="0.25">
      <c r="A2295" s="11" t="s">
        <v>283</v>
      </c>
      <c r="B2295" s="12" t="s">
        <v>110</v>
      </c>
      <c r="C2295" s="12">
        <v>3090</v>
      </c>
      <c r="D2295" s="12">
        <f t="shared" si="164"/>
        <v>283.57466699936981</v>
      </c>
      <c r="E2295" s="13">
        <f t="shared" si="165"/>
        <v>5.6474754641496796</v>
      </c>
    </row>
    <row r="2296" spans="1:5" x14ac:dyDescent="0.25">
      <c r="A2296" s="11" t="s">
        <v>283</v>
      </c>
      <c r="B2296" s="12" t="s">
        <v>110</v>
      </c>
      <c r="C2296" s="12">
        <v>16545.5</v>
      </c>
      <c r="D2296" s="12">
        <f t="shared" si="164"/>
        <v>1518.4092727631303</v>
      </c>
      <c r="E2296" s="13">
        <f t="shared" si="165"/>
        <v>7.3254185347674232</v>
      </c>
    </row>
    <row r="2297" spans="1:5" x14ac:dyDescent="0.25">
      <c r="A2297" s="11" t="s">
        <v>283</v>
      </c>
      <c r="B2297" s="12" t="s">
        <v>110</v>
      </c>
      <c r="C2297" s="12">
        <v>19626</v>
      </c>
      <c r="D2297" s="12">
        <f t="shared" si="164"/>
        <v>1801.1121082620166</v>
      </c>
      <c r="E2297" s="13">
        <f t="shared" si="165"/>
        <v>7.4961595910243268</v>
      </c>
    </row>
    <row r="2298" spans="1:5" x14ac:dyDescent="0.25">
      <c r="A2298" s="11" t="s">
        <v>283</v>
      </c>
      <c r="B2298" s="12" t="s">
        <v>110</v>
      </c>
      <c r="C2298" s="12">
        <v>24968.5</v>
      </c>
      <c r="D2298" s="12">
        <f t="shared" si="164"/>
        <v>2291.4026126128688</v>
      </c>
      <c r="E2298" s="13">
        <f t="shared" si="165"/>
        <v>7.7369194036408029</v>
      </c>
    </row>
    <row r="2299" spans="1:5" x14ac:dyDescent="0.25">
      <c r="A2299" s="11" t="s">
        <v>283</v>
      </c>
      <c r="B2299" s="12" t="s">
        <v>110</v>
      </c>
      <c r="C2299" s="12">
        <v>1527.5</v>
      </c>
      <c r="D2299" s="12">
        <f t="shared" si="164"/>
        <v>140.1813281040574</v>
      </c>
      <c r="E2299" s="13">
        <f t="shared" si="165"/>
        <v>4.9429367853036386</v>
      </c>
    </row>
    <row r="2300" spans="1:5" x14ac:dyDescent="0.25">
      <c r="A2300" s="11" t="s">
        <v>283</v>
      </c>
      <c r="B2300" s="12" t="s">
        <v>110</v>
      </c>
      <c r="C2300" s="12">
        <v>12591.5</v>
      </c>
      <c r="D2300" s="12">
        <f t="shared" si="164"/>
        <v>1155.5438250882087</v>
      </c>
      <c r="E2300" s="13">
        <f t="shared" si="165"/>
        <v>7.0523263563757457</v>
      </c>
    </row>
    <row r="2301" spans="1:5" x14ac:dyDescent="0.25">
      <c r="A2301" s="11" t="s">
        <v>283</v>
      </c>
      <c r="B2301" s="12" t="s">
        <v>110</v>
      </c>
      <c r="C2301" s="12">
        <v>14372</v>
      </c>
      <c r="D2301" s="12">
        <f t="shared" si="164"/>
        <v>1318.9434026261949</v>
      </c>
      <c r="E2301" s="13">
        <f t="shared" si="165"/>
        <v>7.1845862424912976</v>
      </c>
    </row>
    <row r="2302" spans="1:5" x14ac:dyDescent="0.25">
      <c r="A2302" s="11" t="s">
        <v>283</v>
      </c>
      <c r="B2302" s="12" t="s">
        <v>110</v>
      </c>
      <c r="C2302" s="12">
        <v>4186.5</v>
      </c>
      <c r="D2302" s="12">
        <f t="shared" si="164"/>
        <v>384.20237650254421</v>
      </c>
      <c r="E2302" s="13">
        <f t="shared" si="165"/>
        <v>5.9511694359023748</v>
      </c>
    </row>
    <row r="2303" spans="1:5" x14ac:dyDescent="0.25">
      <c r="A2303" s="11" t="s">
        <v>283</v>
      </c>
      <c r="B2303" s="12" t="s">
        <v>110</v>
      </c>
      <c r="C2303" s="12">
        <v>683.5</v>
      </c>
      <c r="D2303" s="12">
        <f t="shared" si="164"/>
        <v>62.725982166365455</v>
      </c>
      <c r="E2303" s="13">
        <f t="shared" si="165"/>
        <v>4.1387757504218925</v>
      </c>
    </row>
    <row r="2304" spans="1:5" x14ac:dyDescent="0.25">
      <c r="A2304" s="11" t="s">
        <v>283</v>
      </c>
      <c r="B2304" s="12" t="s">
        <v>110</v>
      </c>
      <c r="C2304" s="12">
        <v>388.5</v>
      </c>
      <c r="D2304" s="12">
        <f t="shared" si="164"/>
        <v>35.653319782930474</v>
      </c>
      <c r="E2304" s="13">
        <f t="shared" si="165"/>
        <v>3.5738422640655902</v>
      </c>
    </row>
    <row r="2305" spans="1:5" x14ac:dyDescent="0.25">
      <c r="A2305" s="11" t="s">
        <v>283</v>
      </c>
      <c r="B2305" s="12" t="s">
        <v>110</v>
      </c>
      <c r="C2305" s="12">
        <v>5377.5</v>
      </c>
      <c r="D2305" s="12">
        <f t="shared" si="164"/>
        <v>493.50251514210714</v>
      </c>
      <c r="E2305" s="13">
        <f t="shared" si="165"/>
        <v>6.2015279553997731</v>
      </c>
    </row>
    <row r="2306" spans="1:5" x14ac:dyDescent="0.25">
      <c r="A2306" s="11" t="s">
        <v>283</v>
      </c>
      <c r="B2306" s="12" t="s">
        <v>110</v>
      </c>
      <c r="C2306" s="12">
        <v>818</v>
      </c>
      <c r="D2306" s="12">
        <f t="shared" si="164"/>
        <v>75.069280778473939</v>
      </c>
      <c r="E2306" s="13">
        <f t="shared" si="165"/>
        <v>4.3184114308606354</v>
      </c>
    </row>
    <row r="2307" spans="1:5" x14ac:dyDescent="0.25">
      <c r="A2307" s="11" t="s">
        <v>283</v>
      </c>
      <c r="B2307" s="12" t="s">
        <v>110</v>
      </c>
      <c r="C2307" s="12">
        <v>22744</v>
      </c>
      <c r="D2307" s="12">
        <f t="shared" si="164"/>
        <v>2087.2563838943906</v>
      </c>
      <c r="E2307" s="13">
        <f t="shared" si="165"/>
        <v>7.6436057475887242</v>
      </c>
    </row>
    <row r="2308" spans="1:5" x14ac:dyDescent="0.25">
      <c r="A2308" s="11" t="s">
        <v>283</v>
      </c>
      <c r="B2308" s="12" t="s">
        <v>110</v>
      </c>
      <c r="C2308" s="12">
        <v>679.5</v>
      </c>
      <c r="D2308" s="12">
        <f t="shared" si="164"/>
        <v>62.358895218793457</v>
      </c>
      <c r="E2308" s="13">
        <f t="shared" si="165"/>
        <v>4.1329063278490867</v>
      </c>
    </row>
    <row r="2309" spans="1:5" x14ac:dyDescent="0.25">
      <c r="A2309" s="11" t="s">
        <v>283</v>
      </c>
      <c r="B2309" s="12" t="s">
        <v>110</v>
      </c>
      <c r="C2309" s="12">
        <v>2711</v>
      </c>
      <c r="D2309" s="12">
        <f t="shared" si="164"/>
        <v>248.79317871692282</v>
      </c>
      <c r="E2309" s="13">
        <f t="shared" si="165"/>
        <v>5.5166219437565536</v>
      </c>
    </row>
    <row r="2310" spans="1:5" x14ac:dyDescent="0.25">
      <c r="A2310" s="11" t="s">
        <v>283</v>
      </c>
      <c r="B2310" s="12" t="s">
        <v>110</v>
      </c>
      <c r="C2310" s="12">
        <v>7881.5</v>
      </c>
      <c r="D2310" s="12">
        <f t="shared" si="164"/>
        <v>723.29894432217895</v>
      </c>
      <c r="E2310" s="13">
        <f t="shared" si="165"/>
        <v>6.5838226143244851</v>
      </c>
    </row>
    <row r="2311" spans="1:5" x14ac:dyDescent="0.25">
      <c r="A2311" s="11" t="s">
        <v>283</v>
      </c>
      <c r="B2311" s="12" t="s">
        <v>110</v>
      </c>
      <c r="C2311" s="12">
        <v>2638.5</v>
      </c>
      <c r="D2311" s="12">
        <f t="shared" si="164"/>
        <v>242.13972779218031</v>
      </c>
      <c r="E2311" s="13">
        <f t="shared" si="165"/>
        <v>5.4895149471036104</v>
      </c>
    </row>
    <row r="2312" spans="1:5" x14ac:dyDescent="0.25">
      <c r="A2312" s="11" t="s">
        <v>283</v>
      </c>
      <c r="B2312" s="12" t="s">
        <v>110</v>
      </c>
      <c r="C2312" s="12">
        <v>3636</v>
      </c>
      <c r="D2312" s="12">
        <f t="shared" si="164"/>
        <v>333.68203534294776</v>
      </c>
      <c r="E2312" s="13">
        <f t="shared" si="165"/>
        <v>5.8101885495552574</v>
      </c>
    </row>
    <row r="2313" spans="1:5" x14ac:dyDescent="0.25">
      <c r="A2313" s="11" t="s">
        <v>283</v>
      </c>
      <c r="B2313" s="12" t="s">
        <v>110</v>
      </c>
      <c r="C2313" s="12">
        <v>1719</v>
      </c>
      <c r="D2313" s="12">
        <f t="shared" si="164"/>
        <v>157.7556157190669</v>
      </c>
      <c r="E2313" s="13">
        <f t="shared" si="165"/>
        <v>5.0610470996407377</v>
      </c>
    </row>
    <row r="2314" spans="1:5" x14ac:dyDescent="0.25">
      <c r="A2314" s="11" t="s">
        <v>283</v>
      </c>
      <c r="B2314" s="12" t="s">
        <v>110</v>
      </c>
      <c r="C2314" s="12">
        <v>588</v>
      </c>
      <c r="D2314" s="12">
        <f t="shared" si="164"/>
        <v>53.961781293083959</v>
      </c>
      <c r="E2314" s="13">
        <f t="shared" si="165"/>
        <v>3.9882760421565151</v>
      </c>
    </row>
    <row r="2315" spans="1:5" x14ac:dyDescent="0.25">
      <c r="A2315" s="11" t="s">
        <v>283</v>
      </c>
      <c r="B2315" s="12" t="s">
        <v>110</v>
      </c>
      <c r="C2315" s="12">
        <v>20861</v>
      </c>
      <c r="D2315" s="12">
        <f t="shared" si="164"/>
        <v>1914.4502033248716</v>
      </c>
      <c r="E2315" s="13">
        <f t="shared" si="165"/>
        <v>7.5571857603021746</v>
      </c>
    </row>
    <row r="2316" spans="1:5" x14ac:dyDescent="0.25">
      <c r="A2316" s="11" t="s">
        <v>283</v>
      </c>
      <c r="B2316" s="12" t="s">
        <v>110</v>
      </c>
      <c r="C2316" s="12">
        <v>13961</v>
      </c>
      <c r="D2316" s="12">
        <f t="shared" si="164"/>
        <v>1281.2252187631721</v>
      </c>
      <c r="E2316" s="13">
        <f t="shared" si="165"/>
        <v>7.1555721012465359</v>
      </c>
    </row>
    <row r="2317" spans="1:5" x14ac:dyDescent="0.25">
      <c r="A2317" s="11" t="s">
        <v>283</v>
      </c>
      <c r="B2317" s="12" t="s">
        <v>110</v>
      </c>
      <c r="C2317" s="12">
        <v>9712</v>
      </c>
      <c r="D2317" s="12">
        <f t="shared" si="164"/>
        <v>891.2871087048153</v>
      </c>
      <c r="E2317" s="13">
        <f t="shared" si="165"/>
        <v>6.7926666075571678</v>
      </c>
    </row>
    <row r="2318" spans="1:5" x14ac:dyDescent="0.25">
      <c r="A2318" s="11" t="s">
        <v>283</v>
      </c>
      <c r="B2318" s="12" t="s">
        <v>110</v>
      </c>
      <c r="C2318" s="12">
        <v>854</v>
      </c>
      <c r="D2318" s="12">
        <f t="shared" si="164"/>
        <v>78.373063306621944</v>
      </c>
      <c r="E2318" s="13">
        <f t="shared" si="165"/>
        <v>4.361480288046458</v>
      </c>
    </row>
    <row r="2319" spans="1:5" x14ac:dyDescent="0.25">
      <c r="A2319" s="11" t="s">
        <v>283</v>
      </c>
      <c r="B2319" s="12" t="s">
        <v>110</v>
      </c>
      <c r="C2319" s="12">
        <v>3370</v>
      </c>
      <c r="D2319" s="12">
        <f t="shared" ref="D2319:D2329" si="166">C2319/10.896601</f>
        <v>309.27075332940979</v>
      </c>
      <c r="E2319" s="13">
        <f t="shared" ref="E2319:E2329" si="167">LN(D2319)</f>
        <v>5.7342171176042953</v>
      </c>
    </row>
    <row r="2320" spans="1:5" x14ac:dyDescent="0.25">
      <c r="A2320" s="11" t="s">
        <v>283</v>
      </c>
      <c r="B2320" s="12" t="s">
        <v>110</v>
      </c>
      <c r="C2320" s="12">
        <v>6176</v>
      </c>
      <c r="D2320" s="12">
        <f t="shared" si="166"/>
        <v>566.78224705116759</v>
      </c>
      <c r="E2320" s="13">
        <f t="shared" si="167"/>
        <v>6.3399751859625004</v>
      </c>
    </row>
    <row r="2321" spans="1:5" x14ac:dyDescent="0.25">
      <c r="A2321" s="11" t="s">
        <v>283</v>
      </c>
      <c r="B2321" s="12" t="s">
        <v>110</v>
      </c>
      <c r="C2321" s="12">
        <v>21425</v>
      </c>
      <c r="D2321" s="12">
        <f t="shared" si="166"/>
        <v>1966.2094629325236</v>
      </c>
      <c r="E2321" s="13">
        <f t="shared" si="167"/>
        <v>7.5838628377238688</v>
      </c>
    </row>
    <row r="2322" spans="1:5" x14ac:dyDescent="0.25">
      <c r="A2322" s="11" t="s">
        <v>283</v>
      </c>
      <c r="B2322" s="12" t="s">
        <v>110</v>
      </c>
      <c r="C2322" s="12">
        <v>615.5</v>
      </c>
      <c r="D2322" s="12">
        <f t="shared" si="166"/>
        <v>56.485504057641457</v>
      </c>
      <c r="E2322" s="13">
        <f t="shared" si="167"/>
        <v>4.0339840398823963</v>
      </c>
    </row>
    <row r="2323" spans="1:5" x14ac:dyDescent="0.25">
      <c r="A2323" s="11" t="s">
        <v>283</v>
      </c>
      <c r="B2323" s="12" t="s">
        <v>110</v>
      </c>
      <c r="C2323" s="12">
        <v>13017.5</v>
      </c>
      <c r="D2323" s="12">
        <f t="shared" si="166"/>
        <v>1194.6385850046265</v>
      </c>
      <c r="E2323" s="13">
        <f t="shared" si="167"/>
        <v>7.0855989792949421</v>
      </c>
    </row>
    <row r="2324" spans="1:5" x14ac:dyDescent="0.25">
      <c r="A2324" s="11" t="s">
        <v>283</v>
      </c>
      <c r="B2324" s="12" t="s">
        <v>110</v>
      </c>
      <c r="C2324" s="12">
        <v>2521.5</v>
      </c>
      <c r="D2324" s="12">
        <f t="shared" si="166"/>
        <v>231.40243457569932</v>
      </c>
      <c r="E2324" s="13">
        <f t="shared" si="167"/>
        <v>5.4441583357746683</v>
      </c>
    </row>
    <row r="2325" spans="1:5" x14ac:dyDescent="0.25">
      <c r="A2325" s="11" t="s">
        <v>283</v>
      </c>
      <c r="B2325" s="12" t="s">
        <v>110</v>
      </c>
      <c r="C2325" s="12">
        <v>19930.5</v>
      </c>
      <c r="D2325" s="12">
        <f t="shared" si="166"/>
        <v>1829.0566021459351</v>
      </c>
      <c r="E2325" s="13">
        <f t="shared" si="167"/>
        <v>7.5115555949573602</v>
      </c>
    </row>
    <row r="2326" spans="1:5" x14ac:dyDescent="0.25">
      <c r="A2326" s="11" t="s">
        <v>283</v>
      </c>
      <c r="B2326" s="12" t="s">
        <v>110</v>
      </c>
      <c r="C2326" s="12">
        <v>8256</v>
      </c>
      <c r="D2326" s="12">
        <f t="shared" si="166"/>
        <v>757.6674597886074</v>
      </c>
      <c r="E2326" s="13">
        <f t="shared" si="167"/>
        <v>6.6302445819792322</v>
      </c>
    </row>
    <row r="2327" spans="1:5" x14ac:dyDescent="0.25">
      <c r="A2327" s="11" t="s">
        <v>283</v>
      </c>
      <c r="B2327" s="12" t="s">
        <v>110</v>
      </c>
      <c r="C2327" s="12">
        <v>20948.5</v>
      </c>
      <c r="D2327" s="12">
        <f t="shared" si="166"/>
        <v>1922.4802303030092</v>
      </c>
      <c r="E2327" s="13">
        <f t="shared" si="167"/>
        <v>7.5613714179994922</v>
      </c>
    </row>
    <row r="2328" spans="1:5" x14ac:dyDescent="0.25">
      <c r="A2328" s="11" t="s">
        <v>283</v>
      </c>
      <c r="B2328" s="12" t="s">
        <v>110</v>
      </c>
      <c r="C2328" s="12">
        <v>23167</v>
      </c>
      <c r="D2328" s="12">
        <f t="shared" si="166"/>
        <v>2126.0758286001296</v>
      </c>
      <c r="E2328" s="13">
        <f t="shared" si="167"/>
        <v>7.662033225528357</v>
      </c>
    </row>
    <row r="2329" spans="1:5" x14ac:dyDescent="0.25">
      <c r="A2329" s="11" t="s">
        <v>283</v>
      </c>
      <c r="B2329" s="12" t="s">
        <v>110</v>
      </c>
      <c r="C2329" s="12">
        <v>31292</v>
      </c>
      <c r="D2329" s="12">
        <f t="shared" si="166"/>
        <v>2871.7211908557538</v>
      </c>
      <c r="E2329" s="13">
        <f t="shared" si="167"/>
        <v>7.9626668470628594</v>
      </c>
    </row>
    <row r="2330" spans="1:5" x14ac:dyDescent="0.25">
      <c r="A2330" s="11" t="s">
        <v>277</v>
      </c>
      <c r="B2330" s="12" t="s">
        <v>110</v>
      </c>
      <c r="C2330" s="12">
        <v>675.5</v>
      </c>
      <c r="D2330" s="12">
        <f>C2330/10.896601</f>
        <v>61.991808271221451</v>
      </c>
      <c r="E2330" s="13">
        <f>LN(D2330)</f>
        <v>4.1270022516581415</v>
      </c>
    </row>
    <row r="2331" spans="1:5" x14ac:dyDescent="0.25">
      <c r="A2331" s="11" t="s">
        <v>277</v>
      </c>
      <c r="B2331" s="12" t="s">
        <v>110</v>
      </c>
      <c r="C2331" s="12">
        <v>4719.5</v>
      </c>
      <c r="D2331" s="12">
        <f t="shared" ref="D2331:D2394" si="168">C2331/10.896601</f>
        <v>433.11671226651316</v>
      </c>
      <c r="E2331" s="13">
        <f t="shared" ref="E2331:E2394" si="169">LN(D2331)</f>
        <v>6.0710072350228872</v>
      </c>
    </row>
    <row r="2332" spans="1:5" x14ac:dyDescent="0.25">
      <c r="A2332" s="11" t="s">
        <v>277</v>
      </c>
      <c r="B2332" s="12" t="s">
        <v>110</v>
      </c>
      <c r="C2332" s="12">
        <v>703.5</v>
      </c>
      <c r="D2332" s="12">
        <f t="shared" si="168"/>
        <v>64.561416904225453</v>
      </c>
      <c r="E2332" s="13">
        <f t="shared" si="169"/>
        <v>4.1676169708123316</v>
      </c>
    </row>
    <row r="2333" spans="1:5" x14ac:dyDescent="0.25">
      <c r="A2333" s="11" t="s">
        <v>277</v>
      </c>
      <c r="B2333" s="12" t="s">
        <v>110</v>
      </c>
      <c r="C2333" s="12">
        <v>623</v>
      </c>
      <c r="D2333" s="12">
        <f t="shared" si="168"/>
        <v>57.173792084338956</v>
      </c>
      <c r="E2333" s="13">
        <f t="shared" si="169"/>
        <v>4.0460956130453409</v>
      </c>
    </row>
    <row r="2334" spans="1:5" x14ac:dyDescent="0.25">
      <c r="A2334" s="11" t="s">
        <v>277</v>
      </c>
      <c r="B2334" s="12" t="s">
        <v>110</v>
      </c>
      <c r="C2334" s="12">
        <v>2487</v>
      </c>
      <c r="D2334" s="12">
        <f t="shared" si="168"/>
        <v>228.23630965289084</v>
      </c>
      <c r="E2334" s="13">
        <f t="shared" si="169"/>
        <v>5.430381538061293</v>
      </c>
    </row>
    <row r="2335" spans="1:5" x14ac:dyDescent="0.25">
      <c r="A2335" s="11" t="s">
        <v>277</v>
      </c>
      <c r="B2335" s="12" t="s">
        <v>110</v>
      </c>
      <c r="C2335" s="12">
        <v>238</v>
      </c>
      <c r="D2335" s="12">
        <f t="shared" si="168"/>
        <v>21.841673380533983</v>
      </c>
      <c r="E2335" s="13">
        <f t="shared" si="169"/>
        <v>3.0838197679293629</v>
      </c>
    </row>
    <row r="2336" spans="1:5" x14ac:dyDescent="0.25">
      <c r="A2336" s="11" t="s">
        <v>277</v>
      </c>
      <c r="B2336" s="12" t="s">
        <v>110</v>
      </c>
      <c r="C2336" s="12">
        <v>412</v>
      </c>
      <c r="D2336" s="12">
        <f t="shared" si="168"/>
        <v>37.809955599915973</v>
      </c>
      <c r="E2336" s="13">
        <f t="shared" si="169"/>
        <v>3.6325724436074145</v>
      </c>
    </row>
    <row r="2337" spans="1:5" x14ac:dyDescent="0.25">
      <c r="A2337" s="11" t="s">
        <v>277</v>
      </c>
      <c r="B2337" s="12" t="s">
        <v>110</v>
      </c>
      <c r="C2337" s="12">
        <v>4280.5</v>
      </c>
      <c r="D2337" s="12">
        <f t="shared" si="168"/>
        <v>392.82891977048621</v>
      </c>
      <c r="E2337" s="13">
        <f t="shared" si="169"/>
        <v>5.9733741984404283</v>
      </c>
    </row>
    <row r="2338" spans="1:5" x14ac:dyDescent="0.25">
      <c r="A2338" s="11" t="s">
        <v>277</v>
      </c>
      <c r="B2338" s="12" t="s">
        <v>110</v>
      </c>
      <c r="C2338" s="12">
        <v>4475.5</v>
      </c>
      <c r="D2338" s="12">
        <f t="shared" si="168"/>
        <v>410.72440846462121</v>
      </c>
      <c r="E2338" s="13">
        <f t="shared" si="169"/>
        <v>6.0179224505688813</v>
      </c>
    </row>
    <row r="2339" spans="1:5" x14ac:dyDescent="0.25">
      <c r="A2339" s="11" t="s">
        <v>277</v>
      </c>
      <c r="B2339" s="12" t="s">
        <v>110</v>
      </c>
      <c r="C2339" s="12">
        <v>7142</v>
      </c>
      <c r="D2339" s="12">
        <f t="shared" si="168"/>
        <v>655.43374488980555</v>
      </c>
      <c r="E2339" s="13">
        <f t="shared" si="169"/>
        <v>6.4852972224122816</v>
      </c>
    </row>
    <row r="2340" spans="1:5" x14ac:dyDescent="0.25">
      <c r="A2340" s="11" t="s">
        <v>277</v>
      </c>
      <c r="B2340" s="12" t="s">
        <v>110</v>
      </c>
      <c r="C2340" s="12">
        <v>10664</v>
      </c>
      <c r="D2340" s="12">
        <f t="shared" si="168"/>
        <v>978.65380222695126</v>
      </c>
      <c r="E2340" s="13">
        <f t="shared" si="169"/>
        <v>6.8861779561164322</v>
      </c>
    </row>
    <row r="2341" spans="1:5" x14ac:dyDescent="0.25">
      <c r="A2341" s="11" t="s">
        <v>277</v>
      </c>
      <c r="B2341" s="12" t="s">
        <v>110</v>
      </c>
      <c r="C2341" s="12">
        <v>59373</v>
      </c>
      <c r="D2341" s="12">
        <f t="shared" si="168"/>
        <v>5448.7633345480854</v>
      </c>
      <c r="E2341" s="13">
        <f t="shared" si="169"/>
        <v>8.6031439508169782</v>
      </c>
    </row>
    <row r="2342" spans="1:5" x14ac:dyDescent="0.25">
      <c r="A2342" s="11" t="s">
        <v>277</v>
      </c>
      <c r="B2342" s="12" t="s">
        <v>110</v>
      </c>
      <c r="C2342" s="12">
        <v>29823</v>
      </c>
      <c r="D2342" s="12">
        <f t="shared" si="168"/>
        <v>2736.9085093599369</v>
      </c>
      <c r="E2342" s="13">
        <f t="shared" si="169"/>
        <v>7.9145842811381426</v>
      </c>
    </row>
    <row r="2343" spans="1:5" x14ac:dyDescent="0.25">
      <c r="A2343" s="11" t="s">
        <v>277</v>
      </c>
      <c r="B2343" s="12" t="s">
        <v>110</v>
      </c>
      <c r="C2343" s="12">
        <v>13234.5</v>
      </c>
      <c r="D2343" s="12">
        <f t="shared" si="168"/>
        <v>1214.5530519104077</v>
      </c>
      <c r="E2343" s="13">
        <f t="shared" si="169"/>
        <v>7.102131429588157</v>
      </c>
    </row>
    <row r="2344" spans="1:5" x14ac:dyDescent="0.25">
      <c r="A2344" s="11" t="s">
        <v>277</v>
      </c>
      <c r="B2344" s="12" t="s">
        <v>110</v>
      </c>
      <c r="C2344" s="12">
        <v>3863</v>
      </c>
      <c r="D2344" s="12">
        <f t="shared" si="168"/>
        <v>354.51421961765874</v>
      </c>
      <c r="E2344" s="13">
        <f t="shared" si="169"/>
        <v>5.8707484569241695</v>
      </c>
    </row>
    <row r="2345" spans="1:5" x14ac:dyDescent="0.25">
      <c r="A2345" s="11" t="s">
        <v>277</v>
      </c>
      <c r="B2345" s="12" t="s">
        <v>110</v>
      </c>
      <c r="C2345" s="12">
        <v>779</v>
      </c>
      <c r="D2345" s="12">
        <f t="shared" si="168"/>
        <v>71.490183039646951</v>
      </c>
      <c r="E2345" s="13">
        <f t="shared" si="169"/>
        <v>4.269560140128636</v>
      </c>
    </row>
    <row r="2346" spans="1:5" x14ac:dyDescent="0.25">
      <c r="A2346" s="11" t="s">
        <v>277</v>
      </c>
      <c r="B2346" s="12" t="s">
        <v>110</v>
      </c>
      <c r="C2346" s="12">
        <v>2282.5</v>
      </c>
      <c r="D2346" s="12">
        <f t="shared" si="168"/>
        <v>209.46898945827235</v>
      </c>
      <c r="E2346" s="13">
        <f t="shared" si="169"/>
        <v>5.3445757067270119</v>
      </c>
    </row>
    <row r="2347" spans="1:5" x14ac:dyDescent="0.25">
      <c r="A2347" s="11" t="s">
        <v>277</v>
      </c>
      <c r="B2347" s="12" t="s">
        <v>110</v>
      </c>
      <c r="C2347" s="12">
        <v>10616</v>
      </c>
      <c r="D2347" s="12">
        <f t="shared" si="168"/>
        <v>974.24875885608731</v>
      </c>
      <c r="E2347" s="13">
        <f t="shared" si="169"/>
        <v>6.8816666702699312</v>
      </c>
    </row>
    <row r="2348" spans="1:5" x14ac:dyDescent="0.25">
      <c r="A2348" s="11" t="s">
        <v>277</v>
      </c>
      <c r="B2348" s="12" t="s">
        <v>110</v>
      </c>
      <c r="C2348" s="12">
        <v>4055</v>
      </c>
      <c r="D2348" s="12">
        <f t="shared" si="168"/>
        <v>372.13439310111471</v>
      </c>
      <c r="E2348" s="13">
        <f t="shared" si="169"/>
        <v>5.9192550608074015</v>
      </c>
    </row>
    <row r="2349" spans="1:5" x14ac:dyDescent="0.25">
      <c r="A2349" s="11" t="s">
        <v>277</v>
      </c>
      <c r="B2349" s="12" t="s">
        <v>110</v>
      </c>
      <c r="C2349" s="12">
        <v>410</v>
      </c>
      <c r="D2349" s="12">
        <f t="shared" si="168"/>
        <v>37.626412126129971</v>
      </c>
      <c r="E2349" s="13">
        <f t="shared" si="169"/>
        <v>3.6277062539562417</v>
      </c>
    </row>
    <row r="2350" spans="1:5" x14ac:dyDescent="0.25">
      <c r="A2350" s="11" t="s">
        <v>277</v>
      </c>
      <c r="B2350" s="12" t="s">
        <v>110</v>
      </c>
      <c r="C2350" s="12">
        <v>8253.5</v>
      </c>
      <c r="D2350" s="12">
        <f t="shared" si="168"/>
        <v>757.43803044637491</v>
      </c>
      <c r="E2350" s="13">
        <f t="shared" si="169"/>
        <v>6.6299417260454838</v>
      </c>
    </row>
    <row r="2351" spans="1:5" x14ac:dyDescent="0.25">
      <c r="A2351" s="11" t="s">
        <v>277</v>
      </c>
      <c r="B2351" s="12" t="s">
        <v>110</v>
      </c>
      <c r="C2351" s="12">
        <v>2437.5</v>
      </c>
      <c r="D2351" s="12">
        <f t="shared" si="168"/>
        <v>223.69360867668735</v>
      </c>
      <c r="E2351" s="13">
        <f t="shared" si="169"/>
        <v>5.4102772971298903</v>
      </c>
    </row>
    <row r="2352" spans="1:5" x14ac:dyDescent="0.25">
      <c r="A2352" s="11" t="s">
        <v>277</v>
      </c>
      <c r="B2352" s="12" t="s">
        <v>110</v>
      </c>
      <c r="C2352" s="12">
        <v>19484.5</v>
      </c>
      <c r="D2352" s="12">
        <f t="shared" si="168"/>
        <v>1788.1264074916571</v>
      </c>
      <c r="E2352" s="13">
        <f t="shared" si="169"/>
        <v>7.4889236509367638</v>
      </c>
    </row>
    <row r="2353" spans="1:5" x14ac:dyDescent="0.25">
      <c r="A2353" s="11" t="s">
        <v>277</v>
      </c>
      <c r="B2353" s="12" t="s">
        <v>110</v>
      </c>
      <c r="C2353" s="12">
        <v>42786.5</v>
      </c>
      <c r="D2353" s="12">
        <f t="shared" si="168"/>
        <v>3926.5914205723416</v>
      </c>
      <c r="E2353" s="13">
        <f t="shared" si="169"/>
        <v>8.2755270055115009</v>
      </c>
    </row>
    <row r="2354" spans="1:5" x14ac:dyDescent="0.25">
      <c r="A2354" s="11" t="s">
        <v>277</v>
      </c>
      <c r="B2354" s="12" t="s">
        <v>110</v>
      </c>
      <c r="C2354" s="12">
        <v>6283</v>
      </c>
      <c r="D2354" s="12">
        <f t="shared" si="168"/>
        <v>576.60182289871852</v>
      </c>
      <c r="E2354" s="13">
        <f t="shared" si="169"/>
        <v>6.3571519466608351</v>
      </c>
    </row>
    <row r="2355" spans="1:5" x14ac:dyDescent="0.25">
      <c r="A2355" s="11" t="s">
        <v>277</v>
      </c>
      <c r="B2355" s="12" t="s">
        <v>110</v>
      </c>
      <c r="C2355" s="12">
        <v>24459.5</v>
      </c>
      <c r="D2355" s="12">
        <f t="shared" si="168"/>
        <v>2244.6907985343319</v>
      </c>
      <c r="E2355" s="13">
        <f t="shared" si="169"/>
        <v>7.7163230617529166</v>
      </c>
    </row>
    <row r="2356" spans="1:5" x14ac:dyDescent="0.25">
      <c r="A2356" s="11" t="s">
        <v>277</v>
      </c>
      <c r="B2356" s="12" t="s">
        <v>110</v>
      </c>
      <c r="C2356" s="12">
        <v>2122</v>
      </c>
      <c r="D2356" s="12">
        <f t="shared" si="168"/>
        <v>194.73962568694586</v>
      </c>
      <c r="E2356" s="13">
        <f t="shared" si="169"/>
        <v>5.2716634134318161</v>
      </c>
    </row>
    <row r="2357" spans="1:5" x14ac:dyDescent="0.25">
      <c r="A2357" s="11" t="s">
        <v>277</v>
      </c>
      <c r="B2357" s="12" t="s">
        <v>110</v>
      </c>
      <c r="C2357" s="12">
        <v>2865</v>
      </c>
      <c r="D2357" s="12">
        <f t="shared" si="168"/>
        <v>262.92602619844479</v>
      </c>
      <c r="E2357" s="13">
        <f t="shared" si="169"/>
        <v>5.5718727234067282</v>
      </c>
    </row>
    <row r="2358" spans="1:5" x14ac:dyDescent="0.25">
      <c r="A2358" s="11" t="s">
        <v>277</v>
      </c>
      <c r="B2358" s="12" t="s">
        <v>110</v>
      </c>
      <c r="C2358" s="12">
        <v>1172.5</v>
      </c>
      <c r="D2358" s="12">
        <f t="shared" si="168"/>
        <v>107.60236150704242</v>
      </c>
      <c r="E2358" s="13">
        <f t="shared" si="169"/>
        <v>4.6784425945783221</v>
      </c>
    </row>
    <row r="2359" spans="1:5" x14ac:dyDescent="0.25">
      <c r="A2359" s="11" t="s">
        <v>277</v>
      </c>
      <c r="B2359" s="12" t="s">
        <v>110</v>
      </c>
      <c r="C2359" s="12">
        <v>1489</v>
      </c>
      <c r="D2359" s="12">
        <f t="shared" si="168"/>
        <v>136.64811623367689</v>
      </c>
      <c r="E2359" s="13">
        <f t="shared" si="169"/>
        <v>4.9174091269418971</v>
      </c>
    </row>
    <row r="2360" spans="1:5" x14ac:dyDescent="0.25">
      <c r="A2360" s="11" t="s">
        <v>277</v>
      </c>
      <c r="B2360" s="12" t="s">
        <v>110</v>
      </c>
      <c r="C2360" s="12">
        <v>4536</v>
      </c>
      <c r="D2360" s="12">
        <f t="shared" si="168"/>
        <v>416.27659854664768</v>
      </c>
      <c r="E2360" s="13">
        <f t="shared" si="169"/>
        <v>6.0313499396654757</v>
      </c>
    </row>
    <row r="2361" spans="1:5" x14ac:dyDescent="0.25">
      <c r="A2361" s="11" t="s">
        <v>277</v>
      </c>
      <c r="B2361" s="12" t="s">
        <v>110</v>
      </c>
      <c r="C2361" s="12">
        <v>397</v>
      </c>
      <c r="D2361" s="12">
        <f t="shared" si="168"/>
        <v>36.433379546520975</v>
      </c>
      <c r="E2361" s="13">
        <f t="shared" si="169"/>
        <v>3.5954853749450786</v>
      </c>
    </row>
    <row r="2362" spans="1:5" x14ac:dyDescent="0.25">
      <c r="A2362" s="11" t="s">
        <v>277</v>
      </c>
      <c r="B2362" s="12" t="s">
        <v>110</v>
      </c>
      <c r="C2362" s="12">
        <v>1829.5</v>
      </c>
      <c r="D2362" s="12">
        <f t="shared" si="168"/>
        <v>167.89639264574339</v>
      </c>
      <c r="E2362" s="13">
        <f t="shared" si="169"/>
        <v>5.12334707871715</v>
      </c>
    </row>
    <row r="2363" spans="1:5" x14ac:dyDescent="0.25">
      <c r="A2363" s="11" t="s">
        <v>277</v>
      </c>
      <c r="B2363" s="12" t="s">
        <v>110</v>
      </c>
      <c r="C2363" s="12">
        <v>5472</v>
      </c>
      <c r="D2363" s="12">
        <f t="shared" si="168"/>
        <v>502.17494427849562</v>
      </c>
      <c r="E2363" s="13">
        <f t="shared" si="169"/>
        <v>6.2189485535602742</v>
      </c>
    </row>
    <row r="2364" spans="1:5" x14ac:dyDescent="0.25">
      <c r="A2364" s="11" t="s">
        <v>277</v>
      </c>
      <c r="B2364" s="12" t="s">
        <v>110</v>
      </c>
      <c r="C2364" s="12">
        <v>39451.5</v>
      </c>
      <c r="D2364" s="12">
        <f t="shared" si="168"/>
        <v>3620.532678034187</v>
      </c>
      <c r="E2364" s="13">
        <f t="shared" si="169"/>
        <v>8.1943764426227474</v>
      </c>
    </row>
    <row r="2365" spans="1:5" x14ac:dyDescent="0.25">
      <c r="A2365" s="11" t="s">
        <v>277</v>
      </c>
      <c r="B2365" s="12" t="s">
        <v>110</v>
      </c>
      <c r="C2365" s="12">
        <v>456.5</v>
      </c>
      <c r="D2365" s="12">
        <f t="shared" si="168"/>
        <v>41.893797891654472</v>
      </c>
      <c r="E2365" s="13">
        <f t="shared" si="169"/>
        <v>3.7351377942929114</v>
      </c>
    </row>
    <row r="2366" spans="1:5" x14ac:dyDescent="0.25">
      <c r="A2366" s="11" t="s">
        <v>277</v>
      </c>
      <c r="B2366" s="12" t="s">
        <v>110</v>
      </c>
      <c r="C2366" s="12">
        <v>18687.5</v>
      </c>
      <c r="D2366" s="12">
        <f t="shared" si="168"/>
        <v>1714.9843331879363</v>
      </c>
      <c r="E2366" s="13">
        <f t="shared" si="169"/>
        <v>7.4471592243909299</v>
      </c>
    </row>
    <row r="2367" spans="1:5" x14ac:dyDescent="0.25">
      <c r="A2367" s="11" t="s">
        <v>277</v>
      </c>
      <c r="B2367" s="12" t="s">
        <v>110</v>
      </c>
      <c r="C2367" s="12">
        <v>1095</v>
      </c>
      <c r="D2367" s="12">
        <f t="shared" si="168"/>
        <v>100.49005189783493</v>
      </c>
      <c r="E2367" s="13">
        <f t="shared" si="169"/>
        <v>4.6100587365084893</v>
      </c>
    </row>
    <row r="2368" spans="1:5" x14ac:dyDescent="0.25">
      <c r="A2368" s="11" t="s">
        <v>277</v>
      </c>
      <c r="B2368" s="12" t="s">
        <v>110</v>
      </c>
      <c r="C2368" s="12">
        <v>5490.5</v>
      </c>
      <c r="D2368" s="12">
        <f t="shared" si="168"/>
        <v>503.87272141101613</v>
      </c>
      <c r="E2368" s="13">
        <f t="shared" si="169"/>
        <v>6.2223236992956563</v>
      </c>
    </row>
    <row r="2369" spans="1:5" x14ac:dyDescent="0.25">
      <c r="A2369" s="11" t="s">
        <v>277</v>
      </c>
      <c r="B2369" s="12" t="s">
        <v>110</v>
      </c>
      <c r="C2369" s="12">
        <v>3394</v>
      </c>
      <c r="D2369" s="12">
        <f t="shared" si="168"/>
        <v>311.47327501484176</v>
      </c>
      <c r="E2369" s="13">
        <f t="shared" si="169"/>
        <v>5.7413135400520598</v>
      </c>
    </row>
    <row r="2370" spans="1:5" x14ac:dyDescent="0.25">
      <c r="A2370" s="11" t="s">
        <v>277</v>
      </c>
      <c r="B2370" s="12" t="s">
        <v>110</v>
      </c>
      <c r="C2370" s="12">
        <v>1802.5</v>
      </c>
      <c r="D2370" s="12">
        <f t="shared" si="168"/>
        <v>165.41855574963239</v>
      </c>
      <c r="E2370" s="13">
        <f t="shared" si="169"/>
        <v>5.1084789634169923</v>
      </c>
    </row>
    <row r="2371" spans="1:5" x14ac:dyDescent="0.25">
      <c r="A2371" s="11" t="s">
        <v>277</v>
      </c>
      <c r="B2371" s="12" t="s">
        <v>110</v>
      </c>
      <c r="C2371" s="12">
        <v>6038</v>
      </c>
      <c r="D2371" s="12">
        <f t="shared" si="168"/>
        <v>554.11774735993356</v>
      </c>
      <c r="E2371" s="13">
        <f t="shared" si="169"/>
        <v>6.3173772045246723</v>
      </c>
    </row>
    <row r="2372" spans="1:5" x14ac:dyDescent="0.25">
      <c r="A2372" s="11" t="s">
        <v>277</v>
      </c>
      <c r="B2372" s="12" t="s">
        <v>110</v>
      </c>
      <c r="C2372" s="12">
        <v>16779</v>
      </c>
      <c r="D2372" s="12">
        <f t="shared" si="168"/>
        <v>1539.8379733276458</v>
      </c>
      <c r="E2372" s="13">
        <f t="shared" si="169"/>
        <v>7.3394324777475859</v>
      </c>
    </row>
    <row r="2373" spans="1:5" x14ac:dyDescent="0.25">
      <c r="A2373" s="11" t="s">
        <v>277</v>
      </c>
      <c r="B2373" s="12" t="s">
        <v>110</v>
      </c>
      <c r="C2373" s="12">
        <v>1546.5</v>
      </c>
      <c r="D2373" s="12">
        <f t="shared" si="168"/>
        <v>141.92499110502439</v>
      </c>
      <c r="E2373" s="13">
        <f t="shared" si="169"/>
        <v>4.9552986863830126</v>
      </c>
    </row>
    <row r="2374" spans="1:5" x14ac:dyDescent="0.25">
      <c r="A2374" s="11" t="s">
        <v>277</v>
      </c>
      <c r="B2374" s="12" t="s">
        <v>110</v>
      </c>
      <c r="C2374" s="12">
        <v>9664</v>
      </c>
      <c r="D2374" s="12">
        <f t="shared" si="168"/>
        <v>886.88206533395135</v>
      </c>
      <c r="E2374" s="13">
        <f t="shared" si="169"/>
        <v>6.7877120144324845</v>
      </c>
    </row>
    <row r="2375" spans="1:5" x14ac:dyDescent="0.25">
      <c r="A2375" s="11" t="s">
        <v>277</v>
      </c>
      <c r="B2375" s="12" t="s">
        <v>110</v>
      </c>
      <c r="C2375" s="12">
        <v>657</v>
      </c>
      <c r="D2375" s="12">
        <f t="shared" si="168"/>
        <v>60.294031138700959</v>
      </c>
      <c r="E2375" s="13">
        <f t="shared" si="169"/>
        <v>4.0992331127424988</v>
      </c>
    </row>
    <row r="2376" spans="1:5" x14ac:dyDescent="0.25">
      <c r="A2376" s="11" t="s">
        <v>277</v>
      </c>
      <c r="B2376" s="12" t="s">
        <v>110</v>
      </c>
      <c r="C2376" s="12">
        <v>5158.5</v>
      </c>
      <c r="D2376" s="12">
        <f t="shared" si="168"/>
        <v>473.40450476254017</v>
      </c>
      <c r="E2376" s="13">
        <f t="shared" si="169"/>
        <v>6.1599502127983188</v>
      </c>
    </row>
    <row r="2377" spans="1:5" x14ac:dyDescent="0.25">
      <c r="A2377" s="11" t="s">
        <v>277</v>
      </c>
      <c r="B2377" s="12" t="s">
        <v>110</v>
      </c>
      <c r="C2377" s="12">
        <v>2428.5</v>
      </c>
      <c r="D2377" s="12">
        <f t="shared" si="168"/>
        <v>222.86766304465033</v>
      </c>
      <c r="E2377" s="13">
        <f t="shared" si="169"/>
        <v>5.4065781560436879</v>
      </c>
    </row>
    <row r="2378" spans="1:5" x14ac:dyDescent="0.25">
      <c r="A2378" s="11" t="s">
        <v>277</v>
      </c>
      <c r="B2378" s="12" t="s">
        <v>110</v>
      </c>
      <c r="C2378" s="12">
        <v>3029</v>
      </c>
      <c r="D2378" s="12">
        <f t="shared" si="168"/>
        <v>277.97659104889681</v>
      </c>
      <c r="E2378" s="13">
        <f t="shared" si="169"/>
        <v>5.6275369052851252</v>
      </c>
    </row>
    <row r="2379" spans="1:5" x14ac:dyDescent="0.25">
      <c r="A2379" s="11" t="s">
        <v>277</v>
      </c>
      <c r="B2379" s="12" t="s">
        <v>110</v>
      </c>
      <c r="C2379" s="12">
        <v>18870</v>
      </c>
      <c r="D2379" s="12">
        <f t="shared" si="168"/>
        <v>1731.7326751709088</v>
      </c>
      <c r="E2379" s="13">
        <f t="shared" si="169"/>
        <v>7.4568777326204838</v>
      </c>
    </row>
    <row r="2380" spans="1:5" x14ac:dyDescent="0.25">
      <c r="A2380" s="11" t="s">
        <v>277</v>
      </c>
      <c r="B2380" s="12" t="s">
        <v>110</v>
      </c>
      <c r="C2380" s="12">
        <v>14603</v>
      </c>
      <c r="D2380" s="12">
        <f t="shared" si="168"/>
        <v>1340.1426738484781</v>
      </c>
      <c r="E2380" s="13">
        <f t="shared" si="169"/>
        <v>7.2005313602983598</v>
      </c>
    </row>
    <row r="2381" spans="1:5" x14ac:dyDescent="0.25">
      <c r="A2381" s="11" t="s">
        <v>277</v>
      </c>
      <c r="B2381" s="12" t="s">
        <v>110</v>
      </c>
      <c r="C2381" s="12">
        <v>1331</v>
      </c>
      <c r="D2381" s="12">
        <f t="shared" si="168"/>
        <v>122.1481818045829</v>
      </c>
      <c r="E2381" s="13">
        <f t="shared" si="169"/>
        <v>4.8052349126529998</v>
      </c>
    </row>
    <row r="2382" spans="1:5" x14ac:dyDescent="0.25">
      <c r="A2382" s="11" t="s">
        <v>277</v>
      </c>
      <c r="B2382" s="12" t="s">
        <v>110</v>
      </c>
      <c r="C2382" s="12">
        <v>3933</v>
      </c>
      <c r="D2382" s="12">
        <f t="shared" si="168"/>
        <v>360.93824120016876</v>
      </c>
      <c r="E2382" s="13">
        <f t="shared" si="169"/>
        <v>5.8887068666896978</v>
      </c>
    </row>
    <row r="2383" spans="1:5" x14ac:dyDescent="0.25">
      <c r="A2383" s="11" t="s">
        <v>277</v>
      </c>
      <c r="B2383" s="12" t="s">
        <v>110</v>
      </c>
      <c r="C2383" s="12">
        <v>3841</v>
      </c>
      <c r="D2383" s="12">
        <f t="shared" si="168"/>
        <v>352.49524140601272</v>
      </c>
      <c r="E2383" s="13">
        <f t="shared" si="169"/>
        <v>5.865037122603793</v>
      </c>
    </row>
    <row r="2384" spans="1:5" x14ac:dyDescent="0.25">
      <c r="A2384" s="11" t="s">
        <v>277</v>
      </c>
      <c r="B2384" s="12" t="s">
        <v>110</v>
      </c>
      <c r="C2384" s="12">
        <v>23332</v>
      </c>
      <c r="D2384" s="12">
        <f t="shared" si="168"/>
        <v>2141.2181651874744</v>
      </c>
      <c r="E2384" s="13">
        <f t="shared" si="169"/>
        <v>7.6691301821314166</v>
      </c>
    </row>
    <row r="2385" spans="1:5" x14ac:dyDescent="0.25">
      <c r="A2385" s="11" t="s">
        <v>277</v>
      </c>
      <c r="B2385" s="12" t="s">
        <v>110</v>
      </c>
      <c r="C2385" s="12">
        <v>5792</v>
      </c>
      <c r="D2385" s="12">
        <f t="shared" si="168"/>
        <v>531.54190008425564</v>
      </c>
      <c r="E2385" s="13">
        <f t="shared" si="169"/>
        <v>6.27578202832344</v>
      </c>
    </row>
    <row r="2386" spans="1:5" x14ac:dyDescent="0.25">
      <c r="A2386" s="11" t="s">
        <v>277</v>
      </c>
      <c r="B2386" s="12" t="s">
        <v>110</v>
      </c>
      <c r="C2386" s="12">
        <v>4921.5</v>
      </c>
      <c r="D2386" s="12">
        <f t="shared" si="168"/>
        <v>451.65460311889916</v>
      </c>
      <c r="E2386" s="13">
        <f t="shared" si="169"/>
        <v>6.1129177353271542</v>
      </c>
    </row>
    <row r="2387" spans="1:5" x14ac:dyDescent="0.25">
      <c r="A2387" s="11" t="s">
        <v>277</v>
      </c>
      <c r="B2387" s="12" t="s">
        <v>110</v>
      </c>
      <c r="C2387" s="12">
        <v>8555.5</v>
      </c>
      <c r="D2387" s="12">
        <f t="shared" si="168"/>
        <v>785.15309498806096</v>
      </c>
      <c r="E2387" s="13">
        <f t="shared" si="169"/>
        <v>6.6658787242299136</v>
      </c>
    </row>
    <row r="2388" spans="1:5" x14ac:dyDescent="0.25">
      <c r="A2388" s="11" t="s">
        <v>277</v>
      </c>
      <c r="B2388" s="12" t="s">
        <v>110</v>
      </c>
      <c r="C2388" s="12">
        <v>8625</v>
      </c>
      <c r="D2388" s="12">
        <f t="shared" si="168"/>
        <v>791.53123070212439</v>
      </c>
      <c r="E2388" s="13">
        <f t="shared" si="169"/>
        <v>6.6739693361574481</v>
      </c>
    </row>
    <row r="2389" spans="1:5" x14ac:dyDescent="0.25">
      <c r="A2389" s="11" t="s">
        <v>277</v>
      </c>
      <c r="B2389" s="12" t="s">
        <v>110</v>
      </c>
      <c r="C2389" s="12">
        <v>35712.5</v>
      </c>
      <c r="D2389" s="12">
        <f t="shared" si="168"/>
        <v>3277.39815379126</v>
      </c>
      <c r="E2389" s="13">
        <f t="shared" si="169"/>
        <v>8.0948051407969164</v>
      </c>
    </row>
    <row r="2390" spans="1:5" x14ac:dyDescent="0.25">
      <c r="A2390" s="11" t="s">
        <v>277</v>
      </c>
      <c r="B2390" s="12" t="s">
        <v>110</v>
      </c>
      <c r="C2390" s="12">
        <v>24068.5</v>
      </c>
      <c r="D2390" s="12">
        <f t="shared" si="168"/>
        <v>2208.8080494091687</v>
      </c>
      <c r="E2390" s="13">
        <f t="shared" si="169"/>
        <v>7.7002083048546721</v>
      </c>
    </row>
    <row r="2391" spans="1:5" x14ac:dyDescent="0.25">
      <c r="A2391" s="11" t="s">
        <v>277</v>
      </c>
      <c r="B2391" s="12" t="s">
        <v>110</v>
      </c>
      <c r="C2391" s="12">
        <v>1947</v>
      </c>
      <c r="D2391" s="12">
        <f t="shared" si="168"/>
        <v>178.67957173067086</v>
      </c>
      <c r="E2391" s="13">
        <f t="shared" si="169"/>
        <v>5.1855940996300873</v>
      </c>
    </row>
    <row r="2392" spans="1:5" x14ac:dyDescent="0.25">
      <c r="A2392" s="11" t="s">
        <v>277</v>
      </c>
      <c r="B2392" s="12" t="s">
        <v>110</v>
      </c>
      <c r="C2392" s="12">
        <v>8526.5</v>
      </c>
      <c r="D2392" s="12">
        <f t="shared" si="168"/>
        <v>782.49171461816388</v>
      </c>
      <c r="E2392" s="13">
        <f t="shared" si="169"/>
        <v>6.6624833340108571</v>
      </c>
    </row>
    <row r="2393" spans="1:5" x14ac:dyDescent="0.25">
      <c r="A2393" s="11" t="s">
        <v>277</v>
      </c>
      <c r="B2393" s="12" t="s">
        <v>110</v>
      </c>
      <c r="C2393" s="12">
        <v>2678</v>
      </c>
      <c r="D2393" s="12">
        <f t="shared" si="168"/>
        <v>245.76471139945383</v>
      </c>
      <c r="E2393" s="13">
        <f t="shared" si="169"/>
        <v>5.5043746205090063</v>
      </c>
    </row>
    <row r="2394" spans="1:5" x14ac:dyDescent="0.25">
      <c r="A2394" s="11" t="s">
        <v>277</v>
      </c>
      <c r="B2394" s="12" t="s">
        <v>110</v>
      </c>
      <c r="C2394" s="12">
        <v>24513.5</v>
      </c>
      <c r="D2394" s="12">
        <f t="shared" si="168"/>
        <v>2249.646472326554</v>
      </c>
      <c r="E2394" s="13">
        <f t="shared" si="169"/>
        <v>7.7185283594428693</v>
      </c>
    </row>
    <row r="2395" spans="1:5" x14ac:dyDescent="0.25">
      <c r="A2395" s="11" t="s">
        <v>277</v>
      </c>
      <c r="B2395" s="12" t="s">
        <v>110</v>
      </c>
      <c r="C2395" s="12">
        <v>14877</v>
      </c>
      <c r="D2395" s="12">
        <f t="shared" ref="D2395:D2458" si="170">C2395/10.896601</f>
        <v>1365.28812975716</v>
      </c>
      <c r="E2395" s="13">
        <f t="shared" ref="E2395:E2458" si="171">LN(D2395)</f>
        <v>7.2191207694151318</v>
      </c>
    </row>
    <row r="2396" spans="1:5" x14ac:dyDescent="0.25">
      <c r="A2396" s="11" t="s">
        <v>277</v>
      </c>
      <c r="B2396" s="12" t="s">
        <v>110</v>
      </c>
      <c r="C2396" s="12">
        <v>21941</v>
      </c>
      <c r="D2396" s="12">
        <f t="shared" si="170"/>
        <v>2013.5636791693116</v>
      </c>
      <c r="E2396" s="13">
        <f t="shared" si="171"/>
        <v>7.6076614058998384</v>
      </c>
    </row>
    <row r="2397" spans="1:5" x14ac:dyDescent="0.25">
      <c r="A2397" s="11" t="s">
        <v>277</v>
      </c>
      <c r="B2397" s="12" t="s">
        <v>110</v>
      </c>
      <c r="C2397" s="12">
        <v>21204</v>
      </c>
      <c r="D2397" s="12">
        <f t="shared" si="170"/>
        <v>1945.9279090791706</v>
      </c>
      <c r="E2397" s="13">
        <f t="shared" si="171"/>
        <v>7.5734942163655852</v>
      </c>
    </row>
    <row r="2398" spans="1:5" x14ac:dyDescent="0.25">
      <c r="A2398" s="11" t="s">
        <v>277</v>
      </c>
      <c r="B2398" s="12" t="s">
        <v>110</v>
      </c>
      <c r="C2398" s="12">
        <v>19034.5</v>
      </c>
      <c r="D2398" s="12">
        <f t="shared" si="170"/>
        <v>1746.8291258898073</v>
      </c>
      <c r="E2398" s="13">
        <f t="shared" si="171"/>
        <v>7.4655574953273378</v>
      </c>
    </row>
    <row r="2399" spans="1:5" x14ac:dyDescent="0.25">
      <c r="A2399" s="11" t="s">
        <v>277</v>
      </c>
      <c r="B2399" s="12" t="s">
        <v>110</v>
      </c>
      <c r="C2399" s="12">
        <v>2050.5</v>
      </c>
      <c r="D2399" s="12">
        <f t="shared" si="170"/>
        <v>188.17794649909635</v>
      </c>
      <c r="E2399" s="13">
        <f t="shared" si="171"/>
        <v>5.2373880390900016</v>
      </c>
    </row>
    <row r="2400" spans="1:5" x14ac:dyDescent="0.25">
      <c r="A2400" s="11" t="s">
        <v>277</v>
      </c>
      <c r="B2400" s="12" t="s">
        <v>110</v>
      </c>
      <c r="C2400" s="12">
        <v>972</v>
      </c>
      <c r="D2400" s="12">
        <f t="shared" si="170"/>
        <v>89.202128259995931</v>
      </c>
      <c r="E2400" s="13">
        <f t="shared" si="171"/>
        <v>4.4909048987183269</v>
      </c>
    </row>
    <row r="2401" spans="1:5" x14ac:dyDescent="0.25">
      <c r="A2401" s="11" t="s">
        <v>277</v>
      </c>
      <c r="B2401" s="12" t="s">
        <v>110</v>
      </c>
      <c r="C2401" s="12">
        <v>2170.5</v>
      </c>
      <c r="D2401" s="12">
        <f t="shared" si="170"/>
        <v>199.19055492625637</v>
      </c>
      <c r="E2401" s="13">
        <f t="shared" si="171"/>
        <v>5.2942619289975363</v>
      </c>
    </row>
    <row r="2402" spans="1:5" x14ac:dyDescent="0.25">
      <c r="A2402" s="11" t="s">
        <v>277</v>
      </c>
      <c r="B2402" s="12" t="s">
        <v>110</v>
      </c>
      <c r="C2402" s="12">
        <v>4763</v>
      </c>
      <c r="D2402" s="12">
        <f t="shared" si="170"/>
        <v>437.10878282135866</v>
      </c>
      <c r="E2402" s="13">
        <f t="shared" si="171"/>
        <v>6.0801820950587482</v>
      </c>
    </row>
    <row r="2403" spans="1:5" x14ac:dyDescent="0.25">
      <c r="A2403" s="11" t="s">
        <v>277</v>
      </c>
      <c r="B2403" s="12" t="s">
        <v>110</v>
      </c>
      <c r="C2403" s="12">
        <v>4319</v>
      </c>
      <c r="D2403" s="12">
        <f t="shared" si="170"/>
        <v>396.36213164086672</v>
      </c>
      <c r="E2403" s="13">
        <f t="shared" si="171"/>
        <v>5.9823282672185893</v>
      </c>
    </row>
    <row r="2404" spans="1:5" x14ac:dyDescent="0.25">
      <c r="A2404" s="11" t="s">
        <v>277</v>
      </c>
      <c r="B2404" s="12" t="s">
        <v>110</v>
      </c>
      <c r="C2404" s="12">
        <v>10437.5</v>
      </c>
      <c r="D2404" s="12">
        <f t="shared" si="170"/>
        <v>957.86750382068681</v>
      </c>
      <c r="E2404" s="13">
        <f t="shared" si="171"/>
        <v>6.8647094634169994</v>
      </c>
    </row>
    <row r="2405" spans="1:5" x14ac:dyDescent="0.25">
      <c r="A2405" s="11" t="s">
        <v>277</v>
      </c>
      <c r="B2405" s="12" t="s">
        <v>110</v>
      </c>
      <c r="C2405" s="12">
        <v>3321</v>
      </c>
      <c r="D2405" s="12">
        <f t="shared" si="170"/>
        <v>304.77393822165277</v>
      </c>
      <c r="E2405" s="13">
        <f t="shared" si="171"/>
        <v>5.7195703156346349</v>
      </c>
    </row>
    <row r="2406" spans="1:5" x14ac:dyDescent="0.25">
      <c r="A2406" s="11" t="s">
        <v>277</v>
      </c>
      <c r="B2406" s="12" t="s">
        <v>110</v>
      </c>
      <c r="C2406" s="12">
        <v>3325.5</v>
      </c>
      <c r="D2406" s="12">
        <f t="shared" si="170"/>
        <v>305.18691103767128</v>
      </c>
      <c r="E2406" s="13">
        <f t="shared" si="171"/>
        <v>5.7209244119823639</v>
      </c>
    </row>
    <row r="2407" spans="1:5" x14ac:dyDescent="0.25">
      <c r="A2407" s="11" t="s">
        <v>277</v>
      </c>
      <c r="B2407" s="12" t="s">
        <v>110</v>
      </c>
      <c r="C2407" s="12">
        <v>35991.5</v>
      </c>
      <c r="D2407" s="12">
        <f t="shared" si="170"/>
        <v>3303.0024683844072</v>
      </c>
      <c r="E2407" s="13">
        <f t="shared" si="171"/>
        <v>8.1025871727064072</v>
      </c>
    </row>
    <row r="2408" spans="1:5" x14ac:dyDescent="0.25">
      <c r="A2408" s="11" t="s">
        <v>277</v>
      </c>
      <c r="B2408" s="12" t="s">
        <v>110</v>
      </c>
      <c r="C2408" s="12">
        <v>25910</v>
      </c>
      <c r="D2408" s="12">
        <f t="shared" si="170"/>
        <v>2377.8057028976282</v>
      </c>
      <c r="E2408" s="13">
        <f t="shared" si="171"/>
        <v>7.7739333678140436</v>
      </c>
    </row>
    <row r="2409" spans="1:5" x14ac:dyDescent="0.25">
      <c r="A2409" s="11" t="s">
        <v>277</v>
      </c>
      <c r="B2409" s="12" t="s">
        <v>110</v>
      </c>
      <c r="C2409" s="12">
        <v>4439</v>
      </c>
      <c r="D2409" s="12">
        <f t="shared" si="170"/>
        <v>407.37474006802671</v>
      </c>
      <c r="E2409" s="13">
        <f t="shared" si="171"/>
        <v>6.0097334990919231</v>
      </c>
    </row>
    <row r="2410" spans="1:5" x14ac:dyDescent="0.25">
      <c r="A2410" s="11" t="s">
        <v>277</v>
      </c>
      <c r="B2410" s="12" t="s">
        <v>110</v>
      </c>
      <c r="C2410" s="12">
        <v>1669</v>
      </c>
      <c r="D2410" s="12">
        <f t="shared" si="170"/>
        <v>153.1670288744169</v>
      </c>
      <c r="E2410" s="13">
        <f t="shared" si="171"/>
        <v>5.0315290179197234</v>
      </c>
    </row>
    <row r="2411" spans="1:5" x14ac:dyDescent="0.25">
      <c r="A2411" s="11" t="s">
        <v>277</v>
      </c>
      <c r="B2411" s="12" t="s">
        <v>110</v>
      </c>
      <c r="C2411" s="12">
        <v>1480.5</v>
      </c>
      <c r="D2411" s="12">
        <f t="shared" si="170"/>
        <v>135.8680564700864</v>
      </c>
      <c r="E2411" s="13">
        <f t="shared" si="171"/>
        <v>4.9116842417995343</v>
      </c>
    </row>
    <row r="2412" spans="1:5" x14ac:dyDescent="0.25">
      <c r="A2412" s="11" t="s">
        <v>277</v>
      </c>
      <c r="B2412" s="12" t="s">
        <v>110</v>
      </c>
      <c r="C2412" s="12">
        <v>7900.5</v>
      </c>
      <c r="D2412" s="12">
        <f t="shared" si="170"/>
        <v>725.04260732314594</v>
      </c>
      <c r="E2412" s="13">
        <f t="shared" si="171"/>
        <v>6.5862304218494421</v>
      </c>
    </row>
    <row r="2413" spans="1:5" x14ac:dyDescent="0.25">
      <c r="A2413" s="11" t="s">
        <v>277</v>
      </c>
      <c r="B2413" s="12" t="s">
        <v>110</v>
      </c>
      <c r="C2413" s="12">
        <v>6548.5</v>
      </c>
      <c r="D2413" s="12">
        <f t="shared" si="170"/>
        <v>600.96721904381002</v>
      </c>
      <c r="E2413" s="13">
        <f t="shared" si="171"/>
        <v>6.398540389027346</v>
      </c>
    </row>
    <row r="2414" spans="1:5" x14ac:dyDescent="0.25">
      <c r="A2414" s="11" t="s">
        <v>277</v>
      </c>
      <c r="B2414" s="12" t="s">
        <v>110</v>
      </c>
      <c r="C2414" s="12">
        <v>1481.5</v>
      </c>
      <c r="D2414" s="12">
        <f t="shared" si="170"/>
        <v>135.95982820697941</v>
      </c>
      <c r="E2414" s="13">
        <f t="shared" si="171"/>
        <v>4.9123594612715085</v>
      </c>
    </row>
    <row r="2415" spans="1:5" x14ac:dyDescent="0.25">
      <c r="A2415" s="11" t="s">
        <v>277</v>
      </c>
      <c r="B2415" s="12" t="s">
        <v>110</v>
      </c>
      <c r="C2415" s="12">
        <v>14004</v>
      </c>
      <c r="D2415" s="12">
        <f t="shared" si="170"/>
        <v>1285.171403449571</v>
      </c>
      <c r="E2415" s="13">
        <f t="shared" si="171"/>
        <v>7.1586473763324445</v>
      </c>
    </row>
    <row r="2416" spans="1:5" x14ac:dyDescent="0.25">
      <c r="A2416" s="11" t="s">
        <v>277</v>
      </c>
      <c r="B2416" s="12" t="s">
        <v>110</v>
      </c>
      <c r="C2416" s="12">
        <v>49405.5</v>
      </c>
      <c r="D2416" s="12">
        <f t="shared" si="170"/>
        <v>4534.0285470671079</v>
      </c>
      <c r="E2416" s="13">
        <f t="shared" si="171"/>
        <v>8.4193661272688942</v>
      </c>
    </row>
    <row r="2417" spans="1:5" x14ac:dyDescent="0.25">
      <c r="A2417" s="11" t="s">
        <v>277</v>
      </c>
      <c r="B2417" s="12" t="s">
        <v>110</v>
      </c>
      <c r="C2417" s="12">
        <v>3563</v>
      </c>
      <c r="D2417" s="12">
        <f t="shared" si="170"/>
        <v>326.98269854975877</v>
      </c>
      <c r="E2417" s="13">
        <f t="shared" si="171"/>
        <v>5.7899072598637238</v>
      </c>
    </row>
    <row r="2418" spans="1:5" x14ac:dyDescent="0.25">
      <c r="A2418" s="11" t="s">
        <v>277</v>
      </c>
      <c r="B2418" s="12" t="s">
        <v>110</v>
      </c>
      <c r="C2418" s="12">
        <v>4631</v>
      </c>
      <c r="D2418" s="12">
        <f t="shared" si="170"/>
        <v>424.99491355148268</v>
      </c>
      <c r="E2418" s="13">
        <f t="shared" si="171"/>
        <v>6.0520772007386396</v>
      </c>
    </row>
    <row r="2419" spans="1:5" x14ac:dyDescent="0.25">
      <c r="A2419" s="11" t="s">
        <v>277</v>
      </c>
      <c r="B2419" s="12" t="s">
        <v>110</v>
      </c>
      <c r="C2419" s="12">
        <v>16101</v>
      </c>
      <c r="D2419" s="12">
        <f t="shared" si="170"/>
        <v>1477.6167357141919</v>
      </c>
      <c r="E2419" s="13">
        <f t="shared" si="171"/>
        <v>7.2981857551028266</v>
      </c>
    </row>
    <row r="2420" spans="1:5" x14ac:dyDescent="0.25">
      <c r="A2420" s="11" t="s">
        <v>277</v>
      </c>
      <c r="B2420" s="12" t="s">
        <v>110</v>
      </c>
      <c r="C2420" s="12">
        <v>16520</v>
      </c>
      <c r="D2420" s="12">
        <f t="shared" si="170"/>
        <v>1516.0690934723589</v>
      </c>
      <c r="E2420" s="13">
        <f t="shared" si="171"/>
        <v>7.3238761413328568</v>
      </c>
    </row>
    <row r="2421" spans="1:5" x14ac:dyDescent="0.25">
      <c r="A2421" s="11" t="s">
        <v>277</v>
      </c>
      <c r="B2421" s="12" t="s">
        <v>110</v>
      </c>
      <c r="C2421" s="12">
        <v>2908.5</v>
      </c>
      <c r="D2421" s="12">
        <f t="shared" si="170"/>
        <v>266.91809675329029</v>
      </c>
      <c r="E2421" s="13">
        <f t="shared" si="171"/>
        <v>5.5869418576087044</v>
      </c>
    </row>
    <row r="2422" spans="1:5" x14ac:dyDescent="0.25">
      <c r="A2422" s="11" t="s">
        <v>277</v>
      </c>
      <c r="B2422" s="12" t="s">
        <v>110</v>
      </c>
      <c r="C2422" s="12">
        <v>8682.5</v>
      </c>
      <c r="D2422" s="12">
        <f t="shared" si="170"/>
        <v>796.80810557347195</v>
      </c>
      <c r="E2422" s="13">
        <f t="shared" si="171"/>
        <v>6.6806138788761169</v>
      </c>
    </row>
    <row r="2423" spans="1:5" x14ac:dyDescent="0.25">
      <c r="A2423" s="11" t="s">
        <v>277</v>
      </c>
      <c r="B2423" s="12" t="s">
        <v>110</v>
      </c>
      <c r="C2423" s="12">
        <v>1446.5</v>
      </c>
      <c r="D2423" s="12">
        <f t="shared" si="170"/>
        <v>132.7478174157244</v>
      </c>
      <c r="E2423" s="13">
        <f t="shared" si="171"/>
        <v>4.8884512186740778</v>
      </c>
    </row>
    <row r="2424" spans="1:5" x14ac:dyDescent="0.25">
      <c r="A2424" s="11" t="s">
        <v>277</v>
      </c>
      <c r="B2424" s="12" t="s">
        <v>110</v>
      </c>
      <c r="C2424" s="12">
        <v>1182.5</v>
      </c>
      <c r="D2424" s="12">
        <f t="shared" si="170"/>
        <v>108.52007887597242</v>
      </c>
      <c r="E2424" s="13">
        <f t="shared" si="171"/>
        <v>4.6869352146239764</v>
      </c>
    </row>
    <row r="2425" spans="1:5" x14ac:dyDescent="0.25">
      <c r="A2425" s="11" t="s">
        <v>277</v>
      </c>
      <c r="B2425" s="12" t="s">
        <v>110</v>
      </c>
      <c r="C2425" s="12">
        <v>3051.5</v>
      </c>
      <c r="D2425" s="12">
        <f t="shared" si="170"/>
        <v>280.0414551289893</v>
      </c>
      <c r="E2425" s="13">
        <f t="shared" si="171"/>
        <v>5.6349376462424381</v>
      </c>
    </row>
    <row r="2426" spans="1:5" x14ac:dyDescent="0.25">
      <c r="A2426" s="11" t="s">
        <v>277</v>
      </c>
      <c r="B2426" s="12" t="s">
        <v>110</v>
      </c>
      <c r="C2426" s="12">
        <v>23579.5</v>
      </c>
      <c r="D2426" s="12">
        <f t="shared" si="170"/>
        <v>2163.9316700684917</v>
      </c>
      <c r="E2426" s="13">
        <f t="shared" si="171"/>
        <v>7.6796820637139156</v>
      </c>
    </row>
    <row r="2427" spans="1:5" x14ac:dyDescent="0.25">
      <c r="A2427" s="11" t="s">
        <v>277</v>
      </c>
      <c r="B2427" s="12" t="s">
        <v>110</v>
      </c>
      <c r="C2427" s="12">
        <v>6332</v>
      </c>
      <c r="D2427" s="12">
        <f t="shared" si="170"/>
        <v>581.09863800647554</v>
      </c>
      <c r="E2427" s="13">
        <f t="shared" si="171"/>
        <v>6.3649205152587909</v>
      </c>
    </row>
    <row r="2428" spans="1:5" x14ac:dyDescent="0.25">
      <c r="A2428" s="11" t="s">
        <v>277</v>
      </c>
      <c r="B2428" s="12" t="s">
        <v>110</v>
      </c>
      <c r="C2428" s="12">
        <v>4897.5</v>
      </c>
      <c r="D2428" s="12">
        <f t="shared" si="170"/>
        <v>449.45208143346719</v>
      </c>
      <c r="E2428" s="13">
        <f t="shared" si="171"/>
        <v>6.108029244076584</v>
      </c>
    </row>
    <row r="2429" spans="1:5" x14ac:dyDescent="0.25">
      <c r="A2429" s="11" t="s">
        <v>277</v>
      </c>
      <c r="B2429" s="12" t="s">
        <v>110</v>
      </c>
      <c r="C2429" s="12">
        <v>6361.5</v>
      </c>
      <c r="D2429" s="12">
        <f t="shared" si="170"/>
        <v>583.80590424481909</v>
      </c>
      <c r="E2429" s="13">
        <f t="shared" si="171"/>
        <v>6.3695685718406434</v>
      </c>
    </row>
    <row r="2430" spans="1:5" x14ac:dyDescent="0.25">
      <c r="A2430" s="11" t="s">
        <v>277</v>
      </c>
      <c r="B2430" s="12" t="s">
        <v>110</v>
      </c>
      <c r="C2430" s="12">
        <v>1110</v>
      </c>
      <c r="D2430" s="12">
        <f t="shared" si="170"/>
        <v>101.86662795122993</v>
      </c>
      <c r="E2430" s="13">
        <f t="shared" si="171"/>
        <v>4.6236643885642676</v>
      </c>
    </row>
    <row r="2431" spans="1:5" x14ac:dyDescent="0.25">
      <c r="A2431" s="11" t="s">
        <v>277</v>
      </c>
      <c r="B2431" s="12" t="s">
        <v>110</v>
      </c>
      <c r="C2431" s="12">
        <v>7948</v>
      </c>
      <c r="D2431" s="12">
        <f t="shared" si="170"/>
        <v>729.40176482556342</v>
      </c>
      <c r="E2431" s="13">
        <f t="shared" si="171"/>
        <v>6.5922246979295958</v>
      </c>
    </row>
    <row r="2432" spans="1:5" x14ac:dyDescent="0.25">
      <c r="A2432" s="11" t="s">
        <v>277</v>
      </c>
      <c r="B2432" s="12" t="s">
        <v>110</v>
      </c>
      <c r="C2432" s="12">
        <v>5177.5</v>
      </c>
      <c r="D2432" s="12">
        <f t="shared" si="170"/>
        <v>475.14816776350716</v>
      </c>
      <c r="E2432" s="13">
        <f t="shared" si="171"/>
        <v>6.1636266875276275</v>
      </c>
    </row>
    <row r="2433" spans="1:5" x14ac:dyDescent="0.25">
      <c r="A2433" s="11" t="s">
        <v>277</v>
      </c>
      <c r="B2433" s="12" t="s">
        <v>110</v>
      </c>
      <c r="C2433" s="12">
        <v>6517.5</v>
      </c>
      <c r="D2433" s="12">
        <f t="shared" si="170"/>
        <v>598.12229520012704</v>
      </c>
      <c r="E2433" s="13">
        <f t="shared" si="171"/>
        <v>6.3937952400655451</v>
      </c>
    </row>
    <row r="2434" spans="1:5" x14ac:dyDescent="0.25">
      <c r="A2434" s="11" t="s">
        <v>277</v>
      </c>
      <c r="B2434" s="12" t="s">
        <v>110</v>
      </c>
      <c r="C2434" s="12">
        <v>12141.5</v>
      </c>
      <c r="D2434" s="12">
        <f t="shared" si="170"/>
        <v>1114.2465434863586</v>
      </c>
      <c r="E2434" s="13">
        <f t="shared" si="171"/>
        <v>7.0159337097230061</v>
      </c>
    </row>
    <row r="2435" spans="1:5" x14ac:dyDescent="0.25">
      <c r="A2435" s="11" t="s">
        <v>277</v>
      </c>
      <c r="B2435" s="12" t="s">
        <v>110</v>
      </c>
      <c r="C2435" s="12">
        <v>55521</v>
      </c>
      <c r="D2435" s="12">
        <f t="shared" si="170"/>
        <v>5095.2586040362494</v>
      </c>
      <c r="E2435" s="13">
        <f t="shared" si="171"/>
        <v>8.5360657008037464</v>
      </c>
    </row>
    <row r="2436" spans="1:5" x14ac:dyDescent="0.25">
      <c r="A2436" s="11" t="s">
        <v>277</v>
      </c>
      <c r="B2436" s="12" t="s">
        <v>110</v>
      </c>
      <c r="C2436" s="12">
        <v>10514.5</v>
      </c>
      <c r="D2436" s="12">
        <f t="shared" si="170"/>
        <v>964.93392756144783</v>
      </c>
      <c r="E2436" s="13">
        <f t="shared" si="171"/>
        <v>6.872059630146647</v>
      </c>
    </row>
    <row r="2437" spans="1:5" x14ac:dyDescent="0.25">
      <c r="A2437" s="11" t="s">
        <v>277</v>
      </c>
      <c r="B2437" s="12" t="s">
        <v>110</v>
      </c>
      <c r="C2437" s="12">
        <v>3394</v>
      </c>
      <c r="D2437" s="12">
        <f t="shared" si="170"/>
        <v>311.47327501484176</v>
      </c>
      <c r="E2437" s="13">
        <f t="shared" si="171"/>
        <v>5.7413135400520598</v>
      </c>
    </row>
    <row r="2438" spans="1:5" x14ac:dyDescent="0.25">
      <c r="A2438" s="11" t="s">
        <v>277</v>
      </c>
      <c r="B2438" s="12" t="s">
        <v>110</v>
      </c>
      <c r="C2438" s="12">
        <v>14191</v>
      </c>
      <c r="D2438" s="12">
        <f t="shared" si="170"/>
        <v>1302.3327182485621</v>
      </c>
      <c r="E2438" s="13">
        <f t="shared" si="171"/>
        <v>7.1719123340924256</v>
      </c>
    </row>
    <row r="2439" spans="1:5" x14ac:dyDescent="0.25">
      <c r="A2439" s="11" t="s">
        <v>277</v>
      </c>
      <c r="B2439" s="12" t="s">
        <v>110</v>
      </c>
      <c r="C2439" s="12">
        <v>7753.5</v>
      </c>
      <c r="D2439" s="12">
        <f t="shared" si="170"/>
        <v>711.55216199987501</v>
      </c>
      <c r="E2439" s="13">
        <f t="shared" si="171"/>
        <v>6.5674487275620921</v>
      </c>
    </row>
    <row r="2440" spans="1:5" x14ac:dyDescent="0.25">
      <c r="A2440" s="11" t="s">
        <v>277</v>
      </c>
      <c r="B2440" s="12" t="s">
        <v>110</v>
      </c>
      <c r="C2440" s="12">
        <v>13308.5</v>
      </c>
      <c r="D2440" s="12">
        <f t="shared" si="170"/>
        <v>1221.3441604404895</v>
      </c>
      <c r="E2440" s="13">
        <f t="shared" si="171"/>
        <v>7.1077073020761015</v>
      </c>
    </row>
    <row r="2441" spans="1:5" x14ac:dyDescent="0.25">
      <c r="A2441" s="11" t="s">
        <v>277</v>
      </c>
      <c r="B2441" s="12" t="s">
        <v>110</v>
      </c>
      <c r="C2441" s="12">
        <v>20307.5</v>
      </c>
      <c r="D2441" s="12">
        <f t="shared" si="170"/>
        <v>1863.6545469545961</v>
      </c>
      <c r="E2441" s="13">
        <f t="shared" si="171"/>
        <v>7.5302946491829967</v>
      </c>
    </row>
    <row r="2442" spans="1:5" x14ac:dyDescent="0.25">
      <c r="A2442" s="11" t="s">
        <v>277</v>
      </c>
      <c r="B2442" s="12" t="s">
        <v>110</v>
      </c>
      <c r="C2442" s="12">
        <v>22828</v>
      </c>
      <c r="D2442" s="12">
        <f t="shared" si="170"/>
        <v>2094.9652097934027</v>
      </c>
      <c r="E2442" s="13">
        <f t="shared" si="171"/>
        <v>7.6472922259144864</v>
      </c>
    </row>
    <row r="2443" spans="1:5" x14ac:dyDescent="0.25">
      <c r="A2443" s="11" t="s">
        <v>278</v>
      </c>
      <c r="B2443" s="12" t="s">
        <v>110</v>
      </c>
      <c r="C2443" s="12">
        <v>20585</v>
      </c>
      <c r="D2443" s="12">
        <f t="shared" si="170"/>
        <v>1889.1212039424036</v>
      </c>
      <c r="E2443" s="13">
        <f t="shared" si="171"/>
        <v>7.5438670284618929</v>
      </c>
    </row>
    <row r="2444" spans="1:5" x14ac:dyDescent="0.25">
      <c r="A2444" s="11" t="s">
        <v>278</v>
      </c>
      <c r="B2444" s="12" t="s">
        <v>110</v>
      </c>
      <c r="C2444" s="12">
        <v>9125.5</v>
      </c>
      <c r="D2444" s="12">
        <f t="shared" si="170"/>
        <v>837.46298501707088</v>
      </c>
      <c r="E2444" s="13">
        <f t="shared" si="171"/>
        <v>6.7303770657279633</v>
      </c>
    </row>
    <row r="2445" spans="1:5" x14ac:dyDescent="0.25">
      <c r="A2445" s="11" t="s">
        <v>278</v>
      </c>
      <c r="B2445" s="12" t="s">
        <v>110</v>
      </c>
      <c r="C2445" s="12">
        <v>11070.5</v>
      </c>
      <c r="D2445" s="12">
        <f t="shared" si="170"/>
        <v>1015.9590132739557</v>
      </c>
      <c r="E2445" s="13">
        <f t="shared" si="171"/>
        <v>6.9235882860589051</v>
      </c>
    </row>
    <row r="2446" spans="1:5" x14ac:dyDescent="0.25">
      <c r="A2446" s="11" t="s">
        <v>278</v>
      </c>
      <c r="B2446" s="12" t="s">
        <v>110</v>
      </c>
      <c r="C2446" s="12">
        <v>1876</v>
      </c>
      <c r="D2446" s="12">
        <f t="shared" si="170"/>
        <v>172.16377841126788</v>
      </c>
      <c r="E2446" s="13">
        <f t="shared" si="171"/>
        <v>5.1484462238240578</v>
      </c>
    </row>
    <row r="2447" spans="1:5" x14ac:dyDescent="0.25">
      <c r="A2447" s="11" t="s">
        <v>278</v>
      </c>
      <c r="B2447" s="12" t="s">
        <v>110</v>
      </c>
      <c r="C2447" s="12">
        <v>13977.5</v>
      </c>
      <c r="D2447" s="12">
        <f t="shared" si="170"/>
        <v>1282.7394524219067</v>
      </c>
      <c r="E2447" s="13">
        <f t="shared" si="171"/>
        <v>7.1567532671586882</v>
      </c>
    </row>
    <row r="2448" spans="1:5" x14ac:dyDescent="0.25">
      <c r="A2448" s="11" t="s">
        <v>278</v>
      </c>
      <c r="B2448" s="12" t="s">
        <v>110</v>
      </c>
      <c r="C2448" s="12">
        <v>1884.5</v>
      </c>
      <c r="D2448" s="12">
        <f t="shared" si="170"/>
        <v>172.94383817485837</v>
      </c>
      <c r="E2448" s="13">
        <f t="shared" si="171"/>
        <v>5.1529669069650783</v>
      </c>
    </row>
    <row r="2449" spans="1:5" x14ac:dyDescent="0.25">
      <c r="A2449" s="11" t="s">
        <v>278</v>
      </c>
      <c r="B2449" s="12" t="s">
        <v>110</v>
      </c>
      <c r="C2449" s="12">
        <v>3336.5</v>
      </c>
      <c r="D2449" s="12">
        <f t="shared" si="170"/>
        <v>306.19640014349426</v>
      </c>
      <c r="E2449" s="13">
        <f t="shared" si="171"/>
        <v>5.7242267266015494</v>
      </c>
    </row>
    <row r="2450" spans="1:5" x14ac:dyDescent="0.25">
      <c r="A2450" s="11" t="s">
        <v>278</v>
      </c>
      <c r="B2450" s="12" t="s">
        <v>110</v>
      </c>
      <c r="C2450" s="12">
        <v>19867.5</v>
      </c>
      <c r="D2450" s="12">
        <f t="shared" si="170"/>
        <v>1823.2749827216762</v>
      </c>
      <c r="E2450" s="13">
        <f t="shared" si="171"/>
        <v>7.5083896040722227</v>
      </c>
    </row>
    <row r="2451" spans="1:5" x14ac:dyDescent="0.25">
      <c r="A2451" s="11" t="s">
        <v>278</v>
      </c>
      <c r="B2451" s="12" t="s">
        <v>110</v>
      </c>
      <c r="C2451" s="12">
        <v>8299.5</v>
      </c>
      <c r="D2451" s="12">
        <f t="shared" si="170"/>
        <v>761.65953034345296</v>
      </c>
      <c r="E2451" s="13">
        <f t="shared" si="171"/>
        <v>6.6354996452641624</v>
      </c>
    </row>
    <row r="2452" spans="1:5" x14ac:dyDescent="0.25">
      <c r="A2452" s="11" t="s">
        <v>278</v>
      </c>
      <c r="B2452" s="12" t="s">
        <v>110</v>
      </c>
      <c r="C2452" s="12">
        <v>2970</v>
      </c>
      <c r="D2452" s="12">
        <f t="shared" si="170"/>
        <v>272.56205857220982</v>
      </c>
      <c r="E2452" s="13">
        <f t="shared" si="171"/>
        <v>5.6078663260546335</v>
      </c>
    </row>
    <row r="2453" spans="1:5" x14ac:dyDescent="0.25">
      <c r="A2453" s="11" t="s">
        <v>278</v>
      </c>
      <c r="B2453" s="12" t="s">
        <v>110</v>
      </c>
      <c r="C2453" s="12">
        <v>22438</v>
      </c>
      <c r="D2453" s="12">
        <f t="shared" si="170"/>
        <v>2059.1742324051324</v>
      </c>
      <c r="E2453" s="13">
        <f t="shared" si="171"/>
        <v>7.6300603233627982</v>
      </c>
    </row>
    <row r="2454" spans="1:5" x14ac:dyDescent="0.25">
      <c r="A2454" s="11" t="s">
        <v>278</v>
      </c>
      <c r="B2454" s="12" t="s">
        <v>110</v>
      </c>
      <c r="C2454" s="12">
        <v>3816</v>
      </c>
      <c r="D2454" s="12">
        <f t="shared" si="170"/>
        <v>350.20094798368774</v>
      </c>
      <c r="E2454" s="13">
        <f t="shared" si="171"/>
        <v>5.8585071268260656</v>
      </c>
    </row>
    <row r="2455" spans="1:5" x14ac:dyDescent="0.25">
      <c r="A2455" s="11" t="s">
        <v>278</v>
      </c>
      <c r="B2455" s="12" t="s">
        <v>110</v>
      </c>
      <c r="C2455" s="12">
        <v>6915.5</v>
      </c>
      <c r="D2455" s="12">
        <f t="shared" si="170"/>
        <v>634.64744648354099</v>
      </c>
      <c r="E2455" s="13">
        <f t="shared" si="171"/>
        <v>6.4530696423226503</v>
      </c>
    </row>
    <row r="2456" spans="1:5" x14ac:dyDescent="0.25">
      <c r="A2456" s="11" t="s">
        <v>278</v>
      </c>
      <c r="B2456" s="12" t="s">
        <v>110</v>
      </c>
      <c r="C2456" s="12">
        <v>7398.5</v>
      </c>
      <c r="D2456" s="12">
        <f t="shared" si="170"/>
        <v>678.97319540286003</v>
      </c>
      <c r="E2456" s="13">
        <f t="shared" si="171"/>
        <v>6.5205816502004774</v>
      </c>
    </row>
    <row r="2457" spans="1:5" x14ac:dyDescent="0.25">
      <c r="A2457" s="11" t="s">
        <v>278</v>
      </c>
      <c r="B2457" s="12" t="s">
        <v>110</v>
      </c>
      <c r="C2457" s="12">
        <v>33743.5</v>
      </c>
      <c r="D2457" s="12">
        <f t="shared" si="170"/>
        <v>3096.6996038489433</v>
      </c>
      <c r="E2457" s="13">
        <f t="shared" si="171"/>
        <v>8.038092179417637</v>
      </c>
    </row>
    <row r="2458" spans="1:5" x14ac:dyDescent="0.25">
      <c r="A2458" s="11" t="s">
        <v>278</v>
      </c>
      <c r="B2458" s="12" t="s">
        <v>110</v>
      </c>
      <c r="C2458" s="12">
        <v>7324</v>
      </c>
      <c r="D2458" s="12">
        <f t="shared" si="170"/>
        <v>672.1362010043315</v>
      </c>
      <c r="E2458" s="13">
        <f t="shared" si="171"/>
        <v>6.5104610000522891</v>
      </c>
    </row>
    <row r="2459" spans="1:5" x14ac:dyDescent="0.25">
      <c r="A2459" s="11" t="s">
        <v>278</v>
      </c>
      <c r="B2459" s="12" t="s">
        <v>110</v>
      </c>
      <c r="C2459" s="12">
        <v>7913.5</v>
      </c>
      <c r="D2459" s="12">
        <f t="shared" ref="D2459:D2522" si="172">C2459/10.896601</f>
        <v>726.235639902755</v>
      </c>
      <c r="E2459" s="13">
        <f t="shared" ref="E2459:E2522" si="173">LN(D2459)</f>
        <v>6.5878745350312258</v>
      </c>
    </row>
    <row r="2460" spans="1:5" x14ac:dyDescent="0.25">
      <c r="A2460" s="11" t="s">
        <v>278</v>
      </c>
      <c r="B2460" s="12" t="s">
        <v>110</v>
      </c>
      <c r="C2460" s="12">
        <v>199.5</v>
      </c>
      <c r="D2460" s="12">
        <f t="shared" si="172"/>
        <v>18.308461510153485</v>
      </c>
      <c r="E2460" s="13">
        <f t="shared" si="173"/>
        <v>2.9073633305878062</v>
      </c>
    </row>
    <row r="2461" spans="1:5" x14ac:dyDescent="0.25">
      <c r="A2461" s="11" t="s">
        <v>278</v>
      </c>
      <c r="B2461" s="12" t="s">
        <v>110</v>
      </c>
      <c r="C2461" s="12">
        <v>1912</v>
      </c>
      <c r="D2461" s="12">
        <f t="shared" si="172"/>
        <v>175.46756093941588</v>
      </c>
      <c r="E2461" s="13">
        <f t="shared" si="173"/>
        <v>5.167454187869235</v>
      </c>
    </row>
    <row r="2462" spans="1:5" x14ac:dyDescent="0.25">
      <c r="A2462" s="11" t="s">
        <v>278</v>
      </c>
      <c r="B2462" s="12" t="s">
        <v>110</v>
      </c>
      <c r="C2462" s="12">
        <v>8002.5</v>
      </c>
      <c r="D2462" s="12">
        <f t="shared" si="172"/>
        <v>734.40332448623201</v>
      </c>
      <c r="E2462" s="13">
        <f t="shared" si="173"/>
        <v>6.5990583661019064</v>
      </c>
    </row>
    <row r="2463" spans="1:5" x14ac:dyDescent="0.25">
      <c r="A2463" s="11" t="s">
        <v>278</v>
      </c>
      <c r="B2463" s="12" t="s">
        <v>110</v>
      </c>
      <c r="C2463" s="12">
        <v>595.5</v>
      </c>
      <c r="D2463" s="12">
        <f t="shared" si="172"/>
        <v>54.650069319781458</v>
      </c>
      <c r="E2463" s="13">
        <f t="shared" si="173"/>
        <v>4.0009504830532432</v>
      </c>
    </row>
    <row r="2464" spans="1:5" x14ac:dyDescent="0.25">
      <c r="A2464" s="11" t="s">
        <v>278</v>
      </c>
      <c r="B2464" s="12" t="s">
        <v>110</v>
      </c>
      <c r="C2464" s="12">
        <v>13957.5</v>
      </c>
      <c r="D2464" s="12">
        <f t="shared" si="172"/>
        <v>1280.9040176840465</v>
      </c>
      <c r="E2464" s="13">
        <f t="shared" si="173"/>
        <v>7.1553213714424038</v>
      </c>
    </row>
    <row r="2465" spans="1:5" x14ac:dyDescent="0.25">
      <c r="A2465" s="11" t="s">
        <v>278</v>
      </c>
      <c r="B2465" s="12" t="s">
        <v>110</v>
      </c>
      <c r="C2465" s="12">
        <v>1542.5</v>
      </c>
      <c r="D2465" s="12">
        <f t="shared" si="172"/>
        <v>141.55790415745238</v>
      </c>
      <c r="E2465" s="13">
        <f t="shared" si="173"/>
        <v>4.952708850037431</v>
      </c>
    </row>
    <row r="2466" spans="1:5" x14ac:dyDescent="0.25">
      <c r="A2466" s="11" t="s">
        <v>278</v>
      </c>
      <c r="B2466" s="12" t="s">
        <v>110</v>
      </c>
      <c r="C2466" s="12">
        <v>12154</v>
      </c>
      <c r="D2466" s="12">
        <f t="shared" si="172"/>
        <v>1115.3936901975212</v>
      </c>
      <c r="E2466" s="13">
        <f t="shared" si="173"/>
        <v>7.0169627069531888</v>
      </c>
    </row>
    <row r="2467" spans="1:5" x14ac:dyDescent="0.25">
      <c r="A2467" s="11" t="s">
        <v>278</v>
      </c>
      <c r="B2467" s="12" t="s">
        <v>110</v>
      </c>
      <c r="C2467" s="12">
        <v>1866</v>
      </c>
      <c r="D2467" s="12">
        <f t="shared" si="172"/>
        <v>171.24606104233789</v>
      </c>
      <c r="E2467" s="13">
        <f t="shared" si="173"/>
        <v>5.1431014756651772</v>
      </c>
    </row>
    <row r="2468" spans="1:5" x14ac:dyDescent="0.25">
      <c r="A2468" s="11" t="s">
        <v>278</v>
      </c>
      <c r="B2468" s="12" t="s">
        <v>110</v>
      </c>
      <c r="C2468" s="12">
        <v>3736</v>
      </c>
      <c r="D2468" s="12">
        <f t="shared" si="172"/>
        <v>342.85920903224775</v>
      </c>
      <c r="E2468" s="13">
        <f t="shared" si="173"/>
        <v>5.8373198936066215</v>
      </c>
    </row>
    <row r="2469" spans="1:5" x14ac:dyDescent="0.25">
      <c r="A2469" s="11" t="s">
        <v>278</v>
      </c>
      <c r="B2469" s="12" t="s">
        <v>110</v>
      </c>
      <c r="C2469" s="12">
        <v>869</v>
      </c>
      <c r="D2469" s="12">
        <f t="shared" si="172"/>
        <v>79.749639360016943</v>
      </c>
      <c r="E2469" s="13">
        <f t="shared" si="173"/>
        <v>4.37889221952328</v>
      </c>
    </row>
    <row r="2470" spans="1:5" x14ac:dyDescent="0.25">
      <c r="A2470" s="11" t="s">
        <v>278</v>
      </c>
      <c r="B2470" s="12" t="s">
        <v>110</v>
      </c>
      <c r="C2470" s="12">
        <v>155</v>
      </c>
      <c r="D2470" s="12">
        <f t="shared" si="172"/>
        <v>14.22461921841499</v>
      </c>
      <c r="E2470" s="13">
        <f t="shared" si="173"/>
        <v>2.6549742111771346</v>
      </c>
    </row>
    <row r="2471" spans="1:5" x14ac:dyDescent="0.25">
      <c r="A2471" s="11" t="s">
        <v>278</v>
      </c>
      <c r="B2471" s="12" t="s">
        <v>110</v>
      </c>
      <c r="C2471" s="12">
        <v>23863</v>
      </c>
      <c r="D2471" s="12">
        <f t="shared" si="172"/>
        <v>2189.9489574776576</v>
      </c>
      <c r="E2471" s="13">
        <f t="shared" si="173"/>
        <v>7.6916335154511044</v>
      </c>
    </row>
    <row r="2472" spans="1:5" x14ac:dyDescent="0.25">
      <c r="A2472" s="11" t="s">
        <v>278</v>
      </c>
      <c r="B2472" s="12" t="s">
        <v>110</v>
      </c>
      <c r="C2472" s="12">
        <v>180</v>
      </c>
      <c r="D2472" s="12">
        <f t="shared" si="172"/>
        <v>16.518912640739988</v>
      </c>
      <c r="E2472" s="13">
        <f t="shared" si="173"/>
        <v>2.8045059451480983</v>
      </c>
    </row>
    <row r="2473" spans="1:5" x14ac:dyDescent="0.25">
      <c r="A2473" s="11" t="s">
        <v>278</v>
      </c>
      <c r="B2473" s="12" t="s">
        <v>110</v>
      </c>
      <c r="C2473" s="12">
        <v>20253</v>
      </c>
      <c r="D2473" s="12">
        <f t="shared" si="172"/>
        <v>1858.6529872939277</v>
      </c>
      <c r="E2473" s="13">
        <f t="shared" si="173"/>
        <v>7.5276073039678684</v>
      </c>
    </row>
    <row r="2474" spans="1:5" x14ac:dyDescent="0.25">
      <c r="A2474" s="11" t="s">
        <v>278</v>
      </c>
      <c r="B2474" s="12" t="s">
        <v>110</v>
      </c>
      <c r="C2474" s="12">
        <v>1780.5</v>
      </c>
      <c r="D2474" s="12">
        <f t="shared" si="172"/>
        <v>163.39957753798637</v>
      </c>
      <c r="E2474" s="13">
        <f t="shared" si="173"/>
        <v>5.0961985969757206</v>
      </c>
    </row>
    <row r="2475" spans="1:5" x14ac:dyDescent="0.25">
      <c r="A2475" s="11" t="s">
        <v>278</v>
      </c>
      <c r="B2475" s="12" t="s">
        <v>110</v>
      </c>
      <c r="C2475" s="12">
        <v>5714.5</v>
      </c>
      <c r="D2475" s="12">
        <f t="shared" si="172"/>
        <v>524.42959047504814</v>
      </c>
      <c r="E2475" s="13">
        <f t="shared" si="173"/>
        <v>6.2623111775955405</v>
      </c>
    </row>
    <row r="2476" spans="1:5" x14ac:dyDescent="0.25">
      <c r="A2476" s="11" t="s">
        <v>278</v>
      </c>
      <c r="B2476" s="12" t="s">
        <v>110</v>
      </c>
      <c r="C2476" s="12">
        <v>746.5</v>
      </c>
      <c r="D2476" s="12">
        <f t="shared" si="172"/>
        <v>68.507601590624446</v>
      </c>
      <c r="E2476" s="13">
        <f t="shared" si="173"/>
        <v>4.2269447112371328</v>
      </c>
    </row>
    <row r="2477" spans="1:5" x14ac:dyDescent="0.25">
      <c r="A2477" s="11" t="s">
        <v>278</v>
      </c>
      <c r="B2477" s="12" t="s">
        <v>110</v>
      </c>
      <c r="C2477" s="12">
        <v>18241.5</v>
      </c>
      <c r="D2477" s="12">
        <f t="shared" si="172"/>
        <v>1674.0541385336583</v>
      </c>
      <c r="E2477" s="13">
        <f t="shared" si="173"/>
        <v>7.4230035913470518</v>
      </c>
    </row>
    <row r="2478" spans="1:5" x14ac:dyDescent="0.25">
      <c r="A2478" s="11" t="s">
        <v>278</v>
      </c>
      <c r="B2478" s="12" t="s">
        <v>110</v>
      </c>
      <c r="C2478" s="12">
        <v>9834</v>
      </c>
      <c r="D2478" s="12">
        <f t="shared" si="172"/>
        <v>902.4832606057613</v>
      </c>
      <c r="E2478" s="13">
        <f t="shared" si="173"/>
        <v>6.8051501422297731</v>
      </c>
    </row>
    <row r="2479" spans="1:5" x14ac:dyDescent="0.25">
      <c r="A2479" s="11" t="s">
        <v>278</v>
      </c>
      <c r="B2479" s="12" t="s">
        <v>110</v>
      </c>
      <c r="C2479" s="12">
        <v>5895</v>
      </c>
      <c r="D2479" s="12">
        <f t="shared" si="172"/>
        <v>540.99438898423466</v>
      </c>
      <c r="E2479" s="13">
        <f t="shared" si="173"/>
        <v>6.2934089072293595</v>
      </c>
    </row>
    <row r="2480" spans="1:5" x14ac:dyDescent="0.25">
      <c r="A2480" s="11" t="s">
        <v>278</v>
      </c>
      <c r="B2480" s="12" t="s">
        <v>110</v>
      </c>
      <c r="C2480" s="12">
        <v>13479.5</v>
      </c>
      <c r="D2480" s="12">
        <f t="shared" si="172"/>
        <v>1237.0371274491927</v>
      </c>
      <c r="E2480" s="13">
        <f t="shared" si="173"/>
        <v>7.120474386048131</v>
      </c>
    </row>
    <row r="2481" spans="1:5" x14ac:dyDescent="0.25">
      <c r="A2481" s="11" t="s">
        <v>278</v>
      </c>
      <c r="B2481" s="12" t="s">
        <v>110</v>
      </c>
      <c r="C2481" s="12">
        <v>3209.5</v>
      </c>
      <c r="D2481" s="12">
        <f t="shared" si="172"/>
        <v>294.54138955808327</v>
      </c>
      <c r="E2481" s="13">
        <f t="shared" si="173"/>
        <v>5.6854195350097205</v>
      </c>
    </row>
    <row r="2482" spans="1:5" x14ac:dyDescent="0.25">
      <c r="A2482" s="11" t="s">
        <v>278</v>
      </c>
      <c r="B2482" s="12" t="s">
        <v>110</v>
      </c>
      <c r="C2482" s="12">
        <v>9151.5</v>
      </c>
      <c r="D2482" s="12">
        <f t="shared" si="172"/>
        <v>839.84905017628887</v>
      </c>
      <c r="E2482" s="13">
        <f t="shared" si="173"/>
        <v>6.7332221735179045</v>
      </c>
    </row>
    <row r="2483" spans="1:5" x14ac:dyDescent="0.25">
      <c r="A2483" s="11" t="s">
        <v>278</v>
      </c>
      <c r="B2483" s="12" t="s">
        <v>110</v>
      </c>
      <c r="C2483" s="12">
        <v>21079</v>
      </c>
      <c r="D2483" s="12">
        <f t="shared" si="172"/>
        <v>1934.4564419675455</v>
      </c>
      <c r="E2483" s="13">
        <f t="shared" si="173"/>
        <v>7.567581657457783</v>
      </c>
    </row>
    <row r="2484" spans="1:5" x14ac:dyDescent="0.25">
      <c r="A2484" s="11" t="s">
        <v>278</v>
      </c>
      <c r="B2484" s="12" t="s">
        <v>110</v>
      </c>
      <c r="C2484" s="12">
        <v>529.5</v>
      </c>
      <c r="D2484" s="12">
        <f t="shared" si="172"/>
        <v>48.593134684843463</v>
      </c>
      <c r="E2484" s="13">
        <f t="shared" si="173"/>
        <v>3.883482259299349</v>
      </c>
    </row>
    <row r="2485" spans="1:5" x14ac:dyDescent="0.25">
      <c r="A2485" s="11" t="s">
        <v>278</v>
      </c>
      <c r="B2485" s="12" t="s">
        <v>110</v>
      </c>
      <c r="C2485" s="12">
        <v>1711</v>
      </c>
      <c r="D2485" s="12">
        <f t="shared" si="172"/>
        <v>157.02144182392288</v>
      </c>
      <c r="E2485" s="13">
        <f t="shared" si="173"/>
        <v>5.0563823681500812</v>
      </c>
    </row>
    <row r="2486" spans="1:5" x14ac:dyDescent="0.25">
      <c r="A2486" s="11" t="s">
        <v>278</v>
      </c>
      <c r="B2486" s="12" t="s">
        <v>110</v>
      </c>
      <c r="C2486" s="12">
        <v>40942.5</v>
      </c>
      <c r="D2486" s="12">
        <f t="shared" si="172"/>
        <v>3757.3643377416497</v>
      </c>
      <c r="E2486" s="13">
        <f t="shared" si="173"/>
        <v>8.2314730165819103</v>
      </c>
    </row>
    <row r="2487" spans="1:5" x14ac:dyDescent="0.25">
      <c r="A2487" s="11" t="s">
        <v>278</v>
      </c>
      <c r="B2487" s="12" t="s">
        <v>110</v>
      </c>
      <c r="C2487" s="12">
        <v>30562</v>
      </c>
      <c r="D2487" s="12">
        <f t="shared" si="172"/>
        <v>2804.7278229238641</v>
      </c>
      <c r="E2487" s="13">
        <f t="shared" si="173"/>
        <v>7.9390617804230903</v>
      </c>
    </row>
    <row r="2488" spans="1:5" x14ac:dyDescent="0.25">
      <c r="A2488" s="11" t="s">
        <v>278</v>
      </c>
      <c r="B2488" s="12" t="s">
        <v>110</v>
      </c>
      <c r="C2488" s="12">
        <v>2605</v>
      </c>
      <c r="D2488" s="12">
        <f t="shared" si="172"/>
        <v>239.06537460626481</v>
      </c>
      <c r="E2488" s="13">
        <f t="shared" si="173"/>
        <v>5.4767370484453552</v>
      </c>
    </row>
    <row r="2489" spans="1:5" x14ac:dyDescent="0.25">
      <c r="A2489" s="11" t="s">
        <v>278</v>
      </c>
      <c r="B2489" s="12" t="s">
        <v>110</v>
      </c>
      <c r="C2489" s="12">
        <v>23947</v>
      </c>
      <c r="D2489" s="12">
        <f t="shared" si="172"/>
        <v>2197.6577833766696</v>
      </c>
      <c r="E2489" s="13">
        <f t="shared" si="173"/>
        <v>7.6951474282908059</v>
      </c>
    </row>
    <row r="2490" spans="1:5" x14ac:dyDescent="0.25">
      <c r="A2490" s="11" t="s">
        <v>278</v>
      </c>
      <c r="B2490" s="12" t="s">
        <v>110</v>
      </c>
      <c r="C2490" s="12">
        <v>235</v>
      </c>
      <c r="D2490" s="12">
        <f t="shared" si="172"/>
        <v>21.566358169854983</v>
      </c>
      <c r="E2490" s="13">
        <f t="shared" si="173"/>
        <v>3.0711346084020468</v>
      </c>
    </row>
    <row r="2491" spans="1:5" x14ac:dyDescent="0.25">
      <c r="A2491" s="11" t="s">
        <v>278</v>
      </c>
      <c r="B2491" s="12" t="s">
        <v>110</v>
      </c>
      <c r="C2491" s="12">
        <v>24869.5</v>
      </c>
      <c r="D2491" s="12">
        <f t="shared" si="172"/>
        <v>2282.317210660462</v>
      </c>
      <c r="E2491" s="13">
        <f t="shared" si="173"/>
        <v>7.7329465263096129</v>
      </c>
    </row>
    <row r="2492" spans="1:5" x14ac:dyDescent="0.25">
      <c r="A2492" s="11" t="s">
        <v>278</v>
      </c>
      <c r="B2492" s="12" t="s">
        <v>110</v>
      </c>
      <c r="C2492" s="12">
        <v>7674.5</v>
      </c>
      <c r="D2492" s="12">
        <f t="shared" si="172"/>
        <v>704.30219478532797</v>
      </c>
      <c r="E2492" s="13">
        <f t="shared" si="173"/>
        <v>6.5572075180113512</v>
      </c>
    </row>
    <row r="2493" spans="1:5" x14ac:dyDescent="0.25">
      <c r="A2493" s="11" t="s">
        <v>278</v>
      </c>
      <c r="B2493" s="12" t="s">
        <v>110</v>
      </c>
      <c r="C2493" s="12">
        <v>7813</v>
      </c>
      <c r="D2493" s="12">
        <f t="shared" si="172"/>
        <v>717.01258034500847</v>
      </c>
      <c r="E2493" s="13">
        <f t="shared" si="173"/>
        <v>6.5750933862546326</v>
      </c>
    </row>
    <row r="2494" spans="1:5" x14ac:dyDescent="0.25">
      <c r="A2494" s="11" t="s">
        <v>278</v>
      </c>
      <c r="B2494" s="12" t="s">
        <v>110</v>
      </c>
      <c r="C2494" s="12">
        <v>815</v>
      </c>
      <c r="D2494" s="12">
        <f t="shared" si="172"/>
        <v>74.793965567794942</v>
      </c>
      <c r="E2494" s="13">
        <f t="shared" si="173"/>
        <v>4.3147372074987507</v>
      </c>
    </row>
    <row r="2495" spans="1:5" x14ac:dyDescent="0.25">
      <c r="A2495" s="11" t="s">
        <v>278</v>
      </c>
      <c r="B2495" s="12" t="s">
        <v>110</v>
      </c>
      <c r="C2495" s="12">
        <v>3225</v>
      </c>
      <c r="D2495" s="12">
        <f t="shared" si="172"/>
        <v>295.96385147992476</v>
      </c>
      <c r="E2495" s="13">
        <f t="shared" si="173"/>
        <v>5.6902373234877608</v>
      </c>
    </row>
    <row r="2496" spans="1:5" x14ac:dyDescent="0.25">
      <c r="A2496" s="11" t="s">
        <v>278</v>
      </c>
      <c r="B2496" s="12" t="s">
        <v>110</v>
      </c>
      <c r="C2496" s="12">
        <v>374</v>
      </c>
      <c r="D2496" s="12">
        <f t="shared" si="172"/>
        <v>34.322629597981972</v>
      </c>
      <c r="E2496" s="13">
        <f t="shared" si="173"/>
        <v>3.5358048916724201</v>
      </c>
    </row>
    <row r="2497" spans="1:5" x14ac:dyDescent="0.25">
      <c r="A2497" s="11" t="s">
        <v>278</v>
      </c>
      <c r="B2497" s="12" t="s">
        <v>110</v>
      </c>
      <c r="C2497" s="12">
        <v>26968</v>
      </c>
      <c r="D2497" s="12">
        <f t="shared" si="172"/>
        <v>2474.9002005304224</v>
      </c>
      <c r="E2497" s="13">
        <f t="shared" si="173"/>
        <v>7.813955351171785</v>
      </c>
    </row>
    <row r="2498" spans="1:5" x14ac:dyDescent="0.25">
      <c r="A2498" s="11" t="s">
        <v>278</v>
      </c>
      <c r="B2498" s="12" t="s">
        <v>110</v>
      </c>
      <c r="C2498" s="12">
        <v>5615.5</v>
      </c>
      <c r="D2498" s="12">
        <f t="shared" si="172"/>
        <v>515.34418852264116</v>
      </c>
      <c r="E2498" s="13">
        <f t="shared" si="173"/>
        <v>6.2448350046609793</v>
      </c>
    </row>
    <row r="2499" spans="1:5" x14ac:dyDescent="0.25">
      <c r="A2499" s="11" t="s">
        <v>278</v>
      </c>
      <c r="B2499" s="12" t="s">
        <v>110</v>
      </c>
      <c r="C2499" s="12">
        <v>12321.5</v>
      </c>
      <c r="D2499" s="12">
        <f t="shared" si="172"/>
        <v>1130.7654561270986</v>
      </c>
      <c r="E2499" s="13">
        <f t="shared" si="173"/>
        <v>7.0306500771808267</v>
      </c>
    </row>
    <row r="2500" spans="1:5" x14ac:dyDescent="0.25">
      <c r="A2500" s="11" t="s">
        <v>278</v>
      </c>
      <c r="B2500" s="12" t="s">
        <v>110</v>
      </c>
      <c r="C2500" s="12">
        <v>602.5</v>
      </c>
      <c r="D2500" s="12">
        <f t="shared" si="172"/>
        <v>55.292471478032461</v>
      </c>
      <c r="E2500" s="13">
        <f t="shared" si="173"/>
        <v>4.0126367596226977</v>
      </c>
    </row>
    <row r="2501" spans="1:5" x14ac:dyDescent="0.25">
      <c r="A2501" s="11" t="s">
        <v>278</v>
      </c>
      <c r="B2501" s="12" t="s">
        <v>110</v>
      </c>
      <c r="C2501" s="12">
        <v>2912.5</v>
      </c>
      <c r="D2501" s="12">
        <f t="shared" si="172"/>
        <v>267.28518370086232</v>
      </c>
      <c r="E2501" s="13">
        <f t="shared" si="173"/>
        <v>5.5883161921318445</v>
      </c>
    </row>
    <row r="2502" spans="1:5" x14ac:dyDescent="0.25">
      <c r="A2502" s="11" t="s">
        <v>278</v>
      </c>
      <c r="B2502" s="12" t="s">
        <v>110</v>
      </c>
      <c r="C2502" s="12">
        <v>10546</v>
      </c>
      <c r="D2502" s="12">
        <f t="shared" si="172"/>
        <v>967.82473727357728</v>
      </c>
      <c r="E2502" s="13">
        <f t="shared" si="173"/>
        <v>6.875051014348303</v>
      </c>
    </row>
    <row r="2503" spans="1:5" x14ac:dyDescent="0.25">
      <c r="A2503" s="11" t="s">
        <v>278</v>
      </c>
      <c r="B2503" s="12" t="s">
        <v>110</v>
      </c>
      <c r="C2503" s="12">
        <v>706.5</v>
      </c>
      <c r="D2503" s="12">
        <f t="shared" si="172"/>
        <v>64.83673211490445</v>
      </c>
      <c r="E2503" s="13">
        <f t="shared" si="173"/>
        <v>4.1718722963824701</v>
      </c>
    </row>
    <row r="2504" spans="1:5" x14ac:dyDescent="0.25">
      <c r="A2504" s="11" t="s">
        <v>278</v>
      </c>
      <c r="B2504" s="12" t="s">
        <v>110</v>
      </c>
      <c r="C2504" s="12">
        <v>4377</v>
      </c>
      <c r="D2504" s="12">
        <f t="shared" si="172"/>
        <v>401.6848923806607</v>
      </c>
      <c r="E2504" s="13">
        <f t="shared" si="173"/>
        <v>5.9956679314487831</v>
      </c>
    </row>
    <row r="2505" spans="1:5" x14ac:dyDescent="0.25">
      <c r="A2505" s="11" t="s">
        <v>278</v>
      </c>
      <c r="B2505" s="12" t="s">
        <v>110</v>
      </c>
      <c r="C2505" s="12">
        <v>10018.5</v>
      </c>
      <c r="D2505" s="12">
        <f t="shared" si="172"/>
        <v>919.41514606251985</v>
      </c>
      <c r="E2505" s="13">
        <f t="shared" si="173"/>
        <v>6.8237377570916884</v>
      </c>
    </row>
    <row r="2506" spans="1:5" x14ac:dyDescent="0.25">
      <c r="A2506" s="11" t="s">
        <v>278</v>
      </c>
      <c r="B2506" s="12" t="s">
        <v>110</v>
      </c>
      <c r="C2506" s="12">
        <v>19748.5</v>
      </c>
      <c r="D2506" s="12">
        <f t="shared" si="172"/>
        <v>1812.3541460314091</v>
      </c>
      <c r="E2506" s="13">
        <f t="shared" si="173"/>
        <v>7.5023819123357685</v>
      </c>
    </row>
    <row r="2507" spans="1:5" x14ac:dyDescent="0.25">
      <c r="A2507" s="11" t="s">
        <v>278</v>
      </c>
      <c r="B2507" s="12" t="s">
        <v>110</v>
      </c>
      <c r="C2507" s="12">
        <v>6408.5</v>
      </c>
      <c r="D2507" s="12">
        <f t="shared" si="172"/>
        <v>588.11917587879009</v>
      </c>
      <c r="E2507" s="13">
        <f t="shared" si="173"/>
        <v>6.3769296074277664</v>
      </c>
    </row>
    <row r="2508" spans="1:5" x14ac:dyDescent="0.25">
      <c r="A2508" s="11" t="s">
        <v>278</v>
      </c>
      <c r="B2508" s="12" t="s">
        <v>110</v>
      </c>
      <c r="C2508" s="12">
        <v>8498</v>
      </c>
      <c r="D2508" s="12">
        <f t="shared" si="172"/>
        <v>779.8762201167134</v>
      </c>
      <c r="E2508" s="13">
        <f t="shared" si="173"/>
        <v>6.659135214932645</v>
      </c>
    </row>
    <row r="2509" spans="1:5" x14ac:dyDescent="0.25">
      <c r="A2509" s="11" t="s">
        <v>278</v>
      </c>
      <c r="B2509" s="12" t="s">
        <v>110</v>
      </c>
      <c r="C2509" s="12">
        <v>11391</v>
      </c>
      <c r="D2509" s="12">
        <f t="shared" si="172"/>
        <v>1045.3718549481623</v>
      </c>
      <c r="E2509" s="13">
        <f t="shared" si="173"/>
        <v>6.9521279431577998</v>
      </c>
    </row>
    <row r="2510" spans="1:5" x14ac:dyDescent="0.25">
      <c r="A2510" s="11" t="s">
        <v>278</v>
      </c>
      <c r="B2510" s="12" t="s">
        <v>110</v>
      </c>
      <c r="C2510" s="12">
        <v>2421.5</v>
      </c>
      <c r="D2510" s="12">
        <f t="shared" si="172"/>
        <v>222.22526088639933</v>
      </c>
      <c r="E2510" s="13">
        <f t="shared" si="173"/>
        <v>5.4036915561011716</v>
      </c>
    </row>
    <row r="2511" spans="1:5" x14ac:dyDescent="0.25">
      <c r="A2511" s="11" t="s">
        <v>278</v>
      </c>
      <c r="B2511" s="12" t="s">
        <v>110</v>
      </c>
      <c r="C2511" s="12">
        <v>671</v>
      </c>
      <c r="D2511" s="12">
        <f t="shared" si="172"/>
        <v>61.578835455202956</v>
      </c>
      <c r="E2511" s="13">
        <f t="shared" si="173"/>
        <v>4.1203182312295699</v>
      </c>
    </row>
    <row r="2512" spans="1:5" x14ac:dyDescent="0.25">
      <c r="A2512" s="11" t="s">
        <v>278</v>
      </c>
      <c r="B2512" s="12" t="s">
        <v>110</v>
      </c>
      <c r="C2512" s="12">
        <v>387</v>
      </c>
      <c r="D2512" s="12">
        <f t="shared" si="172"/>
        <v>35.515662177590976</v>
      </c>
      <c r="E2512" s="13">
        <f t="shared" si="173"/>
        <v>3.5699737872876698</v>
      </c>
    </row>
    <row r="2513" spans="1:5" x14ac:dyDescent="0.25">
      <c r="A2513" s="11" t="s">
        <v>278</v>
      </c>
      <c r="B2513" s="12" t="s">
        <v>110</v>
      </c>
      <c r="C2513" s="12">
        <v>1012</v>
      </c>
      <c r="D2513" s="12">
        <f t="shared" si="172"/>
        <v>92.872997735715927</v>
      </c>
      <c r="E2513" s="13">
        <f t="shared" si="173"/>
        <v>4.531232944105299</v>
      </c>
    </row>
    <row r="2514" spans="1:5" x14ac:dyDescent="0.25">
      <c r="A2514" s="11" t="s">
        <v>278</v>
      </c>
      <c r="B2514" s="12" t="s">
        <v>110</v>
      </c>
      <c r="C2514" s="12">
        <v>348.5</v>
      </c>
      <c r="D2514" s="12">
        <f t="shared" si="172"/>
        <v>31.982450307210478</v>
      </c>
      <c r="E2514" s="13">
        <f t="shared" si="173"/>
        <v>3.4651873244584666</v>
      </c>
    </row>
    <row r="2515" spans="1:5" x14ac:dyDescent="0.25">
      <c r="A2515" s="11" t="s">
        <v>278</v>
      </c>
      <c r="B2515" s="12" t="s">
        <v>110</v>
      </c>
      <c r="C2515" s="12">
        <v>1042.5</v>
      </c>
      <c r="D2515" s="12">
        <f t="shared" si="172"/>
        <v>95.672035710952429</v>
      </c>
      <c r="E2515" s="13">
        <f t="shared" si="173"/>
        <v>4.5609260479308444</v>
      </c>
    </row>
    <row r="2516" spans="1:5" x14ac:dyDescent="0.25">
      <c r="A2516" s="11" t="s">
        <v>278</v>
      </c>
      <c r="B2516" s="12" t="s">
        <v>110</v>
      </c>
      <c r="C2516" s="12">
        <v>6759.5</v>
      </c>
      <c r="D2516" s="12">
        <f t="shared" si="172"/>
        <v>620.33105552823304</v>
      </c>
      <c r="E2516" s="13">
        <f t="shared" si="173"/>
        <v>6.4302532960623484</v>
      </c>
    </row>
    <row r="2517" spans="1:5" x14ac:dyDescent="0.25">
      <c r="A2517" s="11" t="s">
        <v>278</v>
      </c>
      <c r="B2517" s="12" t="s">
        <v>110</v>
      </c>
      <c r="C2517" s="12">
        <v>29612.5</v>
      </c>
      <c r="D2517" s="12">
        <f t="shared" si="172"/>
        <v>2717.5905587439606</v>
      </c>
      <c r="E2517" s="13">
        <f t="shared" si="173"/>
        <v>7.907500942724929</v>
      </c>
    </row>
    <row r="2518" spans="1:5" x14ac:dyDescent="0.25">
      <c r="A2518" s="11" t="s">
        <v>278</v>
      </c>
      <c r="B2518" s="12" t="s">
        <v>110</v>
      </c>
      <c r="C2518" s="12">
        <v>2030</v>
      </c>
      <c r="D2518" s="12">
        <f t="shared" si="172"/>
        <v>186.29662589278988</v>
      </c>
      <c r="E2518" s="13">
        <f t="shared" si="173"/>
        <v>5.2273401662937209</v>
      </c>
    </row>
    <row r="2519" spans="1:5" x14ac:dyDescent="0.25">
      <c r="A2519" s="11" t="s">
        <v>278</v>
      </c>
      <c r="B2519" s="12" t="s">
        <v>110</v>
      </c>
      <c r="C2519" s="12">
        <v>5276.5</v>
      </c>
      <c r="D2519" s="12">
        <f t="shared" si="172"/>
        <v>484.23356971591414</v>
      </c>
      <c r="E2519" s="13">
        <f t="shared" si="173"/>
        <v>6.1825673723690331</v>
      </c>
    </row>
    <row r="2520" spans="1:5" x14ac:dyDescent="0.25">
      <c r="A2520" s="11" t="s">
        <v>278</v>
      </c>
      <c r="B2520" s="12" t="s">
        <v>110</v>
      </c>
      <c r="C2520" s="12">
        <v>3344.5</v>
      </c>
      <c r="D2520" s="12">
        <f t="shared" si="172"/>
        <v>306.93057403863827</v>
      </c>
      <c r="E2520" s="13">
        <f t="shared" si="173"/>
        <v>5.726621578816351</v>
      </c>
    </row>
    <row r="2521" spans="1:5" x14ac:dyDescent="0.25">
      <c r="A2521" s="11" t="s">
        <v>278</v>
      </c>
      <c r="B2521" s="12" t="s">
        <v>110</v>
      </c>
      <c r="C2521" s="12">
        <v>24899</v>
      </c>
      <c r="D2521" s="12">
        <f t="shared" si="172"/>
        <v>2285.0244768988055</v>
      </c>
      <c r="E2521" s="13">
        <f t="shared" si="173"/>
        <v>7.7341320152616566</v>
      </c>
    </row>
    <row r="2522" spans="1:5" x14ac:dyDescent="0.25">
      <c r="A2522" s="11" t="s">
        <v>278</v>
      </c>
      <c r="B2522" s="12" t="s">
        <v>110</v>
      </c>
      <c r="C2522" s="12">
        <v>22370.5</v>
      </c>
      <c r="D2522" s="12">
        <f t="shared" si="172"/>
        <v>2052.979640164855</v>
      </c>
      <c r="E2522" s="13">
        <f t="shared" si="173"/>
        <v>7.627047499855709</v>
      </c>
    </row>
    <row r="2523" spans="1:5" x14ac:dyDescent="0.25">
      <c r="A2523" s="11" t="s">
        <v>278</v>
      </c>
      <c r="B2523" s="12" t="s">
        <v>110</v>
      </c>
      <c r="C2523" s="12">
        <v>7786</v>
      </c>
      <c r="D2523" s="12">
        <f t="shared" ref="D2523:D2557" si="174">C2523/10.896601</f>
        <v>714.53474344889753</v>
      </c>
      <c r="E2523" s="13">
        <f t="shared" ref="E2523:E2557" si="175">LN(D2523)</f>
        <v>6.5716316224282894</v>
      </c>
    </row>
    <row r="2524" spans="1:5" x14ac:dyDescent="0.25">
      <c r="A2524" s="11" t="s">
        <v>278</v>
      </c>
      <c r="B2524" s="12" t="s">
        <v>110</v>
      </c>
      <c r="C2524" s="12">
        <v>2465.5</v>
      </c>
      <c r="D2524" s="12">
        <f t="shared" si="174"/>
        <v>226.26321730969133</v>
      </c>
      <c r="E2524" s="13">
        <f t="shared" si="175"/>
        <v>5.4216989999220688</v>
      </c>
    </row>
    <row r="2525" spans="1:5" x14ac:dyDescent="0.25">
      <c r="A2525" s="11" t="s">
        <v>278</v>
      </c>
      <c r="B2525" s="12" t="s">
        <v>110</v>
      </c>
      <c r="C2525" s="12">
        <v>14542</v>
      </c>
      <c r="D2525" s="12">
        <f t="shared" si="174"/>
        <v>1334.5445978980051</v>
      </c>
      <c r="E2525" s="13">
        <f t="shared" si="175"/>
        <v>7.1963453874678907</v>
      </c>
    </row>
    <row r="2526" spans="1:5" x14ac:dyDescent="0.25">
      <c r="A2526" s="11" t="s">
        <v>278</v>
      </c>
      <c r="B2526" s="12" t="s">
        <v>110</v>
      </c>
      <c r="C2526" s="12">
        <v>1501.5</v>
      </c>
      <c r="D2526" s="12">
        <f t="shared" si="174"/>
        <v>137.79526294483941</v>
      </c>
      <c r="E2526" s="13">
        <f t="shared" si="175"/>
        <v>4.9257689816812729</v>
      </c>
    </row>
    <row r="2527" spans="1:5" x14ac:dyDescent="0.25">
      <c r="A2527" s="11" t="s">
        <v>278</v>
      </c>
      <c r="B2527" s="12" t="s">
        <v>110</v>
      </c>
      <c r="C2527" s="12">
        <v>14491</v>
      </c>
      <c r="D2527" s="12">
        <f t="shared" si="174"/>
        <v>1329.8642393164621</v>
      </c>
      <c r="E2527" s="13">
        <f t="shared" si="175"/>
        <v>7.1928321403038122</v>
      </c>
    </row>
    <row r="2528" spans="1:5" x14ac:dyDescent="0.25">
      <c r="A2528" s="11" t="s">
        <v>278</v>
      </c>
      <c r="B2528" s="12" t="s">
        <v>110</v>
      </c>
      <c r="C2528" s="12">
        <v>16450</v>
      </c>
      <c r="D2528" s="12">
        <f t="shared" si="174"/>
        <v>1509.6450718898489</v>
      </c>
      <c r="E2528" s="13">
        <f t="shared" si="175"/>
        <v>7.3196298504514061</v>
      </c>
    </row>
    <row r="2529" spans="1:5" x14ac:dyDescent="0.25">
      <c r="A2529" s="11" t="s">
        <v>278</v>
      </c>
      <c r="B2529" s="12" t="s">
        <v>110</v>
      </c>
      <c r="C2529" s="12">
        <v>9537</v>
      </c>
      <c r="D2529" s="12">
        <f t="shared" si="174"/>
        <v>875.22705474854035</v>
      </c>
      <c r="E2529" s="13">
        <f t="shared" si="175"/>
        <v>6.7744833438368008</v>
      </c>
    </row>
    <row r="2530" spans="1:5" x14ac:dyDescent="0.25">
      <c r="A2530" s="11" t="s">
        <v>278</v>
      </c>
      <c r="B2530" s="12" t="s">
        <v>110</v>
      </c>
      <c r="C2530" s="12">
        <v>742</v>
      </c>
      <c r="D2530" s="12">
        <f t="shared" si="174"/>
        <v>68.094628774605951</v>
      </c>
      <c r="E2530" s="13">
        <f t="shared" si="175"/>
        <v>4.2208983374252682</v>
      </c>
    </row>
    <row r="2531" spans="1:5" x14ac:dyDescent="0.25">
      <c r="A2531" s="11" t="s">
        <v>278</v>
      </c>
      <c r="B2531" s="12" t="s">
        <v>110</v>
      </c>
      <c r="C2531" s="12">
        <v>1906.5</v>
      </c>
      <c r="D2531" s="12">
        <f t="shared" si="174"/>
        <v>174.96281638650439</v>
      </c>
      <c r="E2531" s="13">
        <f t="shared" si="175"/>
        <v>5.1645734735555067</v>
      </c>
    </row>
    <row r="2532" spans="1:5" x14ac:dyDescent="0.25">
      <c r="A2532" s="11" t="s">
        <v>278</v>
      </c>
      <c r="B2532" s="12" t="s">
        <v>110</v>
      </c>
      <c r="C2532" s="12">
        <v>8697.5</v>
      </c>
      <c r="D2532" s="12">
        <f t="shared" si="174"/>
        <v>798.1846816268669</v>
      </c>
      <c r="E2532" s="13">
        <f t="shared" si="175"/>
        <v>6.6823400012839853</v>
      </c>
    </row>
    <row r="2533" spans="1:5" x14ac:dyDescent="0.25">
      <c r="A2533" s="11" t="s">
        <v>278</v>
      </c>
      <c r="B2533" s="12" t="s">
        <v>110</v>
      </c>
      <c r="C2533" s="12">
        <v>9917.5</v>
      </c>
      <c r="D2533" s="12">
        <f t="shared" si="174"/>
        <v>910.14620063632685</v>
      </c>
      <c r="E2533" s="13">
        <f t="shared" si="175"/>
        <v>6.8136052466463735</v>
      </c>
    </row>
    <row r="2534" spans="1:5" x14ac:dyDescent="0.25">
      <c r="A2534" s="11" t="s">
        <v>278</v>
      </c>
      <c r="B2534" s="12" t="s">
        <v>110</v>
      </c>
      <c r="C2534" s="12">
        <v>6548.5</v>
      </c>
      <c r="D2534" s="12">
        <f t="shared" si="174"/>
        <v>600.96721904381002</v>
      </c>
      <c r="E2534" s="13">
        <f t="shared" si="175"/>
        <v>6.398540389027346</v>
      </c>
    </row>
    <row r="2535" spans="1:5" x14ac:dyDescent="0.25">
      <c r="A2535" s="11" t="s">
        <v>278</v>
      </c>
      <c r="B2535" s="12" t="s">
        <v>110</v>
      </c>
      <c r="C2535" s="12">
        <v>7946.5</v>
      </c>
      <c r="D2535" s="12">
        <f t="shared" si="174"/>
        <v>729.26410722022399</v>
      </c>
      <c r="E2535" s="13">
        <f t="shared" si="175"/>
        <v>6.5920359533947623</v>
      </c>
    </row>
    <row r="2536" spans="1:5" x14ac:dyDescent="0.25">
      <c r="A2536" s="11" t="s">
        <v>278</v>
      </c>
      <c r="B2536" s="12" t="s">
        <v>110</v>
      </c>
      <c r="C2536" s="12">
        <v>2313</v>
      </c>
      <c r="D2536" s="12">
        <f t="shared" si="174"/>
        <v>212.26802743350885</v>
      </c>
      <c r="E2536" s="13">
        <f t="shared" si="175"/>
        <v>5.357849756489327</v>
      </c>
    </row>
    <row r="2537" spans="1:5" x14ac:dyDescent="0.25">
      <c r="A2537" s="11" t="s">
        <v>278</v>
      </c>
      <c r="B2537" s="12" t="s">
        <v>110</v>
      </c>
      <c r="C2537" s="12">
        <v>3092</v>
      </c>
      <c r="D2537" s="12">
        <f t="shared" si="174"/>
        <v>283.75821047315577</v>
      </c>
      <c r="E2537" s="13">
        <f t="shared" si="175"/>
        <v>5.6481225039652001</v>
      </c>
    </row>
    <row r="2538" spans="1:5" x14ac:dyDescent="0.25">
      <c r="A2538" s="11" t="s">
        <v>278</v>
      </c>
      <c r="B2538" s="12" t="s">
        <v>110</v>
      </c>
      <c r="C2538" s="12">
        <v>2123.5</v>
      </c>
      <c r="D2538" s="12">
        <f t="shared" si="174"/>
        <v>194.87728329228537</v>
      </c>
      <c r="E2538" s="13">
        <f t="shared" si="175"/>
        <v>5.2723700440112138</v>
      </c>
    </row>
    <row r="2539" spans="1:5" x14ac:dyDescent="0.25">
      <c r="A2539" s="11" t="s">
        <v>278</v>
      </c>
      <c r="B2539" s="12" t="s">
        <v>110</v>
      </c>
      <c r="C2539" s="12">
        <v>38020</v>
      </c>
      <c r="D2539" s="12">
        <f t="shared" si="174"/>
        <v>3489.1614366718572</v>
      </c>
      <c r="E2539" s="13">
        <f t="shared" si="175"/>
        <v>8.1574167103003088</v>
      </c>
    </row>
    <row r="2540" spans="1:5" x14ac:dyDescent="0.25">
      <c r="A2540" s="11" t="s">
        <v>278</v>
      </c>
      <c r="B2540" s="12" t="s">
        <v>110</v>
      </c>
      <c r="C2540" s="12">
        <v>4575</v>
      </c>
      <c r="D2540" s="12">
        <f t="shared" si="174"/>
        <v>419.85569628547466</v>
      </c>
      <c r="E2540" s="13">
        <f t="shared" si="175"/>
        <v>6.0399110719675093</v>
      </c>
    </row>
    <row r="2541" spans="1:5" x14ac:dyDescent="0.25">
      <c r="A2541" s="11" t="s">
        <v>278</v>
      </c>
      <c r="B2541" s="12" t="s">
        <v>110</v>
      </c>
      <c r="C2541" s="12">
        <v>9459.5</v>
      </c>
      <c r="D2541" s="12">
        <f t="shared" si="174"/>
        <v>868.11474513933285</v>
      </c>
      <c r="E2541" s="13">
        <f t="shared" si="175"/>
        <v>6.7663239007843616</v>
      </c>
    </row>
    <row r="2542" spans="1:5" x14ac:dyDescent="0.25">
      <c r="A2542" s="11" t="s">
        <v>278</v>
      </c>
      <c r="B2542" s="12" t="s">
        <v>110</v>
      </c>
      <c r="C2542" s="12">
        <v>6234.5</v>
      </c>
      <c r="D2542" s="12">
        <f t="shared" si="174"/>
        <v>572.1508936594081</v>
      </c>
      <c r="E2542" s="13">
        <f t="shared" si="175"/>
        <v>6.3494027566945288</v>
      </c>
    </row>
    <row r="2543" spans="1:5" x14ac:dyDescent="0.25">
      <c r="A2543" s="11" t="s">
        <v>278</v>
      </c>
      <c r="B2543" s="12" t="s">
        <v>110</v>
      </c>
      <c r="C2543" s="12">
        <v>14342</v>
      </c>
      <c r="D2543" s="12">
        <f t="shared" si="174"/>
        <v>1316.190250519405</v>
      </c>
      <c r="E2543" s="13">
        <f t="shared" si="175"/>
        <v>7.1824966687004084</v>
      </c>
    </row>
    <row r="2544" spans="1:5" x14ac:dyDescent="0.25">
      <c r="A2544" s="11" t="s">
        <v>278</v>
      </c>
      <c r="B2544" s="12" t="s">
        <v>110</v>
      </c>
      <c r="C2544" s="12">
        <v>32749</v>
      </c>
      <c r="D2544" s="12">
        <f t="shared" si="174"/>
        <v>3005.4326115088547</v>
      </c>
      <c r="E2544" s="13">
        <f t="shared" si="175"/>
        <v>8.0081768005039589</v>
      </c>
    </row>
    <row r="2545" spans="1:5" x14ac:dyDescent="0.25">
      <c r="A2545" s="11" t="s">
        <v>278</v>
      </c>
      <c r="B2545" s="12" t="s">
        <v>110</v>
      </c>
      <c r="C2545" s="12">
        <v>8045</v>
      </c>
      <c r="D2545" s="12">
        <f t="shared" si="174"/>
        <v>738.3036233041845</v>
      </c>
      <c r="E2545" s="13">
        <f t="shared" si="175"/>
        <v>6.6043551536843719</v>
      </c>
    </row>
    <row r="2546" spans="1:5" x14ac:dyDescent="0.25">
      <c r="A2546" s="11" t="s">
        <v>278</v>
      </c>
      <c r="B2546" s="12" t="s">
        <v>110</v>
      </c>
      <c r="C2546" s="12">
        <v>1714.5</v>
      </c>
      <c r="D2546" s="12">
        <f t="shared" si="174"/>
        <v>157.34264290304839</v>
      </c>
      <c r="E2546" s="13">
        <f t="shared" si="175"/>
        <v>5.0584258661608628</v>
      </c>
    </row>
    <row r="2547" spans="1:5" x14ac:dyDescent="0.25">
      <c r="A2547" s="11" t="s">
        <v>278</v>
      </c>
      <c r="B2547" s="12" t="s">
        <v>110</v>
      </c>
      <c r="C2547" s="12">
        <v>4471.5</v>
      </c>
      <c r="D2547" s="12">
        <f t="shared" si="174"/>
        <v>410.35732151704917</v>
      </c>
      <c r="E2547" s="13">
        <f t="shared" si="175"/>
        <v>6.0170282960441241</v>
      </c>
    </row>
    <row r="2548" spans="1:5" x14ac:dyDescent="0.25">
      <c r="A2548" s="11" t="s">
        <v>278</v>
      </c>
      <c r="B2548" s="12" t="s">
        <v>110</v>
      </c>
      <c r="C2548" s="12">
        <v>3552</v>
      </c>
      <c r="D2548" s="12">
        <f t="shared" si="174"/>
        <v>325.97320944393579</v>
      </c>
      <c r="E2548" s="13">
        <f t="shared" si="175"/>
        <v>5.7868151983699487</v>
      </c>
    </row>
    <row r="2549" spans="1:5" x14ac:dyDescent="0.25">
      <c r="A2549" s="11" t="s">
        <v>278</v>
      </c>
      <c r="B2549" s="12" t="s">
        <v>110</v>
      </c>
      <c r="C2549" s="12">
        <v>5224</v>
      </c>
      <c r="D2549" s="12">
        <f t="shared" si="174"/>
        <v>479.41555352903163</v>
      </c>
      <c r="E2549" s="13">
        <f t="shared" si="175"/>
        <v>6.1725677652141551</v>
      </c>
    </row>
    <row r="2550" spans="1:5" x14ac:dyDescent="0.25">
      <c r="A2550" s="11" t="s">
        <v>278</v>
      </c>
      <c r="B2550" s="12" t="s">
        <v>110</v>
      </c>
      <c r="C2550" s="12">
        <v>2971</v>
      </c>
      <c r="D2550" s="12">
        <f t="shared" si="174"/>
        <v>272.65383030910277</v>
      </c>
      <c r="E2550" s="13">
        <f t="shared" si="175"/>
        <v>5.6082029697204954</v>
      </c>
    </row>
    <row r="2551" spans="1:5" x14ac:dyDescent="0.25">
      <c r="A2551" s="11" t="s">
        <v>278</v>
      </c>
      <c r="B2551" s="12" t="s">
        <v>110</v>
      </c>
      <c r="C2551" s="12">
        <v>2348.5</v>
      </c>
      <c r="D2551" s="12">
        <f t="shared" si="174"/>
        <v>215.52592409321034</v>
      </c>
      <c r="E2551" s="13">
        <f t="shared" si="175"/>
        <v>5.3730811997249379</v>
      </c>
    </row>
    <row r="2552" spans="1:5" x14ac:dyDescent="0.25">
      <c r="A2552" s="11" t="s">
        <v>278</v>
      </c>
      <c r="B2552" s="12" t="s">
        <v>110</v>
      </c>
      <c r="C2552" s="12">
        <v>5484</v>
      </c>
      <c r="D2552" s="12">
        <f t="shared" si="174"/>
        <v>503.2762051212116</v>
      </c>
      <c r="E2552" s="13">
        <f t="shared" si="175"/>
        <v>6.2211391349400929</v>
      </c>
    </row>
    <row r="2553" spans="1:5" x14ac:dyDescent="0.25">
      <c r="A2553" s="11" t="s">
        <v>278</v>
      </c>
      <c r="B2553" s="12" t="s">
        <v>110</v>
      </c>
      <c r="C2553" s="12">
        <v>6498.5</v>
      </c>
      <c r="D2553" s="12">
        <f t="shared" si="174"/>
        <v>596.37863219916005</v>
      </c>
      <c r="E2553" s="13">
        <f t="shared" si="175"/>
        <v>6.3908757542795307</v>
      </c>
    </row>
    <row r="2554" spans="1:5" x14ac:dyDescent="0.25">
      <c r="A2554" s="11" t="s">
        <v>278</v>
      </c>
      <c r="B2554" s="12" t="s">
        <v>110</v>
      </c>
      <c r="C2554" s="12">
        <v>2906</v>
      </c>
      <c r="D2554" s="12">
        <f t="shared" si="174"/>
        <v>266.68866741105779</v>
      </c>
      <c r="E2554" s="13">
        <f t="shared" si="175"/>
        <v>5.5860819383881166</v>
      </c>
    </row>
    <row r="2555" spans="1:5" x14ac:dyDescent="0.25">
      <c r="A2555" s="11" t="s">
        <v>278</v>
      </c>
      <c r="B2555" s="12" t="s">
        <v>110</v>
      </c>
      <c r="C2555" s="12">
        <v>2250.5</v>
      </c>
      <c r="D2555" s="12">
        <f t="shared" si="174"/>
        <v>206.53229387769636</v>
      </c>
      <c r="E2555" s="13">
        <f t="shared" si="175"/>
        <v>5.3304567869908759</v>
      </c>
    </row>
    <row r="2556" spans="1:5" x14ac:dyDescent="0.25">
      <c r="A2556" s="11" t="s">
        <v>278</v>
      </c>
      <c r="B2556" s="12" t="s">
        <v>110</v>
      </c>
      <c r="C2556" s="12">
        <v>31091.5</v>
      </c>
      <c r="D2556" s="12">
        <f t="shared" si="174"/>
        <v>2853.3209576087074</v>
      </c>
      <c r="E2556" s="13">
        <f t="shared" si="175"/>
        <v>7.9562388431716045</v>
      </c>
    </row>
    <row r="2557" spans="1:5" x14ac:dyDescent="0.25">
      <c r="A2557" s="11" t="s">
        <v>278</v>
      </c>
      <c r="B2557" s="12" t="s">
        <v>110</v>
      </c>
      <c r="C2557" s="12">
        <v>5977</v>
      </c>
      <c r="D2557" s="12">
        <f t="shared" si="174"/>
        <v>548.51967140946056</v>
      </c>
      <c r="E2557" s="13">
        <f t="shared" si="175"/>
        <v>6.3072231430821422</v>
      </c>
    </row>
    <row r="2558" spans="1:5" x14ac:dyDescent="0.25">
      <c r="A2558" s="11" t="s">
        <v>265</v>
      </c>
      <c r="B2558" s="12" t="s">
        <v>109</v>
      </c>
      <c r="C2558" s="12">
        <v>3537</v>
      </c>
      <c r="D2558" s="12">
        <f t="shared" ref="D2558:D2621" si="176">C2558/10.896601</f>
        <v>324.59663339054077</v>
      </c>
      <c r="E2558" s="13">
        <f t="shared" ref="E2558:E2621" si="177">LN(D2558)</f>
        <v>5.782583283463369</v>
      </c>
    </row>
    <row r="2559" spans="1:5" x14ac:dyDescent="0.25">
      <c r="A2559" s="11" t="s">
        <v>265</v>
      </c>
      <c r="B2559" s="12" t="s">
        <v>109</v>
      </c>
      <c r="C2559" s="12">
        <v>1293</v>
      </c>
      <c r="D2559" s="12">
        <f t="shared" si="176"/>
        <v>118.66085580264891</v>
      </c>
      <c r="E2559" s="13">
        <f t="shared" si="177"/>
        <v>4.7762694730297452</v>
      </c>
    </row>
    <row r="2560" spans="1:5" x14ac:dyDescent="0.25">
      <c r="A2560" s="11" t="s">
        <v>265</v>
      </c>
      <c r="B2560" s="12" t="s">
        <v>109</v>
      </c>
      <c r="C2560" s="12">
        <v>308.5</v>
      </c>
      <c r="D2560" s="12">
        <f t="shared" si="176"/>
        <v>28.311580831490478</v>
      </c>
      <c r="E2560" s="13">
        <f t="shared" si="177"/>
        <v>3.3432709376033305</v>
      </c>
    </row>
    <row r="2561" spans="1:5" x14ac:dyDescent="0.25">
      <c r="A2561" s="11" t="s">
        <v>265</v>
      </c>
      <c r="B2561" s="12" t="s">
        <v>109</v>
      </c>
      <c r="C2561" s="12">
        <v>20272</v>
      </c>
      <c r="D2561" s="12">
        <f t="shared" si="176"/>
        <v>1860.3966502948947</v>
      </c>
      <c r="E2561" s="13">
        <f t="shared" si="177"/>
        <v>7.5285449968188081</v>
      </c>
    </row>
    <row r="2562" spans="1:5" x14ac:dyDescent="0.25">
      <c r="A2562" s="11" t="s">
        <v>265</v>
      </c>
      <c r="B2562" s="12" t="s">
        <v>109</v>
      </c>
      <c r="C2562" s="12">
        <v>4829.5</v>
      </c>
      <c r="D2562" s="12">
        <f t="shared" si="176"/>
        <v>443.21160332474318</v>
      </c>
      <c r="E2562" s="13">
        <f t="shared" si="177"/>
        <v>6.0940473158772388</v>
      </c>
    </row>
    <row r="2563" spans="1:5" x14ac:dyDescent="0.25">
      <c r="A2563" s="11" t="s">
        <v>265</v>
      </c>
      <c r="B2563" s="12" t="s">
        <v>109</v>
      </c>
      <c r="C2563" s="12">
        <v>3910.5</v>
      </c>
      <c r="D2563" s="12">
        <f t="shared" si="176"/>
        <v>358.87337712007621</v>
      </c>
      <c r="E2563" s="13">
        <f t="shared" si="177"/>
        <v>5.8829696162995537</v>
      </c>
    </row>
    <row r="2564" spans="1:5" x14ac:dyDescent="0.25">
      <c r="A2564" s="11" t="s">
        <v>265</v>
      </c>
      <c r="B2564" s="12" t="s">
        <v>109</v>
      </c>
      <c r="C2564" s="12">
        <v>9211</v>
      </c>
      <c r="D2564" s="12">
        <f t="shared" si="176"/>
        <v>845.30946852142233</v>
      </c>
      <c r="E2564" s="13">
        <f t="shared" si="177"/>
        <v>6.7397027952461235</v>
      </c>
    </row>
    <row r="2565" spans="1:5" x14ac:dyDescent="0.25">
      <c r="A2565" s="11" t="s">
        <v>265</v>
      </c>
      <c r="B2565" s="12" t="s">
        <v>109</v>
      </c>
      <c r="C2565" s="12">
        <v>20478.5</v>
      </c>
      <c r="D2565" s="12">
        <f t="shared" si="176"/>
        <v>1879.3475139632992</v>
      </c>
      <c r="E2565" s="13">
        <f t="shared" si="177"/>
        <v>7.5386799285414918</v>
      </c>
    </row>
    <row r="2566" spans="1:5" x14ac:dyDescent="0.25">
      <c r="A2566" s="11" t="s">
        <v>265</v>
      </c>
      <c r="B2566" s="12" t="s">
        <v>109</v>
      </c>
      <c r="C2566" s="12">
        <v>18624.5</v>
      </c>
      <c r="D2566" s="12">
        <f t="shared" si="176"/>
        <v>1709.2027137636771</v>
      </c>
      <c r="E2566" s="13">
        <f t="shared" si="177"/>
        <v>7.4437822915077136</v>
      </c>
    </row>
    <row r="2567" spans="1:5" x14ac:dyDescent="0.25">
      <c r="A2567" s="11" t="s">
        <v>265</v>
      </c>
      <c r="B2567" s="12" t="s">
        <v>109</v>
      </c>
      <c r="C2567" s="12">
        <v>2154</v>
      </c>
      <c r="D2567" s="12">
        <f t="shared" si="176"/>
        <v>197.67632126752184</v>
      </c>
      <c r="E2567" s="13">
        <f t="shared" si="177"/>
        <v>5.2866309519742218</v>
      </c>
    </row>
    <row r="2568" spans="1:5" x14ac:dyDescent="0.25">
      <c r="A2568" s="11" t="s">
        <v>265</v>
      </c>
      <c r="B2568" s="12" t="s">
        <v>109</v>
      </c>
      <c r="C2568" s="12">
        <v>408.5</v>
      </c>
      <c r="D2568" s="12">
        <f t="shared" si="176"/>
        <v>37.488754520790472</v>
      </c>
      <c r="E2568" s="13">
        <f t="shared" si="177"/>
        <v>3.6240410085579455</v>
      </c>
    </row>
    <row r="2569" spans="1:5" x14ac:dyDescent="0.25">
      <c r="A2569" s="11" t="s">
        <v>265</v>
      </c>
      <c r="B2569" s="12" t="s">
        <v>109</v>
      </c>
      <c r="C2569" s="12">
        <v>366.5</v>
      </c>
      <c r="D2569" s="12">
        <f t="shared" si="176"/>
        <v>33.634341571284473</v>
      </c>
      <c r="E2569" s="13">
        <f t="shared" si="177"/>
        <v>3.5155476155845942</v>
      </c>
    </row>
    <row r="2570" spans="1:5" x14ac:dyDescent="0.25">
      <c r="A2570" s="11" t="s">
        <v>265</v>
      </c>
      <c r="B2570" s="12" t="s">
        <v>109</v>
      </c>
      <c r="C2570" s="12">
        <v>10811</v>
      </c>
      <c r="D2570" s="12">
        <f t="shared" si="176"/>
        <v>992.1442475502223</v>
      </c>
      <c r="E2570" s="13">
        <f t="shared" si="177"/>
        <v>6.8998685075506598</v>
      </c>
    </row>
    <row r="2571" spans="1:5" x14ac:dyDescent="0.25">
      <c r="A2571" s="11" t="s">
        <v>265</v>
      </c>
      <c r="B2571" s="12" t="s">
        <v>109</v>
      </c>
      <c r="C2571" s="12">
        <v>1554</v>
      </c>
      <c r="D2571" s="12">
        <f t="shared" si="176"/>
        <v>142.6132791317219</v>
      </c>
      <c r="E2571" s="13">
        <f t="shared" si="177"/>
        <v>4.9601366251854806</v>
      </c>
    </row>
    <row r="2572" spans="1:5" x14ac:dyDescent="0.25">
      <c r="A2572" s="11" t="s">
        <v>265</v>
      </c>
      <c r="B2572" s="12" t="s">
        <v>109</v>
      </c>
      <c r="C2572" s="12">
        <v>18229</v>
      </c>
      <c r="D2572" s="12">
        <f t="shared" si="176"/>
        <v>1672.9069918224957</v>
      </c>
      <c r="E2572" s="13">
        <f t="shared" si="177"/>
        <v>7.4223181057908096</v>
      </c>
    </row>
    <row r="2573" spans="1:5" x14ac:dyDescent="0.25">
      <c r="A2573" s="11" t="s">
        <v>265</v>
      </c>
      <c r="B2573" s="12" t="s">
        <v>109</v>
      </c>
      <c r="C2573" s="12">
        <v>2914.5</v>
      </c>
      <c r="D2573" s="12">
        <f t="shared" si="176"/>
        <v>267.46872717464828</v>
      </c>
      <c r="E2573" s="13">
        <f t="shared" si="177"/>
        <v>5.5890026517434928</v>
      </c>
    </row>
    <row r="2574" spans="1:5" x14ac:dyDescent="0.25">
      <c r="A2574" s="11" t="s">
        <v>265</v>
      </c>
      <c r="B2574" s="12" t="s">
        <v>109</v>
      </c>
      <c r="C2574" s="12">
        <v>1090.5</v>
      </c>
      <c r="D2574" s="12">
        <f t="shared" si="176"/>
        <v>100.07707908181642</v>
      </c>
      <c r="E2574" s="13">
        <f t="shared" si="177"/>
        <v>4.6059406798995717</v>
      </c>
    </row>
    <row r="2575" spans="1:5" x14ac:dyDescent="0.25">
      <c r="A2575" s="11" t="s">
        <v>265</v>
      </c>
      <c r="B2575" s="12" t="s">
        <v>109</v>
      </c>
      <c r="C2575" s="12">
        <v>327.5</v>
      </c>
      <c r="D2575" s="12">
        <f t="shared" si="176"/>
        <v>30.055243832457478</v>
      </c>
      <c r="E2575" s="13">
        <f t="shared" si="177"/>
        <v>3.4030371493331946</v>
      </c>
    </row>
    <row r="2576" spans="1:5" x14ac:dyDescent="0.25">
      <c r="A2576" s="11" t="s">
        <v>265</v>
      </c>
      <c r="B2576" s="12" t="s">
        <v>109</v>
      </c>
      <c r="C2576" s="12">
        <v>7294</v>
      </c>
      <c r="D2576" s="12">
        <f t="shared" si="176"/>
        <v>669.38304889754147</v>
      </c>
      <c r="E2576" s="13">
        <f t="shared" si="177"/>
        <v>6.5063564656265136</v>
      </c>
    </row>
    <row r="2577" spans="1:5" x14ac:dyDescent="0.25">
      <c r="A2577" s="11" t="s">
        <v>265</v>
      </c>
      <c r="B2577" s="12" t="s">
        <v>109</v>
      </c>
      <c r="C2577" s="12">
        <v>3447</v>
      </c>
      <c r="D2577" s="12">
        <f t="shared" si="176"/>
        <v>316.33717707017075</v>
      </c>
      <c r="E2577" s="13">
        <f t="shared" si="177"/>
        <v>5.7568086607747535</v>
      </c>
    </row>
    <row r="2578" spans="1:5" x14ac:dyDescent="0.25">
      <c r="A2578" s="11" t="s">
        <v>265</v>
      </c>
      <c r="B2578" s="12" t="s">
        <v>109</v>
      </c>
      <c r="C2578" s="12">
        <v>4523.5</v>
      </c>
      <c r="D2578" s="12">
        <f t="shared" si="176"/>
        <v>415.12945183548521</v>
      </c>
      <c r="E2578" s="13">
        <f t="shared" si="177"/>
        <v>6.0285904037236842</v>
      </c>
    </row>
    <row r="2579" spans="1:5" x14ac:dyDescent="0.25">
      <c r="A2579" s="11" t="s">
        <v>265</v>
      </c>
      <c r="B2579" s="12" t="s">
        <v>109</v>
      </c>
      <c r="C2579" s="12">
        <v>7477</v>
      </c>
      <c r="D2579" s="12">
        <f t="shared" si="176"/>
        <v>686.17727674896048</v>
      </c>
      <c r="E2579" s="13">
        <f t="shared" si="177"/>
        <v>6.531136015257804</v>
      </c>
    </row>
    <row r="2580" spans="1:5" x14ac:dyDescent="0.25">
      <c r="A2580" s="11" t="s">
        <v>265</v>
      </c>
      <c r="B2580" s="12" t="s">
        <v>109</v>
      </c>
      <c r="C2580" s="12">
        <v>16620.5</v>
      </c>
      <c r="D2580" s="12">
        <f t="shared" si="176"/>
        <v>1525.2921530301053</v>
      </c>
      <c r="E2580" s="13">
        <f t="shared" si="177"/>
        <v>7.3299412464506659</v>
      </c>
    </row>
    <row r="2581" spans="1:5" x14ac:dyDescent="0.25">
      <c r="A2581" s="11" t="s">
        <v>265</v>
      </c>
      <c r="B2581" s="12" t="s">
        <v>109</v>
      </c>
      <c r="C2581" s="12">
        <v>11036</v>
      </c>
      <c r="D2581" s="12">
        <f t="shared" si="176"/>
        <v>1012.7928883511472</v>
      </c>
      <c r="E2581" s="13">
        <f t="shared" si="177"/>
        <v>6.9204670295950645</v>
      </c>
    </row>
    <row r="2582" spans="1:5" x14ac:dyDescent="0.25">
      <c r="A2582" s="11" t="s">
        <v>265</v>
      </c>
      <c r="B2582" s="12" t="s">
        <v>109</v>
      </c>
      <c r="C2582" s="12">
        <v>17648.5</v>
      </c>
      <c r="D2582" s="12">
        <f t="shared" si="176"/>
        <v>1619.6334985561093</v>
      </c>
      <c r="E2582" s="13">
        <f t="shared" si="177"/>
        <v>7.3899551671721362</v>
      </c>
    </row>
    <row r="2583" spans="1:5" x14ac:dyDescent="0.25">
      <c r="A2583" s="11" t="s">
        <v>265</v>
      </c>
      <c r="B2583" s="12" t="s">
        <v>109</v>
      </c>
      <c r="C2583" s="12">
        <v>6048</v>
      </c>
      <c r="D2583" s="12">
        <f t="shared" si="176"/>
        <v>555.03546472886364</v>
      </c>
      <c r="E2583" s="13">
        <f t="shared" si="177"/>
        <v>6.3190320121172574</v>
      </c>
    </row>
    <row r="2584" spans="1:5" x14ac:dyDescent="0.25">
      <c r="A2584" s="11" t="s">
        <v>265</v>
      </c>
      <c r="B2584" s="12" t="s">
        <v>109</v>
      </c>
      <c r="C2584" s="12">
        <v>2159</v>
      </c>
      <c r="D2584" s="12">
        <f t="shared" si="176"/>
        <v>198.13517995198686</v>
      </c>
      <c r="E2584" s="13">
        <f t="shared" si="177"/>
        <v>5.2889495247726952</v>
      </c>
    </row>
    <row r="2585" spans="1:5" x14ac:dyDescent="0.25">
      <c r="A2585" s="11" t="s">
        <v>265</v>
      </c>
      <c r="B2585" s="12" t="s">
        <v>109</v>
      </c>
      <c r="C2585" s="12">
        <v>1341.5</v>
      </c>
      <c r="D2585" s="12">
        <f t="shared" si="176"/>
        <v>123.11178504195941</v>
      </c>
      <c r="E2585" s="13">
        <f t="shared" si="177"/>
        <v>4.8130927641235672</v>
      </c>
    </row>
    <row r="2586" spans="1:5" x14ac:dyDescent="0.25">
      <c r="A2586" s="11" t="s">
        <v>265</v>
      </c>
      <c r="B2586" s="12" t="s">
        <v>109</v>
      </c>
      <c r="C2586" s="12">
        <v>272</v>
      </c>
      <c r="D2586" s="12">
        <f t="shared" si="176"/>
        <v>24.961912434895982</v>
      </c>
      <c r="E2586" s="13">
        <f t="shared" si="177"/>
        <v>3.2173511605538856</v>
      </c>
    </row>
    <row r="2587" spans="1:5" x14ac:dyDescent="0.25">
      <c r="A2587" s="11" t="s">
        <v>265</v>
      </c>
      <c r="B2587" s="12" t="s">
        <v>109</v>
      </c>
      <c r="C2587" s="12">
        <v>1351.5</v>
      </c>
      <c r="D2587" s="12">
        <f t="shared" si="176"/>
        <v>124.02950241088941</v>
      </c>
      <c r="E2587" s="13">
        <f t="shared" si="177"/>
        <v>4.8205194599743901</v>
      </c>
    </row>
    <row r="2588" spans="1:5" x14ac:dyDescent="0.25">
      <c r="A2588" s="11" t="s">
        <v>265</v>
      </c>
      <c r="B2588" s="12" t="s">
        <v>109</v>
      </c>
      <c r="C2588" s="12">
        <v>3337.5</v>
      </c>
      <c r="D2588" s="12">
        <f t="shared" si="176"/>
        <v>306.28817188038727</v>
      </c>
      <c r="E2588" s="13">
        <f t="shared" si="177"/>
        <v>5.7245263969663931</v>
      </c>
    </row>
    <row r="2589" spans="1:5" x14ac:dyDescent="0.25">
      <c r="A2589" s="11" t="s">
        <v>265</v>
      </c>
      <c r="B2589" s="12" t="s">
        <v>109</v>
      </c>
      <c r="C2589" s="12">
        <v>621</v>
      </c>
      <c r="D2589" s="12">
        <f t="shared" si="176"/>
        <v>56.99024861055296</v>
      </c>
      <c r="E2589" s="13">
        <f t="shared" si="177"/>
        <v>4.0428801761913666</v>
      </c>
    </row>
    <row r="2590" spans="1:5" x14ac:dyDescent="0.25">
      <c r="A2590" s="11" t="s">
        <v>265</v>
      </c>
      <c r="B2590" s="12" t="s">
        <v>109</v>
      </c>
      <c r="C2590" s="12">
        <v>1053</v>
      </c>
      <c r="D2590" s="12">
        <f t="shared" si="176"/>
        <v>96.635638948328932</v>
      </c>
      <c r="E2590" s="13">
        <f t="shared" si="177"/>
        <v>4.5709476063918633</v>
      </c>
    </row>
    <row r="2591" spans="1:5" x14ac:dyDescent="0.25">
      <c r="A2591" s="11" t="s">
        <v>265</v>
      </c>
      <c r="B2591" s="12" t="s">
        <v>109</v>
      </c>
      <c r="C2591" s="12">
        <v>459</v>
      </c>
      <c r="D2591" s="12">
        <f t="shared" si="176"/>
        <v>42.123227233886972</v>
      </c>
      <c r="E2591" s="13">
        <f t="shared" si="177"/>
        <v>3.7405993043184331</v>
      </c>
    </row>
    <row r="2592" spans="1:5" x14ac:dyDescent="0.25">
      <c r="A2592" s="11" t="s">
        <v>265</v>
      </c>
      <c r="B2592" s="12" t="s">
        <v>109</v>
      </c>
      <c r="C2592" s="12">
        <v>15786</v>
      </c>
      <c r="D2592" s="12">
        <f t="shared" si="176"/>
        <v>1448.7086385928969</v>
      </c>
      <c r="E2592" s="13">
        <f t="shared" si="177"/>
        <v>7.2784278445262354</v>
      </c>
    </row>
    <row r="2593" spans="1:5" x14ac:dyDescent="0.25">
      <c r="A2593" s="11" t="s">
        <v>265</v>
      </c>
      <c r="B2593" s="12" t="s">
        <v>109</v>
      </c>
      <c r="C2593" s="12">
        <v>28109.5</v>
      </c>
      <c r="D2593" s="12">
        <f t="shared" si="176"/>
        <v>2579.6576381937816</v>
      </c>
      <c r="E2593" s="13">
        <f t="shared" si="177"/>
        <v>7.8554119707359513</v>
      </c>
    </row>
    <row r="2594" spans="1:5" x14ac:dyDescent="0.25">
      <c r="A2594" s="11" t="s">
        <v>265</v>
      </c>
      <c r="B2594" s="12" t="s">
        <v>109</v>
      </c>
      <c r="C2594" s="12">
        <v>3542.5</v>
      </c>
      <c r="D2594" s="12">
        <f t="shared" si="176"/>
        <v>325.10137794345223</v>
      </c>
      <c r="E2594" s="13">
        <f t="shared" si="177"/>
        <v>5.7841370658227236</v>
      </c>
    </row>
    <row r="2595" spans="1:5" x14ac:dyDescent="0.25">
      <c r="A2595" s="11" t="s">
        <v>265</v>
      </c>
      <c r="B2595" s="12" t="s">
        <v>109</v>
      </c>
      <c r="C2595" s="12">
        <v>9797</v>
      </c>
      <c r="D2595" s="12">
        <f t="shared" si="176"/>
        <v>899.08770634072039</v>
      </c>
      <c r="E2595" s="13">
        <f t="shared" si="177"/>
        <v>6.8013805896025303</v>
      </c>
    </row>
    <row r="2596" spans="1:5" x14ac:dyDescent="0.25">
      <c r="A2596" s="11" t="s">
        <v>265</v>
      </c>
      <c r="B2596" s="12" t="s">
        <v>109</v>
      </c>
      <c r="C2596" s="12">
        <v>284.5</v>
      </c>
      <c r="D2596" s="12">
        <f t="shared" si="176"/>
        <v>26.109059146058481</v>
      </c>
      <c r="E2596" s="13">
        <f t="shared" si="177"/>
        <v>3.2622823478242737</v>
      </c>
    </row>
    <row r="2597" spans="1:5" x14ac:dyDescent="0.25">
      <c r="A2597" s="11" t="s">
        <v>265</v>
      </c>
      <c r="B2597" s="12" t="s">
        <v>109</v>
      </c>
      <c r="C2597" s="12">
        <v>1825</v>
      </c>
      <c r="D2597" s="12">
        <f t="shared" si="176"/>
        <v>167.48341982972488</v>
      </c>
      <c r="E2597" s="13">
        <f t="shared" si="177"/>
        <v>5.1208843602744798</v>
      </c>
    </row>
    <row r="2598" spans="1:5" x14ac:dyDescent="0.25">
      <c r="A2598" s="11" t="s">
        <v>265</v>
      </c>
      <c r="B2598" s="12" t="s">
        <v>109</v>
      </c>
      <c r="C2598" s="12">
        <v>2793.5</v>
      </c>
      <c r="D2598" s="12">
        <f t="shared" si="176"/>
        <v>256.36434701059534</v>
      </c>
      <c r="E2598" s="13">
        <f t="shared" si="177"/>
        <v>5.5465996631570915</v>
      </c>
    </row>
    <row r="2599" spans="1:5" x14ac:dyDescent="0.25">
      <c r="A2599" s="11" t="s">
        <v>265</v>
      </c>
      <c r="B2599" s="12" t="s">
        <v>109</v>
      </c>
      <c r="C2599" s="12">
        <v>401</v>
      </c>
      <c r="D2599" s="12">
        <f t="shared" si="176"/>
        <v>36.800466494092973</v>
      </c>
      <c r="E2599" s="13">
        <f t="shared" si="177"/>
        <v>3.6055105215644572</v>
      </c>
    </row>
    <row r="2600" spans="1:5" x14ac:dyDescent="0.25">
      <c r="A2600" s="11" t="s">
        <v>265</v>
      </c>
      <c r="B2600" s="12" t="s">
        <v>109</v>
      </c>
      <c r="C2600" s="12">
        <v>6343</v>
      </c>
      <c r="D2600" s="12">
        <f t="shared" si="176"/>
        <v>582.10812711229858</v>
      </c>
      <c r="E2600" s="13">
        <f t="shared" si="177"/>
        <v>6.3666562158917852</v>
      </c>
    </row>
    <row r="2601" spans="1:5" x14ac:dyDescent="0.25">
      <c r="A2601" s="11" t="s">
        <v>265</v>
      </c>
      <c r="B2601" s="12" t="s">
        <v>109</v>
      </c>
      <c r="C2601" s="12">
        <v>24410</v>
      </c>
      <c r="D2601" s="12">
        <f t="shared" si="176"/>
        <v>2240.1480975581285</v>
      </c>
      <c r="E2601" s="13">
        <f t="shared" si="177"/>
        <v>7.714297257644894</v>
      </c>
    </row>
    <row r="2602" spans="1:5" x14ac:dyDescent="0.25">
      <c r="A2602" s="11" t="s">
        <v>265</v>
      </c>
      <c r="B2602" s="12" t="s">
        <v>109</v>
      </c>
      <c r="C2602" s="12">
        <v>4022.5</v>
      </c>
      <c r="D2602" s="12">
        <f t="shared" si="176"/>
        <v>369.15181165209225</v>
      </c>
      <c r="E2602" s="13">
        <f t="shared" si="177"/>
        <v>5.9112079731244265</v>
      </c>
    </row>
    <row r="2603" spans="1:5" x14ac:dyDescent="0.25">
      <c r="A2603" s="11" t="s">
        <v>265</v>
      </c>
      <c r="B2603" s="12" t="s">
        <v>109</v>
      </c>
      <c r="C2603" s="12">
        <v>4476.5</v>
      </c>
      <c r="D2603" s="12">
        <f t="shared" si="176"/>
        <v>410.81618020151421</v>
      </c>
      <c r="E2603" s="13">
        <f t="shared" si="177"/>
        <v>6.0181458643320989</v>
      </c>
    </row>
    <row r="2604" spans="1:5" x14ac:dyDescent="0.25">
      <c r="A2604" s="11" t="s">
        <v>265</v>
      </c>
      <c r="B2604" s="12" t="s">
        <v>109</v>
      </c>
      <c r="C2604" s="12">
        <v>9327</v>
      </c>
      <c r="D2604" s="12">
        <f t="shared" si="176"/>
        <v>855.9549900010104</v>
      </c>
      <c r="E2604" s="13">
        <f t="shared" si="177"/>
        <v>6.7522177929847516</v>
      </c>
    </row>
    <row r="2605" spans="1:5" x14ac:dyDescent="0.25">
      <c r="A2605" s="11" t="s">
        <v>265</v>
      </c>
      <c r="B2605" s="12" t="s">
        <v>109</v>
      </c>
      <c r="C2605" s="12">
        <v>1929</v>
      </c>
      <c r="D2605" s="12">
        <f t="shared" si="176"/>
        <v>177.02768046659688</v>
      </c>
      <c r="E2605" s="13">
        <f t="shared" si="177"/>
        <v>5.1763061071636169</v>
      </c>
    </row>
    <row r="2606" spans="1:5" x14ac:dyDescent="0.25">
      <c r="A2606" s="11" t="s">
        <v>265</v>
      </c>
      <c r="B2606" s="12" t="s">
        <v>109</v>
      </c>
      <c r="C2606" s="12">
        <v>5527.5</v>
      </c>
      <c r="D2606" s="12">
        <f t="shared" si="176"/>
        <v>507.2682756760571</v>
      </c>
      <c r="E2606" s="13">
        <f t="shared" si="177"/>
        <v>6.2290400069894893</v>
      </c>
    </row>
    <row r="2607" spans="1:5" x14ac:dyDescent="0.25">
      <c r="A2607" s="11" t="s">
        <v>265</v>
      </c>
      <c r="B2607" s="12" t="s">
        <v>109</v>
      </c>
      <c r="C2607" s="12">
        <v>2483</v>
      </c>
      <c r="D2607" s="12">
        <f t="shared" si="176"/>
        <v>227.86922270531883</v>
      </c>
      <c r="E2607" s="13">
        <f t="shared" si="177"/>
        <v>5.4287718797660549</v>
      </c>
    </row>
    <row r="2608" spans="1:5" x14ac:dyDescent="0.25">
      <c r="A2608" s="11" t="s">
        <v>265</v>
      </c>
      <c r="B2608" s="12" t="s">
        <v>109</v>
      </c>
      <c r="C2608" s="12">
        <v>10360</v>
      </c>
      <c r="D2608" s="12">
        <f t="shared" si="176"/>
        <v>950.75519421147931</v>
      </c>
      <c r="E2608" s="13">
        <f t="shared" si="177"/>
        <v>6.8572566100713619</v>
      </c>
    </row>
    <row r="2609" spans="1:5" x14ac:dyDescent="0.25">
      <c r="A2609" s="11" t="s">
        <v>265</v>
      </c>
      <c r="B2609" s="12" t="s">
        <v>109</v>
      </c>
      <c r="C2609" s="12">
        <v>14652</v>
      </c>
      <c r="D2609" s="12">
        <f t="shared" si="176"/>
        <v>1344.639488956235</v>
      </c>
      <c r="E2609" s="13">
        <f t="shared" si="177"/>
        <v>7.2038812181565932</v>
      </c>
    </row>
    <row r="2610" spans="1:5" x14ac:dyDescent="0.25">
      <c r="A2610" s="11" t="s">
        <v>265</v>
      </c>
      <c r="B2610" s="12" t="s">
        <v>109</v>
      </c>
      <c r="C2610" s="12">
        <v>13380</v>
      </c>
      <c r="D2610" s="12">
        <f t="shared" si="176"/>
        <v>1227.9058396283392</v>
      </c>
      <c r="E2610" s="13">
        <f t="shared" si="177"/>
        <v>7.113065427940108</v>
      </c>
    </row>
    <row r="2611" spans="1:5" x14ac:dyDescent="0.25">
      <c r="A2611" s="11" t="s">
        <v>265</v>
      </c>
      <c r="B2611" s="12" t="s">
        <v>109</v>
      </c>
      <c r="C2611" s="12">
        <v>9282.5</v>
      </c>
      <c r="D2611" s="12">
        <f t="shared" si="176"/>
        <v>851.8711477092719</v>
      </c>
      <c r="E2611" s="13">
        <f t="shared" si="177"/>
        <v>6.7474352803091229</v>
      </c>
    </row>
    <row r="2612" spans="1:5" x14ac:dyDescent="0.25">
      <c r="A2612" s="11" t="s">
        <v>265</v>
      </c>
      <c r="B2612" s="12" t="s">
        <v>109</v>
      </c>
      <c r="C2612" s="12">
        <v>4981</v>
      </c>
      <c r="D2612" s="12">
        <f t="shared" si="176"/>
        <v>457.11502146403268</v>
      </c>
      <c r="E2612" s="13">
        <f t="shared" si="177"/>
        <v>6.1249350473311717</v>
      </c>
    </row>
    <row r="2613" spans="1:5" x14ac:dyDescent="0.25">
      <c r="A2613" s="11" t="s">
        <v>265</v>
      </c>
      <c r="B2613" s="12" t="s">
        <v>109</v>
      </c>
      <c r="C2613" s="12">
        <v>11968</v>
      </c>
      <c r="D2613" s="12">
        <f t="shared" si="176"/>
        <v>1098.3241471354231</v>
      </c>
      <c r="E2613" s="13">
        <f t="shared" si="177"/>
        <v>7.0015407944721462</v>
      </c>
    </row>
    <row r="2614" spans="1:5" x14ac:dyDescent="0.25">
      <c r="A2614" s="11" t="s">
        <v>265</v>
      </c>
      <c r="B2614" s="12" t="s">
        <v>109</v>
      </c>
      <c r="C2614" s="12">
        <v>11378.5</v>
      </c>
      <c r="D2614" s="12">
        <f t="shared" si="176"/>
        <v>1044.2247082369997</v>
      </c>
      <c r="E2614" s="13">
        <f t="shared" si="177"/>
        <v>6.9510299830571611</v>
      </c>
    </row>
    <row r="2615" spans="1:5" x14ac:dyDescent="0.25">
      <c r="A2615" s="11" t="s">
        <v>265</v>
      </c>
      <c r="B2615" s="12" t="s">
        <v>109</v>
      </c>
      <c r="C2615" s="12">
        <v>4555</v>
      </c>
      <c r="D2615" s="12">
        <f t="shared" si="176"/>
        <v>418.02026154761467</v>
      </c>
      <c r="E2615" s="13">
        <f t="shared" si="177"/>
        <v>6.0355299039519466</v>
      </c>
    </row>
    <row r="2616" spans="1:5" x14ac:dyDescent="0.25">
      <c r="A2616" s="11" t="s">
        <v>265</v>
      </c>
      <c r="B2616" s="12" t="s">
        <v>109</v>
      </c>
      <c r="C2616" s="12">
        <v>638.5</v>
      </c>
      <c r="D2616" s="12">
        <f t="shared" si="176"/>
        <v>58.596254006180459</v>
      </c>
      <c r="E2616" s="13">
        <f t="shared" si="177"/>
        <v>4.0706707697304818</v>
      </c>
    </row>
    <row r="2617" spans="1:5" x14ac:dyDescent="0.25">
      <c r="A2617" s="11" t="s">
        <v>265</v>
      </c>
      <c r="B2617" s="12" t="s">
        <v>109</v>
      </c>
      <c r="C2617" s="12">
        <v>5295.5</v>
      </c>
      <c r="D2617" s="12">
        <f t="shared" si="176"/>
        <v>485.97723271688113</v>
      </c>
      <c r="E2617" s="13">
        <f t="shared" si="177"/>
        <v>6.1861617765416117</v>
      </c>
    </row>
    <row r="2618" spans="1:5" x14ac:dyDescent="0.25">
      <c r="A2618" s="11" t="s">
        <v>265</v>
      </c>
      <c r="B2618" s="12" t="s">
        <v>109</v>
      </c>
      <c r="C2618" s="12">
        <v>8947</v>
      </c>
      <c r="D2618" s="12">
        <f t="shared" si="176"/>
        <v>821.08172998167038</v>
      </c>
      <c r="E2618" s="13">
        <f t="shared" si="177"/>
        <v>6.7106226538054843</v>
      </c>
    </row>
    <row r="2619" spans="1:5" x14ac:dyDescent="0.25">
      <c r="A2619" s="11" t="s">
        <v>265</v>
      </c>
      <c r="B2619" s="12" t="s">
        <v>109</v>
      </c>
      <c r="C2619" s="12">
        <v>2398.5</v>
      </c>
      <c r="D2619" s="12">
        <f t="shared" si="176"/>
        <v>220.11451093786033</v>
      </c>
      <c r="E2619" s="13">
        <f t="shared" si="177"/>
        <v>5.3941479152000067</v>
      </c>
    </row>
    <row r="2620" spans="1:5" x14ac:dyDescent="0.25">
      <c r="A2620" s="11" t="s">
        <v>265</v>
      </c>
      <c r="B2620" s="12" t="s">
        <v>109</v>
      </c>
      <c r="C2620" s="12">
        <v>16794</v>
      </c>
      <c r="D2620" s="12">
        <f t="shared" si="176"/>
        <v>1541.2145493810408</v>
      </c>
      <c r="E2620" s="13">
        <f t="shared" si="177"/>
        <v>7.3403260530013963</v>
      </c>
    </row>
    <row r="2621" spans="1:5" x14ac:dyDescent="0.25">
      <c r="A2621" s="11" t="s">
        <v>265</v>
      </c>
      <c r="B2621" s="12" t="s">
        <v>109</v>
      </c>
      <c r="C2621" s="12">
        <v>17106</v>
      </c>
      <c r="D2621" s="12">
        <f t="shared" si="176"/>
        <v>1569.8473312916569</v>
      </c>
      <c r="E2621" s="13">
        <f t="shared" si="177"/>
        <v>7.3587336523986151</v>
      </c>
    </row>
    <row r="2622" spans="1:5" x14ac:dyDescent="0.25">
      <c r="A2622" s="11" t="s">
        <v>265</v>
      </c>
      <c r="B2622" s="12" t="s">
        <v>109</v>
      </c>
      <c r="C2622" s="12">
        <v>12611.5</v>
      </c>
      <c r="D2622" s="12">
        <f t="shared" ref="D2622:D2685" si="178">C2622/10.896601</f>
        <v>1157.3792598260686</v>
      </c>
      <c r="E2622" s="13">
        <f t="shared" ref="E2622:E2685" si="179">LN(D2622)</f>
        <v>7.0539134693542174</v>
      </c>
    </row>
    <row r="2623" spans="1:5" x14ac:dyDescent="0.25">
      <c r="A2623" s="11" t="s">
        <v>265</v>
      </c>
      <c r="B2623" s="12" t="s">
        <v>109</v>
      </c>
      <c r="C2623" s="12">
        <v>316</v>
      </c>
      <c r="D2623" s="12">
        <f t="shared" si="178"/>
        <v>28.99986885818798</v>
      </c>
      <c r="E2623" s="13">
        <f t="shared" si="179"/>
        <v>3.3672913078448001</v>
      </c>
    </row>
    <row r="2624" spans="1:5" x14ac:dyDescent="0.25">
      <c r="A2624" s="11" t="s">
        <v>265</v>
      </c>
      <c r="B2624" s="12" t="s">
        <v>109</v>
      </c>
      <c r="C2624" s="12">
        <v>29537.5</v>
      </c>
      <c r="D2624" s="12">
        <f t="shared" si="178"/>
        <v>2710.7076784769856</v>
      </c>
      <c r="E2624" s="13">
        <f t="shared" si="179"/>
        <v>7.9049650157530511</v>
      </c>
    </row>
    <row r="2625" spans="1:5" x14ac:dyDescent="0.25">
      <c r="A2625" s="11" t="s">
        <v>265</v>
      </c>
      <c r="B2625" s="12" t="s">
        <v>109</v>
      </c>
      <c r="C2625" s="12">
        <v>4123.5</v>
      </c>
      <c r="D2625" s="12">
        <f t="shared" si="178"/>
        <v>378.42075707828525</v>
      </c>
      <c r="E2625" s="13">
        <f t="shared" si="179"/>
        <v>5.9360066905312978</v>
      </c>
    </row>
    <row r="2626" spans="1:5" x14ac:dyDescent="0.25">
      <c r="A2626" s="11" t="s">
        <v>265</v>
      </c>
      <c r="B2626" s="12" t="s">
        <v>109</v>
      </c>
      <c r="C2626" s="12">
        <v>1300.5</v>
      </c>
      <c r="D2626" s="12">
        <f t="shared" si="178"/>
        <v>119.34914382934642</v>
      </c>
      <c r="E2626" s="13">
        <f t="shared" si="179"/>
        <v>4.7820531791465939</v>
      </c>
    </row>
    <row r="2627" spans="1:5" x14ac:dyDescent="0.25">
      <c r="A2627" s="11" t="s">
        <v>265</v>
      </c>
      <c r="B2627" s="12" t="s">
        <v>109</v>
      </c>
      <c r="C2627" s="12">
        <v>4151</v>
      </c>
      <c r="D2627" s="12">
        <f t="shared" si="178"/>
        <v>380.94447984284272</v>
      </c>
      <c r="E2627" s="13">
        <f t="shared" si="179"/>
        <v>5.9426536423109271</v>
      </c>
    </row>
    <row r="2628" spans="1:5" x14ac:dyDescent="0.25">
      <c r="A2628" s="11" t="s">
        <v>265</v>
      </c>
      <c r="B2628" s="12" t="s">
        <v>109</v>
      </c>
      <c r="C2628" s="12">
        <v>22910</v>
      </c>
      <c r="D2628" s="12">
        <f t="shared" si="178"/>
        <v>2102.4904922186283</v>
      </c>
      <c r="E2628" s="13">
        <f t="shared" si="179"/>
        <v>7.6508778697054289</v>
      </c>
    </row>
    <row r="2629" spans="1:5" x14ac:dyDescent="0.25">
      <c r="A2629" s="11" t="s">
        <v>265</v>
      </c>
      <c r="B2629" s="12" t="s">
        <v>109</v>
      </c>
      <c r="C2629" s="12">
        <v>6797.5</v>
      </c>
      <c r="D2629" s="12">
        <f t="shared" si="178"/>
        <v>623.81838153016702</v>
      </c>
      <c r="E2629" s="13">
        <f t="shared" si="179"/>
        <v>6.4358592707645137</v>
      </c>
    </row>
    <row r="2630" spans="1:5" x14ac:dyDescent="0.25">
      <c r="A2630" s="11" t="s">
        <v>265</v>
      </c>
      <c r="B2630" s="12" t="s">
        <v>109</v>
      </c>
      <c r="C2630" s="12">
        <v>20677</v>
      </c>
      <c r="D2630" s="12">
        <f t="shared" si="178"/>
        <v>1897.5642037365596</v>
      </c>
      <c r="E2630" s="13">
        <f t="shared" si="179"/>
        <v>7.5483263446586584</v>
      </c>
    </row>
    <row r="2631" spans="1:5" x14ac:dyDescent="0.25">
      <c r="A2631" s="11" t="s">
        <v>265</v>
      </c>
      <c r="B2631" s="12" t="s">
        <v>109</v>
      </c>
      <c r="C2631" s="12">
        <v>16253.5</v>
      </c>
      <c r="D2631" s="12">
        <f t="shared" si="178"/>
        <v>1491.6119255903743</v>
      </c>
      <c r="E2631" s="13">
        <f t="shared" si="179"/>
        <v>7.3076126434392199</v>
      </c>
    </row>
    <row r="2632" spans="1:5" x14ac:dyDescent="0.25">
      <c r="A2632" s="11" t="s">
        <v>265</v>
      </c>
      <c r="B2632" s="12" t="s">
        <v>109</v>
      </c>
      <c r="C2632" s="12">
        <v>3513.5</v>
      </c>
      <c r="D2632" s="12">
        <f t="shared" si="178"/>
        <v>322.43999757355527</v>
      </c>
      <c r="E2632" s="13">
        <f t="shared" si="179"/>
        <v>5.7759170648901401</v>
      </c>
    </row>
    <row r="2633" spans="1:5" x14ac:dyDescent="0.25">
      <c r="A2633" s="11" t="s">
        <v>265</v>
      </c>
      <c r="B2633" s="12" t="s">
        <v>109</v>
      </c>
      <c r="C2633" s="12">
        <v>3356.5</v>
      </c>
      <c r="D2633" s="12">
        <f t="shared" si="178"/>
        <v>308.03183488135426</v>
      </c>
      <c r="E2633" s="13">
        <f t="shared" si="179"/>
        <v>5.7302031376366944</v>
      </c>
    </row>
    <row r="2634" spans="1:5" x14ac:dyDescent="0.25">
      <c r="A2634" s="11" t="s">
        <v>265</v>
      </c>
      <c r="B2634" s="12" t="s">
        <v>109</v>
      </c>
      <c r="C2634" s="12">
        <v>534</v>
      </c>
      <c r="D2634" s="12">
        <f t="shared" si="178"/>
        <v>49.006107500861965</v>
      </c>
      <c r="E2634" s="13">
        <f t="shared" si="179"/>
        <v>3.8919449332180829</v>
      </c>
    </row>
    <row r="2635" spans="1:5" x14ac:dyDescent="0.25">
      <c r="A2635" s="11" t="s">
        <v>265</v>
      </c>
      <c r="B2635" s="12" t="s">
        <v>109</v>
      </c>
      <c r="C2635" s="12">
        <v>149.5</v>
      </c>
      <c r="D2635" s="12">
        <f t="shared" si="178"/>
        <v>13.71987466550349</v>
      </c>
      <c r="E2635" s="13">
        <f t="shared" si="179"/>
        <v>2.6188454870886293</v>
      </c>
    </row>
    <row r="2636" spans="1:5" x14ac:dyDescent="0.25">
      <c r="A2636" s="11" t="s">
        <v>265</v>
      </c>
      <c r="B2636" s="12" t="s">
        <v>109</v>
      </c>
      <c r="C2636" s="12">
        <v>10041.5</v>
      </c>
      <c r="D2636" s="12">
        <f t="shared" si="178"/>
        <v>921.52589601105888</v>
      </c>
      <c r="E2636" s="13">
        <f t="shared" si="179"/>
        <v>6.8260308787346204</v>
      </c>
    </row>
    <row r="2637" spans="1:5" x14ac:dyDescent="0.25">
      <c r="A2637" s="11" t="s">
        <v>265</v>
      </c>
      <c r="B2637" s="12" t="s">
        <v>109</v>
      </c>
      <c r="C2637" s="12">
        <v>1173</v>
      </c>
      <c r="D2637" s="12">
        <f t="shared" si="178"/>
        <v>107.64824737548892</v>
      </c>
      <c r="E2637" s="13">
        <f t="shared" si="179"/>
        <v>4.6788689429113637</v>
      </c>
    </row>
    <row r="2638" spans="1:5" x14ac:dyDescent="0.25">
      <c r="A2638" s="11" t="s">
        <v>265</v>
      </c>
      <c r="B2638" s="12" t="s">
        <v>109</v>
      </c>
      <c r="C2638" s="12">
        <v>669.5</v>
      </c>
      <c r="D2638" s="12">
        <f t="shared" si="178"/>
        <v>61.441177849863458</v>
      </c>
      <c r="E2638" s="13">
        <f t="shared" si="179"/>
        <v>4.1180802593891155</v>
      </c>
    </row>
    <row r="2639" spans="1:5" x14ac:dyDescent="0.25">
      <c r="A2639" s="11" t="s">
        <v>265</v>
      </c>
      <c r="B2639" s="12" t="s">
        <v>109</v>
      </c>
      <c r="C2639" s="12">
        <v>2273.5</v>
      </c>
      <c r="D2639" s="12">
        <f t="shared" si="178"/>
        <v>208.64304382623536</v>
      </c>
      <c r="E2639" s="13">
        <f t="shared" si="179"/>
        <v>5.3406248675229531</v>
      </c>
    </row>
    <row r="2640" spans="1:5" x14ac:dyDescent="0.25">
      <c r="A2640" s="11" t="s">
        <v>265</v>
      </c>
      <c r="B2640" s="12" t="s">
        <v>109</v>
      </c>
      <c r="C2640" s="12">
        <v>2872.5</v>
      </c>
      <c r="D2640" s="12">
        <f t="shared" si="178"/>
        <v>263.61431422514232</v>
      </c>
      <c r="E2640" s="13">
        <f t="shared" si="179"/>
        <v>5.5744871039807986</v>
      </c>
    </row>
    <row r="2641" spans="1:5" x14ac:dyDescent="0.25">
      <c r="A2641" s="11" t="s">
        <v>265</v>
      </c>
      <c r="B2641" s="12" t="s">
        <v>109</v>
      </c>
      <c r="C2641" s="12">
        <v>1073</v>
      </c>
      <c r="D2641" s="12">
        <f t="shared" si="178"/>
        <v>98.47107368618893</v>
      </c>
      <c r="E2641" s="13">
        <f t="shared" si="179"/>
        <v>4.5897628368885863</v>
      </c>
    </row>
    <row r="2642" spans="1:5" x14ac:dyDescent="0.25">
      <c r="A2642" s="11" t="s">
        <v>265</v>
      </c>
      <c r="B2642" s="12" t="s">
        <v>109</v>
      </c>
      <c r="C2642" s="12">
        <v>369</v>
      </c>
      <c r="D2642" s="12">
        <f t="shared" si="178"/>
        <v>33.863770913516973</v>
      </c>
      <c r="E2642" s="13">
        <f t="shared" si="179"/>
        <v>3.5223457382984154</v>
      </c>
    </row>
    <row r="2643" spans="1:5" x14ac:dyDescent="0.25">
      <c r="A2643" s="11" t="s">
        <v>265</v>
      </c>
      <c r="B2643" s="12" t="s">
        <v>109</v>
      </c>
      <c r="C2643" s="12">
        <v>4020.5</v>
      </c>
      <c r="D2643" s="12">
        <f t="shared" si="178"/>
        <v>368.96826817830623</v>
      </c>
      <c r="E2643" s="13">
        <f t="shared" si="179"/>
        <v>5.9107106462460921</v>
      </c>
    </row>
    <row r="2644" spans="1:5" x14ac:dyDescent="0.25">
      <c r="A2644" s="11" t="s">
        <v>265</v>
      </c>
      <c r="B2644" s="12" t="s">
        <v>109</v>
      </c>
      <c r="C2644" s="12">
        <v>532.5</v>
      </c>
      <c r="D2644" s="12">
        <f t="shared" si="178"/>
        <v>48.868449895522467</v>
      </c>
      <c r="E2644" s="13">
        <f t="shared" si="179"/>
        <v>3.8891319918414684</v>
      </c>
    </row>
    <row r="2645" spans="1:5" x14ac:dyDescent="0.25">
      <c r="A2645" s="11" t="s">
        <v>265</v>
      </c>
      <c r="B2645" s="12" t="s">
        <v>109</v>
      </c>
      <c r="C2645" s="12">
        <v>5604.5</v>
      </c>
      <c r="D2645" s="12">
        <f t="shared" si="178"/>
        <v>514.33469941681813</v>
      </c>
      <c r="E2645" s="13">
        <f t="shared" si="179"/>
        <v>6.2428742197190381</v>
      </c>
    </row>
    <row r="2646" spans="1:5" x14ac:dyDescent="0.25">
      <c r="A2646" s="11" t="s">
        <v>265</v>
      </c>
      <c r="B2646" s="12" t="s">
        <v>109</v>
      </c>
      <c r="C2646" s="12">
        <v>558</v>
      </c>
      <c r="D2646" s="12">
        <f t="shared" si="178"/>
        <v>51.208629186293962</v>
      </c>
      <c r="E2646" s="13">
        <f t="shared" si="179"/>
        <v>3.9359080566391991</v>
      </c>
    </row>
    <row r="2647" spans="1:5" x14ac:dyDescent="0.25">
      <c r="A2647" s="11" t="s">
        <v>265</v>
      </c>
      <c r="B2647" s="12" t="s">
        <v>109</v>
      </c>
      <c r="C2647" s="12">
        <v>198</v>
      </c>
      <c r="D2647" s="12">
        <f t="shared" si="178"/>
        <v>18.170803904813987</v>
      </c>
      <c r="E2647" s="13">
        <f t="shared" si="179"/>
        <v>2.8998161249524235</v>
      </c>
    </row>
    <row r="2648" spans="1:5" x14ac:dyDescent="0.25">
      <c r="A2648" s="11" t="s">
        <v>265</v>
      </c>
      <c r="B2648" s="12" t="s">
        <v>109</v>
      </c>
      <c r="C2648" s="12">
        <v>236</v>
      </c>
      <c r="D2648" s="12">
        <f t="shared" si="178"/>
        <v>21.658129906747984</v>
      </c>
      <c r="E2648" s="13">
        <f t="shared" si="179"/>
        <v>3.0753808992834979</v>
      </c>
    </row>
    <row r="2649" spans="1:5" x14ac:dyDescent="0.25">
      <c r="A2649" s="11" t="s">
        <v>265</v>
      </c>
      <c r="B2649" s="12" t="s">
        <v>109</v>
      </c>
      <c r="C2649" s="12">
        <v>6704</v>
      </c>
      <c r="D2649" s="12">
        <f t="shared" si="178"/>
        <v>615.2377241306715</v>
      </c>
      <c r="E2649" s="13">
        <f t="shared" si="179"/>
        <v>6.4220087364198069</v>
      </c>
    </row>
    <row r="2650" spans="1:5" x14ac:dyDescent="0.25">
      <c r="A2650" s="11" t="s">
        <v>265</v>
      </c>
      <c r="B2650" s="12" t="s">
        <v>109</v>
      </c>
      <c r="C2650" s="12">
        <v>6486.5</v>
      </c>
      <c r="D2650" s="12">
        <f t="shared" si="178"/>
        <v>595.27737135644406</v>
      </c>
      <c r="E2650" s="13">
        <f t="shared" si="179"/>
        <v>6.3890274672689555</v>
      </c>
    </row>
    <row r="2651" spans="1:5" x14ac:dyDescent="0.25">
      <c r="A2651" s="11" t="s">
        <v>265</v>
      </c>
      <c r="B2651" s="12" t="s">
        <v>109</v>
      </c>
      <c r="C2651" s="12">
        <v>8154.5</v>
      </c>
      <c r="D2651" s="12">
        <f t="shared" si="178"/>
        <v>748.35262849396793</v>
      </c>
      <c r="E2651" s="13">
        <f t="shared" si="179"/>
        <v>6.6178742953548602</v>
      </c>
    </row>
    <row r="2652" spans="1:5" x14ac:dyDescent="0.25">
      <c r="A2652" s="11" t="s">
        <v>265</v>
      </c>
      <c r="B2652" s="12" t="s">
        <v>109</v>
      </c>
      <c r="C2652" s="12">
        <v>22321</v>
      </c>
      <c r="D2652" s="12">
        <f t="shared" si="178"/>
        <v>2048.4369391886516</v>
      </c>
      <c r="E2652" s="13">
        <f t="shared" si="179"/>
        <v>7.6248323126169</v>
      </c>
    </row>
    <row r="2653" spans="1:5" x14ac:dyDescent="0.25">
      <c r="A2653" s="11" t="s">
        <v>265</v>
      </c>
      <c r="B2653" s="12" t="s">
        <v>109</v>
      </c>
      <c r="C2653" s="12">
        <v>9921</v>
      </c>
      <c r="D2653" s="12">
        <f t="shared" si="178"/>
        <v>910.4674017154523</v>
      </c>
      <c r="E2653" s="13">
        <f t="shared" si="179"/>
        <v>6.8139580959077906</v>
      </c>
    </row>
    <row r="2654" spans="1:5" x14ac:dyDescent="0.25">
      <c r="A2654" s="11" t="s">
        <v>265</v>
      </c>
      <c r="B2654" s="12" t="s">
        <v>109</v>
      </c>
      <c r="C2654" s="12">
        <v>1035</v>
      </c>
      <c r="D2654" s="12">
        <f t="shared" si="178"/>
        <v>94.983747684254936</v>
      </c>
      <c r="E2654" s="13">
        <f t="shared" si="179"/>
        <v>4.5537057999573571</v>
      </c>
    </row>
    <row r="2655" spans="1:5" x14ac:dyDescent="0.25">
      <c r="A2655" s="11" t="s">
        <v>265</v>
      </c>
      <c r="B2655" s="12" t="s">
        <v>109</v>
      </c>
      <c r="C2655" s="12">
        <v>637</v>
      </c>
      <c r="D2655" s="12">
        <f t="shared" si="178"/>
        <v>58.45859640084096</v>
      </c>
      <c r="E2655" s="13">
        <f t="shared" si="179"/>
        <v>4.068318749830051</v>
      </c>
    </row>
    <row r="2656" spans="1:5" x14ac:dyDescent="0.25">
      <c r="A2656" s="11" t="s">
        <v>265</v>
      </c>
      <c r="B2656" s="12" t="s">
        <v>109</v>
      </c>
      <c r="C2656" s="12">
        <v>10580.5</v>
      </c>
      <c r="D2656" s="12">
        <f t="shared" si="178"/>
        <v>970.99086219638582</v>
      </c>
      <c r="E2656" s="13">
        <f t="shared" si="179"/>
        <v>6.8783170575327137</v>
      </c>
    </row>
    <row r="2657" spans="1:5" x14ac:dyDescent="0.25">
      <c r="A2657" s="11" t="s">
        <v>265</v>
      </c>
      <c r="B2657" s="12" t="s">
        <v>109</v>
      </c>
      <c r="C2657" s="12">
        <v>3199.5</v>
      </c>
      <c r="D2657" s="12">
        <f t="shared" si="178"/>
        <v>293.6236721891533</v>
      </c>
      <c r="E2657" s="13">
        <f t="shared" si="179"/>
        <v>5.6822989208374031</v>
      </c>
    </row>
    <row r="2658" spans="1:5" x14ac:dyDescent="0.25">
      <c r="A2658" s="11" t="s">
        <v>265</v>
      </c>
      <c r="B2658" s="12" t="s">
        <v>109</v>
      </c>
      <c r="C2658" s="12">
        <v>1618</v>
      </c>
      <c r="D2658" s="12">
        <f t="shared" si="178"/>
        <v>148.4866702928739</v>
      </c>
      <c r="E2658" s="13">
        <f t="shared" si="179"/>
        <v>5.0004951918763254</v>
      </c>
    </row>
    <row r="2659" spans="1:5" x14ac:dyDescent="0.25">
      <c r="A2659" s="11" t="s">
        <v>265</v>
      </c>
      <c r="B2659" s="12" t="s">
        <v>109</v>
      </c>
      <c r="C2659" s="12">
        <v>2267.5</v>
      </c>
      <c r="D2659" s="12">
        <f t="shared" si="178"/>
        <v>208.09241340487733</v>
      </c>
      <c r="E2659" s="13">
        <f t="shared" si="179"/>
        <v>5.33798227624718</v>
      </c>
    </row>
    <row r="2660" spans="1:5" x14ac:dyDescent="0.25">
      <c r="A2660" s="11" t="s">
        <v>265</v>
      </c>
      <c r="B2660" s="12" t="s">
        <v>109</v>
      </c>
      <c r="C2660" s="12">
        <v>4562</v>
      </c>
      <c r="D2660" s="12">
        <f t="shared" si="178"/>
        <v>418.66266370586567</v>
      </c>
      <c r="E2660" s="13">
        <f t="shared" si="179"/>
        <v>6.0370654971022217</v>
      </c>
    </row>
    <row r="2661" spans="1:5" x14ac:dyDescent="0.25">
      <c r="A2661" s="11" t="s">
        <v>265</v>
      </c>
      <c r="B2661" s="12" t="s">
        <v>109</v>
      </c>
      <c r="C2661" s="12">
        <v>745.5</v>
      </c>
      <c r="D2661" s="12">
        <f t="shared" si="178"/>
        <v>68.415829853731452</v>
      </c>
      <c r="E2661" s="13">
        <f t="shared" si="179"/>
        <v>4.2256042284626814</v>
      </c>
    </row>
    <row r="2662" spans="1:5" x14ac:dyDescent="0.25">
      <c r="A2662" s="11" t="s">
        <v>265</v>
      </c>
      <c r="B2662" s="12" t="s">
        <v>109</v>
      </c>
      <c r="C2662" s="12">
        <v>15217</v>
      </c>
      <c r="D2662" s="12">
        <f t="shared" si="178"/>
        <v>1396.49052030078</v>
      </c>
      <c r="E2662" s="13">
        <f t="shared" si="179"/>
        <v>7.2417175971780026</v>
      </c>
    </row>
    <row r="2663" spans="1:5" x14ac:dyDescent="0.25">
      <c r="A2663" s="11" t="s">
        <v>265</v>
      </c>
      <c r="B2663" s="12" t="s">
        <v>109</v>
      </c>
      <c r="C2663" s="12">
        <v>2455</v>
      </c>
      <c r="D2663" s="12">
        <f t="shared" si="178"/>
        <v>225.29961407231482</v>
      </c>
      <c r="E2663" s="13">
        <f t="shared" si="179"/>
        <v>5.4174311344865087</v>
      </c>
    </row>
    <row r="2664" spans="1:5" x14ac:dyDescent="0.25">
      <c r="A2664" s="11" t="s">
        <v>265</v>
      </c>
      <c r="B2664" s="12" t="s">
        <v>109</v>
      </c>
      <c r="C2664" s="12">
        <v>3008.5</v>
      </c>
      <c r="D2664" s="12">
        <f t="shared" si="178"/>
        <v>276.09527044259028</v>
      </c>
      <c r="E2664" s="13">
        <f t="shared" si="179"/>
        <v>5.6207459889182942</v>
      </c>
    </row>
    <row r="2665" spans="1:5" x14ac:dyDescent="0.25">
      <c r="A2665" s="11" t="s">
        <v>265</v>
      </c>
      <c r="B2665" s="12" t="s">
        <v>109</v>
      </c>
      <c r="C2665" s="12">
        <v>1342.5</v>
      </c>
      <c r="D2665" s="12">
        <f t="shared" si="178"/>
        <v>123.20355677885242</v>
      </c>
      <c r="E2665" s="13">
        <f t="shared" si="179"/>
        <v>4.8138379206409079</v>
      </c>
    </row>
    <row r="2666" spans="1:5" x14ac:dyDescent="0.25">
      <c r="A2666" s="11" t="s">
        <v>265</v>
      </c>
      <c r="B2666" s="12" t="s">
        <v>109</v>
      </c>
      <c r="C2666" s="12">
        <v>17898</v>
      </c>
      <c r="D2666" s="12">
        <f t="shared" si="178"/>
        <v>1642.5305469109128</v>
      </c>
      <c r="E2666" s="13">
        <f t="shared" si="179"/>
        <v>7.4039933480006912</v>
      </c>
    </row>
    <row r="2667" spans="1:5" x14ac:dyDescent="0.25">
      <c r="A2667" s="11" t="s">
        <v>265</v>
      </c>
      <c r="B2667" s="12" t="s">
        <v>109</v>
      </c>
      <c r="C2667" s="12">
        <v>15254.5</v>
      </c>
      <c r="D2667" s="12">
        <f t="shared" si="178"/>
        <v>1399.9319604342675</v>
      </c>
      <c r="E2667" s="13">
        <f t="shared" si="179"/>
        <v>7.2441789147325375</v>
      </c>
    </row>
    <row r="2668" spans="1:5" x14ac:dyDescent="0.25">
      <c r="A2668" s="11" t="s">
        <v>265</v>
      </c>
      <c r="B2668" s="12" t="s">
        <v>109</v>
      </c>
      <c r="C2668" s="12">
        <v>30439</v>
      </c>
      <c r="D2668" s="12">
        <f t="shared" si="178"/>
        <v>2793.4398992860251</v>
      </c>
      <c r="E2668" s="13">
        <f t="shared" si="179"/>
        <v>7.935029054182718</v>
      </c>
    </row>
    <row r="2669" spans="1:5" x14ac:dyDescent="0.25">
      <c r="A2669" s="11" t="s">
        <v>265</v>
      </c>
      <c r="B2669" s="12" t="s">
        <v>109</v>
      </c>
      <c r="C2669" s="12">
        <v>8594.5</v>
      </c>
      <c r="D2669" s="12">
        <f t="shared" si="178"/>
        <v>788.73219272688789</v>
      </c>
      <c r="E2669" s="13">
        <f t="shared" si="179"/>
        <v>6.6704268370261</v>
      </c>
    </row>
    <row r="2670" spans="1:5" x14ac:dyDescent="0.25">
      <c r="A2670" s="11" t="s">
        <v>265</v>
      </c>
      <c r="B2670" s="12" t="s">
        <v>109</v>
      </c>
      <c r="C2670" s="12">
        <v>9535</v>
      </c>
      <c r="D2670" s="12">
        <f t="shared" si="178"/>
        <v>875.04351127475434</v>
      </c>
      <c r="E2670" s="13">
        <f t="shared" si="179"/>
        <v>6.7742736122924079</v>
      </c>
    </row>
    <row r="2671" spans="1:5" x14ac:dyDescent="0.25">
      <c r="A2671" s="11" t="s">
        <v>265</v>
      </c>
      <c r="B2671" s="12" t="s">
        <v>109</v>
      </c>
      <c r="C2671" s="12">
        <v>1916.5</v>
      </c>
      <c r="D2671" s="12">
        <f t="shared" si="178"/>
        <v>175.88053375543439</v>
      </c>
      <c r="E2671" s="13">
        <f t="shared" si="179"/>
        <v>5.1698049790784975</v>
      </c>
    </row>
    <row r="2672" spans="1:5" x14ac:dyDescent="0.25">
      <c r="A2672" s="11" t="s">
        <v>265</v>
      </c>
      <c r="B2672" s="12" t="s">
        <v>109</v>
      </c>
      <c r="C2672" s="12">
        <v>1910.5</v>
      </c>
      <c r="D2672" s="12">
        <f t="shared" si="178"/>
        <v>175.32990333407636</v>
      </c>
      <c r="E2672" s="13">
        <f t="shared" si="179"/>
        <v>5.1666693611448427</v>
      </c>
    </row>
    <row r="2673" spans="1:5" x14ac:dyDescent="0.25">
      <c r="A2673" s="11" t="s">
        <v>265</v>
      </c>
      <c r="B2673" s="12" t="s">
        <v>109</v>
      </c>
      <c r="C2673" s="12">
        <v>8925</v>
      </c>
      <c r="D2673" s="12">
        <f t="shared" si="178"/>
        <v>819.06275177002442</v>
      </c>
      <c r="E2673" s="13">
        <f t="shared" si="179"/>
        <v>6.7081607009057276</v>
      </c>
    </row>
    <row r="2674" spans="1:5" x14ac:dyDescent="0.25">
      <c r="A2674" s="11" t="s">
        <v>265</v>
      </c>
      <c r="B2674" s="12" t="s">
        <v>109</v>
      </c>
      <c r="C2674" s="12">
        <v>10452.5</v>
      </c>
      <c r="D2674" s="12">
        <f t="shared" si="178"/>
        <v>959.24407987408176</v>
      </c>
      <c r="E2674" s="13">
        <f t="shared" si="179"/>
        <v>6.8661455574886077</v>
      </c>
    </row>
    <row r="2675" spans="1:5" x14ac:dyDescent="0.25">
      <c r="A2675" s="11" t="s">
        <v>265</v>
      </c>
      <c r="B2675" s="12" t="s">
        <v>109</v>
      </c>
      <c r="C2675" s="12">
        <v>5763</v>
      </c>
      <c r="D2675" s="12">
        <f t="shared" si="178"/>
        <v>528.88051971435857</v>
      </c>
      <c r="E2675" s="13">
        <f t="shared" si="179"/>
        <v>6.2707625456945539</v>
      </c>
    </row>
    <row r="2676" spans="1:5" x14ac:dyDescent="0.25">
      <c r="A2676" s="11" t="s">
        <v>265</v>
      </c>
      <c r="B2676" s="12" t="s">
        <v>109</v>
      </c>
      <c r="C2676" s="12">
        <v>6413</v>
      </c>
      <c r="D2676" s="12">
        <f t="shared" si="178"/>
        <v>588.5321486948086</v>
      </c>
      <c r="E2676" s="13">
        <f t="shared" si="179"/>
        <v>6.3776315534067507</v>
      </c>
    </row>
    <row r="2677" spans="1:5" x14ac:dyDescent="0.25">
      <c r="A2677" s="11" t="s">
        <v>265</v>
      </c>
      <c r="B2677" s="12" t="s">
        <v>109</v>
      </c>
      <c r="C2677" s="12">
        <v>458.5</v>
      </c>
      <c r="D2677" s="12">
        <f t="shared" si="178"/>
        <v>42.077341365440468</v>
      </c>
      <c r="E2677" s="13">
        <f t="shared" si="179"/>
        <v>3.7395093859544075</v>
      </c>
    </row>
    <row r="2678" spans="1:5" x14ac:dyDescent="0.25">
      <c r="A2678" s="11" t="s">
        <v>265</v>
      </c>
      <c r="B2678" s="12" t="s">
        <v>109</v>
      </c>
      <c r="C2678" s="12">
        <v>4401.5</v>
      </c>
      <c r="D2678" s="12">
        <f t="shared" si="178"/>
        <v>403.93329993453921</v>
      </c>
      <c r="E2678" s="13">
        <f t="shared" si="179"/>
        <v>6.0012497651588488</v>
      </c>
    </row>
    <row r="2679" spans="1:5" x14ac:dyDescent="0.25">
      <c r="A2679" s="11" t="s">
        <v>265</v>
      </c>
      <c r="B2679" s="12" t="s">
        <v>109</v>
      </c>
      <c r="C2679" s="12">
        <v>15687</v>
      </c>
      <c r="D2679" s="12">
        <f t="shared" si="178"/>
        <v>1439.6232366404899</v>
      </c>
      <c r="E2679" s="13">
        <f t="shared" si="179"/>
        <v>7.2721367171141287</v>
      </c>
    </row>
    <row r="2680" spans="1:5" x14ac:dyDescent="0.25">
      <c r="A2680" s="11" t="s">
        <v>265</v>
      </c>
      <c r="B2680" s="12" t="s">
        <v>109</v>
      </c>
      <c r="C2680" s="12">
        <v>475</v>
      </c>
      <c r="D2680" s="12">
        <f t="shared" si="178"/>
        <v>43.591575024174965</v>
      </c>
      <c r="E2680" s="13">
        <f t="shared" si="179"/>
        <v>3.7748638982925291</v>
      </c>
    </row>
    <row r="2681" spans="1:5" x14ac:dyDescent="0.25">
      <c r="A2681" s="11" t="s">
        <v>265</v>
      </c>
      <c r="B2681" s="12" t="s">
        <v>109</v>
      </c>
      <c r="C2681" s="12">
        <v>9359</v>
      </c>
      <c r="D2681" s="12">
        <f t="shared" si="178"/>
        <v>858.89168558158633</v>
      </c>
      <c r="E2681" s="13">
        <f t="shared" si="179"/>
        <v>6.7556428204151446</v>
      </c>
    </row>
    <row r="2682" spans="1:5" x14ac:dyDescent="0.25">
      <c r="A2682" s="11" t="s">
        <v>265</v>
      </c>
      <c r="B2682" s="12" t="s">
        <v>109</v>
      </c>
      <c r="C2682" s="12">
        <v>1547</v>
      </c>
      <c r="D2682" s="12">
        <f t="shared" si="178"/>
        <v>141.97087697347089</v>
      </c>
      <c r="E2682" s="13">
        <f t="shared" si="179"/>
        <v>4.9556219448309538</v>
      </c>
    </row>
    <row r="2683" spans="1:5" x14ac:dyDescent="0.25">
      <c r="A2683" s="11" t="s">
        <v>265</v>
      </c>
      <c r="B2683" s="12" t="s">
        <v>109</v>
      </c>
      <c r="C2683" s="12">
        <v>1828.5</v>
      </c>
      <c r="D2683" s="12">
        <f t="shared" si="178"/>
        <v>167.80462090885038</v>
      </c>
      <c r="E2683" s="13">
        <f t="shared" si="179"/>
        <v>5.1228003318473236</v>
      </c>
    </row>
    <row r="2684" spans="1:5" x14ac:dyDescent="0.25">
      <c r="A2684" s="11" t="s">
        <v>265</v>
      </c>
      <c r="B2684" s="12" t="s">
        <v>109</v>
      </c>
      <c r="C2684" s="12">
        <v>10952.5</v>
      </c>
      <c r="D2684" s="12">
        <f t="shared" si="178"/>
        <v>1005.1299483205818</v>
      </c>
      <c r="E2684" s="13">
        <f t="shared" si="179"/>
        <v>6.9128721139459417</v>
      </c>
    </row>
    <row r="2685" spans="1:5" x14ac:dyDescent="0.25">
      <c r="A2685" s="11" t="s">
        <v>265</v>
      </c>
      <c r="B2685" s="12" t="s">
        <v>109</v>
      </c>
      <c r="C2685" s="12">
        <v>2675.5</v>
      </c>
      <c r="D2685" s="12">
        <f t="shared" si="178"/>
        <v>245.53528205722131</v>
      </c>
      <c r="E2685" s="13">
        <f t="shared" si="179"/>
        <v>5.5034406520092469</v>
      </c>
    </row>
    <row r="2686" spans="1:5" x14ac:dyDescent="0.25">
      <c r="A2686" s="11" t="s">
        <v>265</v>
      </c>
      <c r="B2686" s="12" t="s">
        <v>109</v>
      </c>
      <c r="C2686" s="12">
        <v>6383.5</v>
      </c>
      <c r="D2686" s="12">
        <f t="shared" ref="D2686:D2749" si="180">C2686/10.896601</f>
        <v>585.82488245646505</v>
      </c>
      <c r="E2686" s="13">
        <f t="shared" ref="E2686:E2749" si="181">LN(D2686)</f>
        <v>6.3730209095182939</v>
      </c>
    </row>
    <row r="2687" spans="1:5" x14ac:dyDescent="0.25">
      <c r="A2687" s="11" t="s">
        <v>265</v>
      </c>
      <c r="B2687" s="12" t="s">
        <v>109</v>
      </c>
      <c r="C2687" s="12">
        <v>5600</v>
      </c>
      <c r="D2687" s="12">
        <f t="shared" si="180"/>
        <v>513.92172660079962</v>
      </c>
      <c r="E2687" s="13">
        <f t="shared" si="181"/>
        <v>6.2420709709811284</v>
      </c>
    </row>
    <row r="2688" spans="1:5" x14ac:dyDescent="0.25">
      <c r="A2688" s="11" t="s">
        <v>265</v>
      </c>
      <c r="B2688" s="12" t="s">
        <v>109</v>
      </c>
      <c r="C2688" s="12">
        <v>862.5</v>
      </c>
      <c r="D2688" s="12">
        <f t="shared" si="180"/>
        <v>79.153123070212445</v>
      </c>
      <c r="E2688" s="13">
        <f t="shared" si="181"/>
        <v>4.3713842431634031</v>
      </c>
    </row>
    <row r="2689" spans="1:5" x14ac:dyDescent="0.25">
      <c r="A2689" s="11" t="s">
        <v>265</v>
      </c>
      <c r="B2689" s="12" t="s">
        <v>109</v>
      </c>
      <c r="C2689" s="12">
        <v>2421.5</v>
      </c>
      <c r="D2689" s="12">
        <f t="shared" si="180"/>
        <v>222.22526088639933</v>
      </c>
      <c r="E2689" s="13">
        <f t="shared" si="181"/>
        <v>5.4036915561011716</v>
      </c>
    </row>
    <row r="2690" spans="1:5" x14ac:dyDescent="0.25">
      <c r="A2690" s="11" t="s">
        <v>265</v>
      </c>
      <c r="B2690" s="12" t="s">
        <v>109</v>
      </c>
      <c r="C2690" s="12">
        <v>9195.5</v>
      </c>
      <c r="D2690" s="12">
        <f t="shared" si="180"/>
        <v>843.8870065995809</v>
      </c>
      <c r="E2690" s="13">
        <f t="shared" si="181"/>
        <v>6.7380186071969241</v>
      </c>
    </row>
    <row r="2691" spans="1:5" x14ac:dyDescent="0.25">
      <c r="A2691" s="11" t="s">
        <v>265</v>
      </c>
      <c r="B2691" s="12" t="s">
        <v>109</v>
      </c>
      <c r="C2691" s="12">
        <v>6587</v>
      </c>
      <c r="D2691" s="12">
        <f t="shared" si="180"/>
        <v>604.50043091419059</v>
      </c>
      <c r="E2691" s="13">
        <f t="shared" si="181"/>
        <v>6.4044023828985814</v>
      </c>
    </row>
    <row r="2692" spans="1:5" x14ac:dyDescent="0.25">
      <c r="A2692" s="11" t="s">
        <v>265</v>
      </c>
      <c r="B2692" s="12" t="s">
        <v>109</v>
      </c>
      <c r="C2692" s="12">
        <v>28286.5</v>
      </c>
      <c r="D2692" s="12">
        <f t="shared" si="180"/>
        <v>2595.9012356238427</v>
      </c>
      <c r="E2692" s="13">
        <f t="shared" si="181"/>
        <v>7.8616890322712294</v>
      </c>
    </row>
    <row r="2693" spans="1:5" x14ac:dyDescent="0.25">
      <c r="A2693" s="11" t="s">
        <v>265</v>
      </c>
      <c r="B2693" s="12" t="s">
        <v>109</v>
      </c>
      <c r="C2693" s="12">
        <v>16793</v>
      </c>
      <c r="D2693" s="12">
        <f t="shared" si="180"/>
        <v>1541.1227776441478</v>
      </c>
      <c r="E2693" s="13">
        <f t="shared" si="181"/>
        <v>7.3402665061528962</v>
      </c>
    </row>
    <row r="2694" spans="1:5" x14ac:dyDescent="0.25">
      <c r="A2694" s="11" t="s">
        <v>265</v>
      </c>
      <c r="B2694" s="12" t="s">
        <v>109</v>
      </c>
      <c r="C2694" s="12">
        <v>11408.5</v>
      </c>
      <c r="D2694" s="12">
        <f t="shared" si="180"/>
        <v>1046.9778603437896</v>
      </c>
      <c r="E2694" s="13">
        <f t="shared" si="181"/>
        <v>6.9536630648435125</v>
      </c>
    </row>
    <row r="2695" spans="1:5" x14ac:dyDescent="0.25">
      <c r="A2695" s="11" t="s">
        <v>265</v>
      </c>
      <c r="B2695" s="12" t="s">
        <v>109</v>
      </c>
      <c r="C2695" s="12">
        <v>12286.5</v>
      </c>
      <c r="D2695" s="12">
        <f t="shared" si="180"/>
        <v>1127.5534453358437</v>
      </c>
      <c r="E2695" s="13">
        <f t="shared" si="181"/>
        <v>7.0278054718816545</v>
      </c>
    </row>
    <row r="2696" spans="1:5" x14ac:dyDescent="0.25">
      <c r="A2696" s="11" t="s">
        <v>265</v>
      </c>
      <c r="B2696" s="12" t="s">
        <v>109</v>
      </c>
      <c r="C2696" s="12">
        <v>2340</v>
      </c>
      <c r="D2696" s="12">
        <f t="shared" si="180"/>
        <v>214.74586432961985</v>
      </c>
      <c r="E2696" s="13">
        <f t="shared" si="181"/>
        <v>5.3694553026096354</v>
      </c>
    </row>
    <row r="2697" spans="1:5" x14ac:dyDescent="0.25">
      <c r="A2697" s="11" t="s">
        <v>265</v>
      </c>
      <c r="B2697" s="12" t="s">
        <v>109</v>
      </c>
      <c r="C2697" s="12">
        <v>1225</v>
      </c>
      <c r="D2697" s="12">
        <f t="shared" si="180"/>
        <v>112.42037769392492</v>
      </c>
      <c r="E2697" s="13">
        <f t="shared" si="181"/>
        <v>4.7222452172367158</v>
      </c>
    </row>
    <row r="2698" spans="1:5" x14ac:dyDescent="0.25">
      <c r="A2698" s="11" t="s">
        <v>265</v>
      </c>
      <c r="B2698" s="12" t="s">
        <v>109</v>
      </c>
      <c r="C2698" s="12">
        <v>330.5</v>
      </c>
      <c r="D2698" s="12">
        <f t="shared" si="180"/>
        <v>30.330559043136478</v>
      </c>
      <c r="E2698" s="13">
        <f t="shared" si="181"/>
        <v>3.4121557535496292</v>
      </c>
    </row>
    <row r="2699" spans="1:5" x14ac:dyDescent="0.25">
      <c r="A2699" s="11" t="s">
        <v>265</v>
      </c>
      <c r="B2699" s="12" t="s">
        <v>109</v>
      </c>
      <c r="C2699" s="12">
        <v>20868.5</v>
      </c>
      <c r="D2699" s="12">
        <f t="shared" si="180"/>
        <v>1915.1384913515692</v>
      </c>
      <c r="E2699" s="13">
        <f t="shared" si="181"/>
        <v>7.557545218243475</v>
      </c>
    </row>
    <row r="2700" spans="1:5" x14ac:dyDescent="0.25">
      <c r="A2700" s="11" t="s">
        <v>265</v>
      </c>
      <c r="B2700" s="12" t="s">
        <v>109</v>
      </c>
      <c r="C2700" s="12">
        <v>536.5</v>
      </c>
      <c r="D2700" s="12">
        <f t="shared" si="180"/>
        <v>49.235536843094465</v>
      </c>
      <c r="E2700" s="13">
        <f t="shared" si="181"/>
        <v>3.8966156563286414</v>
      </c>
    </row>
    <row r="2701" spans="1:5" x14ac:dyDescent="0.25">
      <c r="A2701" s="11" t="s">
        <v>265</v>
      </c>
      <c r="B2701" s="12" t="s">
        <v>109</v>
      </c>
      <c r="C2701" s="12">
        <v>7149</v>
      </c>
      <c r="D2701" s="12">
        <f t="shared" si="180"/>
        <v>656.07614704805655</v>
      </c>
      <c r="E2701" s="13">
        <f t="shared" si="181"/>
        <v>6.4862768600247396</v>
      </c>
    </row>
    <row r="2702" spans="1:5" x14ac:dyDescent="0.25">
      <c r="A2702" s="11" t="s">
        <v>265</v>
      </c>
      <c r="B2702" s="12" t="s">
        <v>109</v>
      </c>
      <c r="C2702" s="12">
        <v>18851.5</v>
      </c>
      <c r="D2702" s="12">
        <f t="shared" si="180"/>
        <v>1730.0348980383883</v>
      </c>
      <c r="E2702" s="13">
        <f t="shared" si="181"/>
        <v>7.4558968595648922</v>
      </c>
    </row>
    <row r="2703" spans="1:5" x14ac:dyDescent="0.25">
      <c r="A2703" s="11" t="s">
        <v>265</v>
      </c>
      <c r="B2703" s="12" t="s">
        <v>109</v>
      </c>
      <c r="C2703" s="12">
        <v>12548</v>
      </c>
      <c r="D2703" s="12">
        <f t="shared" si="180"/>
        <v>1151.5517545333632</v>
      </c>
      <c r="E2703" s="13">
        <f t="shared" si="181"/>
        <v>7.0488656635684572</v>
      </c>
    </row>
    <row r="2704" spans="1:5" x14ac:dyDescent="0.25">
      <c r="A2704" s="11" t="s">
        <v>265</v>
      </c>
      <c r="B2704" s="12" t="s">
        <v>109</v>
      </c>
      <c r="C2704" s="12">
        <v>4339.5</v>
      </c>
      <c r="D2704" s="12">
        <f t="shared" si="180"/>
        <v>398.2434522471732</v>
      </c>
      <c r="E2704" s="13">
        <f t="shared" si="181"/>
        <v>5.9870635073421878</v>
      </c>
    </row>
    <row r="2705" spans="1:5" x14ac:dyDescent="0.25">
      <c r="A2705" s="11" t="s">
        <v>265</v>
      </c>
      <c r="B2705" s="12" t="s">
        <v>109</v>
      </c>
      <c r="C2705" s="12">
        <v>8306.5</v>
      </c>
      <c r="D2705" s="12">
        <f t="shared" si="180"/>
        <v>762.30193250170396</v>
      </c>
      <c r="E2705" s="13">
        <f t="shared" si="181"/>
        <v>6.6363427140844218</v>
      </c>
    </row>
    <row r="2706" spans="1:5" x14ac:dyDescent="0.25">
      <c r="A2706" s="11" t="s">
        <v>265</v>
      </c>
      <c r="B2706" s="12" t="s">
        <v>109</v>
      </c>
      <c r="C2706" s="12">
        <v>28872</v>
      </c>
      <c r="D2706" s="12">
        <f t="shared" si="180"/>
        <v>2649.633587574694</v>
      </c>
      <c r="E2706" s="13">
        <f t="shared" si="181"/>
        <v>7.8821766405805125</v>
      </c>
    </row>
    <row r="2707" spans="1:5" x14ac:dyDescent="0.25">
      <c r="A2707" s="11" t="s">
        <v>265</v>
      </c>
      <c r="B2707" s="12" t="s">
        <v>109</v>
      </c>
      <c r="C2707" s="12">
        <v>32101</v>
      </c>
      <c r="D2707" s="12">
        <f t="shared" si="180"/>
        <v>2945.9645260021907</v>
      </c>
      <c r="E2707" s="13">
        <f t="shared" si="181"/>
        <v>7.9881915555387364</v>
      </c>
    </row>
    <row r="2708" spans="1:5" x14ac:dyDescent="0.25">
      <c r="A2708" s="11" t="s">
        <v>265</v>
      </c>
      <c r="B2708" s="12" t="s">
        <v>109</v>
      </c>
      <c r="C2708" s="12">
        <v>7363</v>
      </c>
      <c r="D2708" s="12">
        <f t="shared" si="180"/>
        <v>675.71529874315854</v>
      </c>
      <c r="E2708" s="13">
        <f t="shared" si="181"/>
        <v>6.5157718316266049</v>
      </c>
    </row>
    <row r="2709" spans="1:5" x14ac:dyDescent="0.25">
      <c r="A2709" s="11" t="s">
        <v>265</v>
      </c>
      <c r="B2709" s="12" t="s">
        <v>109</v>
      </c>
      <c r="C2709" s="12">
        <v>1679</v>
      </c>
      <c r="D2709" s="12">
        <f t="shared" si="180"/>
        <v>154.0847462433469</v>
      </c>
      <c r="E2709" s="13">
        <f t="shared" si="181"/>
        <v>5.0375027513354294</v>
      </c>
    </row>
    <row r="2710" spans="1:5" x14ac:dyDescent="0.25">
      <c r="A2710" s="11" t="s">
        <v>265</v>
      </c>
      <c r="B2710" s="12" t="s">
        <v>109</v>
      </c>
      <c r="C2710" s="12">
        <v>633</v>
      </c>
      <c r="D2710" s="12">
        <f t="shared" si="180"/>
        <v>58.091509453268955</v>
      </c>
      <c r="E2710" s="13">
        <f t="shared" si="181"/>
        <v>4.0620195164020645</v>
      </c>
    </row>
    <row r="2711" spans="1:5" x14ac:dyDescent="0.25">
      <c r="A2711" s="11" t="s">
        <v>265</v>
      </c>
      <c r="B2711" s="12" t="s">
        <v>109</v>
      </c>
      <c r="C2711" s="12">
        <v>16014</v>
      </c>
      <c r="D2711" s="12">
        <f t="shared" si="180"/>
        <v>1469.632594604501</v>
      </c>
      <c r="E2711" s="13">
        <f t="shared" si="181"/>
        <v>7.2927677128904671</v>
      </c>
    </row>
    <row r="2712" spans="1:5" x14ac:dyDescent="0.25">
      <c r="A2712" s="11" t="s">
        <v>265</v>
      </c>
      <c r="B2712" s="12" t="s">
        <v>109</v>
      </c>
      <c r="C2712" s="12">
        <v>4036</v>
      </c>
      <c r="D2712" s="12">
        <f t="shared" si="180"/>
        <v>370.39073010014772</v>
      </c>
      <c r="E2712" s="13">
        <f t="shared" si="181"/>
        <v>5.9145584757313872</v>
      </c>
    </row>
    <row r="2713" spans="1:5" x14ac:dyDescent="0.25">
      <c r="A2713" s="11" t="s">
        <v>265</v>
      </c>
      <c r="B2713" s="12" t="s">
        <v>109</v>
      </c>
      <c r="C2713" s="12">
        <v>19111</v>
      </c>
      <c r="D2713" s="12">
        <f t="shared" si="180"/>
        <v>1753.8496637621217</v>
      </c>
      <c r="E2713" s="13">
        <f t="shared" si="181"/>
        <v>7.4695684587468696</v>
      </c>
    </row>
    <row r="2714" spans="1:5" x14ac:dyDescent="0.25">
      <c r="A2714" s="11" t="s">
        <v>265</v>
      </c>
      <c r="B2714" s="12" t="s">
        <v>109</v>
      </c>
      <c r="C2714" s="12">
        <v>31777</v>
      </c>
      <c r="D2714" s="12">
        <f t="shared" si="180"/>
        <v>2916.2304832488589</v>
      </c>
      <c r="E2714" s="13">
        <f t="shared" si="181"/>
        <v>7.9780471308996521</v>
      </c>
    </row>
    <row r="2715" spans="1:5" x14ac:dyDescent="0.25">
      <c r="A2715" s="11" t="s">
        <v>266</v>
      </c>
      <c r="B2715" s="12" t="s">
        <v>109</v>
      </c>
      <c r="C2715" s="12">
        <v>6602</v>
      </c>
      <c r="D2715" s="12">
        <f t="shared" si="180"/>
        <v>605.87700696758554</v>
      </c>
      <c r="E2715" s="13">
        <f t="shared" si="181"/>
        <v>6.4066770066710266</v>
      </c>
    </row>
    <row r="2716" spans="1:5" x14ac:dyDescent="0.25">
      <c r="A2716" s="11" t="s">
        <v>266</v>
      </c>
      <c r="B2716" s="12" t="s">
        <v>109</v>
      </c>
      <c r="C2716" s="12">
        <v>12816.5</v>
      </c>
      <c r="D2716" s="12">
        <f t="shared" si="180"/>
        <v>1176.1924658891337</v>
      </c>
      <c r="E2716" s="13">
        <f t="shared" si="181"/>
        <v>7.0700377765378466</v>
      </c>
    </row>
    <row r="2717" spans="1:5" x14ac:dyDescent="0.25">
      <c r="A2717" s="11" t="s">
        <v>266</v>
      </c>
      <c r="B2717" s="12" t="s">
        <v>109</v>
      </c>
      <c r="C2717" s="12">
        <v>466</v>
      </c>
      <c r="D2717" s="12">
        <f t="shared" si="180"/>
        <v>42.765629392137967</v>
      </c>
      <c r="E2717" s="13">
        <f t="shared" si="181"/>
        <v>3.7557347283835338</v>
      </c>
    </row>
    <row r="2718" spans="1:5" x14ac:dyDescent="0.25">
      <c r="A2718" s="11" t="s">
        <v>266</v>
      </c>
      <c r="B2718" s="12" t="s">
        <v>109</v>
      </c>
      <c r="C2718" s="12">
        <v>373.5</v>
      </c>
      <c r="D2718" s="12">
        <f t="shared" si="180"/>
        <v>34.276743729535475</v>
      </c>
      <c r="E2718" s="13">
        <f t="shared" si="181"/>
        <v>3.5344670988307603</v>
      </c>
    </row>
    <row r="2719" spans="1:5" x14ac:dyDescent="0.25">
      <c r="A2719" s="11" t="s">
        <v>266</v>
      </c>
      <c r="B2719" s="12" t="s">
        <v>109</v>
      </c>
      <c r="C2719" s="12">
        <v>15061.5</v>
      </c>
      <c r="D2719" s="12">
        <f t="shared" si="180"/>
        <v>1382.2200152139185</v>
      </c>
      <c r="E2719" s="13">
        <f t="shared" si="181"/>
        <v>7.2314461922454889</v>
      </c>
    </row>
    <row r="2720" spans="1:5" x14ac:dyDescent="0.25">
      <c r="A2720" s="11" t="s">
        <v>266</v>
      </c>
      <c r="B2720" s="12" t="s">
        <v>109</v>
      </c>
      <c r="C2720" s="12">
        <v>2665</v>
      </c>
      <c r="D2720" s="12">
        <f t="shared" si="180"/>
        <v>244.57167881984483</v>
      </c>
      <c r="E2720" s="13">
        <f t="shared" si="181"/>
        <v>5.4995084308578326</v>
      </c>
    </row>
    <row r="2721" spans="1:5" x14ac:dyDescent="0.25">
      <c r="A2721" s="11" t="s">
        <v>266</v>
      </c>
      <c r="B2721" s="12" t="s">
        <v>109</v>
      </c>
      <c r="C2721" s="12">
        <v>8624.5</v>
      </c>
      <c r="D2721" s="12">
        <f t="shared" si="180"/>
        <v>791.48534483367791</v>
      </c>
      <c r="E2721" s="13">
        <f t="shared" si="181"/>
        <v>6.6739113634625715</v>
      </c>
    </row>
    <row r="2722" spans="1:5" x14ac:dyDescent="0.25">
      <c r="A2722" s="11" t="s">
        <v>266</v>
      </c>
      <c r="B2722" s="12" t="s">
        <v>109</v>
      </c>
      <c r="C2722" s="12">
        <v>1239</v>
      </c>
      <c r="D2722" s="12">
        <f t="shared" si="180"/>
        <v>113.70518201042691</v>
      </c>
      <c r="E2722" s="13">
        <f t="shared" si="181"/>
        <v>4.7336089758870301</v>
      </c>
    </row>
    <row r="2723" spans="1:5" x14ac:dyDescent="0.25">
      <c r="A2723" s="11" t="s">
        <v>266</v>
      </c>
      <c r="B2723" s="12" t="s">
        <v>109</v>
      </c>
      <c r="C2723" s="12">
        <v>17118.5</v>
      </c>
      <c r="D2723" s="12">
        <f t="shared" si="180"/>
        <v>1570.9944780028193</v>
      </c>
      <c r="E2723" s="13">
        <f t="shared" si="181"/>
        <v>7.3594641232926135</v>
      </c>
    </row>
    <row r="2724" spans="1:5" x14ac:dyDescent="0.25">
      <c r="A2724" s="11" t="s">
        <v>266</v>
      </c>
      <c r="B2724" s="12" t="s">
        <v>109</v>
      </c>
      <c r="C2724" s="12">
        <v>17791</v>
      </c>
      <c r="D2724" s="12">
        <f t="shared" si="180"/>
        <v>1632.7109710633617</v>
      </c>
      <c r="E2724" s="13">
        <f t="shared" si="181"/>
        <v>7.3979970846926637</v>
      </c>
    </row>
    <row r="2725" spans="1:5" x14ac:dyDescent="0.25">
      <c r="A2725" s="11" t="s">
        <v>266</v>
      </c>
      <c r="B2725" s="12" t="s">
        <v>109</v>
      </c>
      <c r="C2725" s="12">
        <v>478</v>
      </c>
      <c r="D2725" s="12">
        <f t="shared" si="180"/>
        <v>43.866890234853969</v>
      </c>
      <c r="E2725" s="13">
        <f t="shared" si="181"/>
        <v>3.7811598267493443</v>
      </c>
    </row>
    <row r="2726" spans="1:5" x14ac:dyDescent="0.25">
      <c r="A2726" s="11" t="s">
        <v>266</v>
      </c>
      <c r="B2726" s="12" t="s">
        <v>109</v>
      </c>
      <c r="C2726" s="12">
        <v>23407.5</v>
      </c>
      <c r="D2726" s="12">
        <f t="shared" si="180"/>
        <v>2148.1469313228959</v>
      </c>
      <c r="E2726" s="13">
        <f t="shared" si="181"/>
        <v>7.6723608570709318</v>
      </c>
    </row>
    <row r="2727" spans="1:5" x14ac:dyDescent="0.25">
      <c r="A2727" s="11" t="s">
        <v>266</v>
      </c>
      <c r="B2727" s="12" t="s">
        <v>109</v>
      </c>
      <c r="C2727" s="12">
        <v>600</v>
      </c>
      <c r="D2727" s="12">
        <f t="shared" si="180"/>
        <v>55.063042135799961</v>
      </c>
      <c r="E2727" s="13">
        <f t="shared" si="181"/>
        <v>4.0084787494740342</v>
      </c>
    </row>
    <row r="2728" spans="1:5" x14ac:dyDescent="0.25">
      <c r="A2728" s="11" t="s">
        <v>266</v>
      </c>
      <c r="B2728" s="12" t="s">
        <v>109</v>
      </c>
      <c r="C2728" s="12">
        <v>9403</v>
      </c>
      <c r="D2728" s="12">
        <f t="shared" si="180"/>
        <v>862.92964200487836</v>
      </c>
      <c r="E2728" s="13">
        <f t="shared" si="181"/>
        <v>6.760333160534965</v>
      </c>
    </row>
    <row r="2729" spans="1:5" x14ac:dyDescent="0.25">
      <c r="A2729" s="11" t="s">
        <v>266</v>
      </c>
      <c r="B2729" s="12" t="s">
        <v>109</v>
      </c>
      <c r="C2729" s="12">
        <v>645.5</v>
      </c>
      <c r="D2729" s="12">
        <f t="shared" si="180"/>
        <v>59.238656164431454</v>
      </c>
      <c r="E2729" s="13">
        <f t="shared" si="181"/>
        <v>4.0815743045445849</v>
      </c>
    </row>
    <row r="2730" spans="1:5" x14ac:dyDescent="0.25">
      <c r="A2730" s="11" t="s">
        <v>266</v>
      </c>
      <c r="B2730" s="12" t="s">
        <v>109</v>
      </c>
      <c r="C2730" s="12">
        <v>472.5</v>
      </c>
      <c r="D2730" s="12">
        <f t="shared" si="180"/>
        <v>43.362145681942465</v>
      </c>
      <c r="E2730" s="13">
        <f t="shared" si="181"/>
        <v>3.7695868411916855</v>
      </c>
    </row>
    <row r="2731" spans="1:5" x14ac:dyDescent="0.25">
      <c r="A2731" s="11" t="s">
        <v>266</v>
      </c>
      <c r="B2731" s="12" t="s">
        <v>109</v>
      </c>
      <c r="C2731" s="12">
        <v>2711.5</v>
      </c>
      <c r="D2731" s="12">
        <f t="shared" si="180"/>
        <v>248.83906458536933</v>
      </c>
      <c r="E2731" s="13">
        <f t="shared" si="181"/>
        <v>5.5168063605390039</v>
      </c>
    </row>
    <row r="2732" spans="1:5" x14ac:dyDescent="0.25">
      <c r="A2732" s="11" t="s">
        <v>266</v>
      </c>
      <c r="B2732" s="12" t="s">
        <v>109</v>
      </c>
      <c r="C2732" s="12">
        <v>1885</v>
      </c>
      <c r="D2732" s="12">
        <f t="shared" si="180"/>
        <v>172.98972404330488</v>
      </c>
      <c r="E2732" s="13">
        <f t="shared" si="181"/>
        <v>5.1532321941399992</v>
      </c>
    </row>
    <row r="2733" spans="1:5" x14ac:dyDescent="0.25">
      <c r="A2733" s="11" t="s">
        <v>266</v>
      </c>
      <c r="B2733" s="12" t="s">
        <v>109</v>
      </c>
      <c r="C2733" s="12">
        <v>28379.5</v>
      </c>
      <c r="D2733" s="12">
        <f t="shared" si="180"/>
        <v>2604.4360071548917</v>
      </c>
      <c r="E2733" s="13">
        <f t="shared" si="181"/>
        <v>7.8649714267758482</v>
      </c>
    </row>
    <row r="2734" spans="1:5" x14ac:dyDescent="0.25">
      <c r="A2734" s="11" t="s">
        <v>266</v>
      </c>
      <c r="B2734" s="12" t="s">
        <v>109</v>
      </c>
      <c r="C2734" s="12">
        <v>3113</v>
      </c>
      <c r="D2734" s="12">
        <f t="shared" si="180"/>
        <v>285.68541694790878</v>
      </c>
      <c r="E2734" s="13">
        <f t="shared" si="181"/>
        <v>5.6548912646994962</v>
      </c>
    </row>
    <row r="2735" spans="1:5" x14ac:dyDescent="0.25">
      <c r="A2735" s="11" t="s">
        <v>266</v>
      </c>
      <c r="B2735" s="12" t="s">
        <v>109</v>
      </c>
      <c r="C2735" s="12">
        <v>20303</v>
      </c>
      <c r="D2735" s="12">
        <f t="shared" si="180"/>
        <v>1863.2415741385776</v>
      </c>
      <c r="E2735" s="13">
        <f t="shared" si="181"/>
        <v>7.5300730316201294</v>
      </c>
    </row>
    <row r="2736" spans="1:5" x14ac:dyDescent="0.25">
      <c r="A2736" s="11" t="s">
        <v>266</v>
      </c>
      <c r="B2736" s="12" t="s">
        <v>109</v>
      </c>
      <c r="C2736" s="12">
        <v>6332</v>
      </c>
      <c r="D2736" s="12">
        <f t="shared" si="180"/>
        <v>581.09863800647554</v>
      </c>
      <c r="E2736" s="13">
        <f t="shared" si="181"/>
        <v>6.3649205152587909</v>
      </c>
    </row>
    <row r="2737" spans="1:5" x14ac:dyDescent="0.25">
      <c r="A2737" s="11" t="s">
        <v>266</v>
      </c>
      <c r="B2737" s="12" t="s">
        <v>109</v>
      </c>
      <c r="C2737" s="12">
        <v>8209.5</v>
      </c>
      <c r="D2737" s="12">
        <f t="shared" si="180"/>
        <v>753.40007402308299</v>
      </c>
      <c r="E2737" s="13">
        <f t="shared" si="181"/>
        <v>6.6245963935099708</v>
      </c>
    </row>
    <row r="2738" spans="1:5" x14ac:dyDescent="0.25">
      <c r="A2738" s="11" t="s">
        <v>266</v>
      </c>
      <c r="B2738" s="12" t="s">
        <v>109</v>
      </c>
      <c r="C2738" s="12">
        <v>3338</v>
      </c>
      <c r="D2738" s="12">
        <f t="shared" si="180"/>
        <v>306.3340577488338</v>
      </c>
      <c r="E2738" s="13">
        <f t="shared" si="181"/>
        <v>5.7246761984796688</v>
      </c>
    </row>
    <row r="2739" spans="1:5" x14ac:dyDescent="0.25">
      <c r="A2739" s="11" t="s">
        <v>266</v>
      </c>
      <c r="B2739" s="12" t="s">
        <v>109</v>
      </c>
      <c r="C2739" s="12">
        <v>6238.5</v>
      </c>
      <c r="D2739" s="12">
        <f t="shared" si="180"/>
        <v>572.51798060698013</v>
      </c>
      <c r="E2739" s="13">
        <f t="shared" si="181"/>
        <v>6.3500441421089642</v>
      </c>
    </row>
    <row r="2740" spans="1:5" x14ac:dyDescent="0.25">
      <c r="A2740" s="11" t="s">
        <v>266</v>
      </c>
      <c r="B2740" s="12" t="s">
        <v>109</v>
      </c>
      <c r="C2740" s="12">
        <v>1927</v>
      </c>
      <c r="D2740" s="12">
        <f t="shared" si="180"/>
        <v>176.84413699281086</v>
      </c>
      <c r="E2740" s="13">
        <f t="shared" si="181"/>
        <v>5.1752687626722542</v>
      </c>
    </row>
    <row r="2741" spans="1:5" x14ac:dyDescent="0.25">
      <c r="A2741" s="11" t="s">
        <v>266</v>
      </c>
      <c r="B2741" s="12" t="s">
        <v>109</v>
      </c>
      <c r="C2741" s="12">
        <v>17795</v>
      </c>
      <c r="D2741" s="12">
        <f t="shared" si="180"/>
        <v>1633.0780580109338</v>
      </c>
      <c r="E2741" s="13">
        <f t="shared" si="181"/>
        <v>7.398221892202181</v>
      </c>
    </row>
    <row r="2742" spans="1:5" x14ac:dyDescent="0.25">
      <c r="A2742" s="11" t="s">
        <v>266</v>
      </c>
      <c r="B2742" s="12" t="s">
        <v>109</v>
      </c>
      <c r="C2742" s="12">
        <v>7543</v>
      </c>
      <c r="D2742" s="12">
        <f t="shared" si="180"/>
        <v>692.23421138389847</v>
      </c>
      <c r="E2742" s="13">
        <f t="shared" si="181"/>
        <v>6.5399243541115188</v>
      </c>
    </row>
    <row r="2743" spans="1:5" x14ac:dyDescent="0.25">
      <c r="A2743" s="11" t="s">
        <v>266</v>
      </c>
      <c r="B2743" s="12" t="s">
        <v>109</v>
      </c>
      <c r="C2743" s="12">
        <v>642.5</v>
      </c>
      <c r="D2743" s="12">
        <f t="shared" si="180"/>
        <v>58.963340953752457</v>
      </c>
      <c r="E2743" s="13">
        <f t="shared" si="181"/>
        <v>4.076915911027263</v>
      </c>
    </row>
    <row r="2744" spans="1:5" x14ac:dyDescent="0.25">
      <c r="A2744" s="11" t="s">
        <v>266</v>
      </c>
      <c r="B2744" s="12" t="s">
        <v>109</v>
      </c>
      <c r="C2744" s="12">
        <v>9852</v>
      </c>
      <c r="D2744" s="12">
        <f t="shared" si="180"/>
        <v>904.13515186983534</v>
      </c>
      <c r="E2744" s="13">
        <f t="shared" si="181"/>
        <v>6.8069788534983164</v>
      </c>
    </row>
    <row r="2745" spans="1:5" x14ac:dyDescent="0.25">
      <c r="A2745" s="11" t="s">
        <v>266</v>
      </c>
      <c r="B2745" s="12" t="s">
        <v>109</v>
      </c>
      <c r="C2745" s="12">
        <v>3545</v>
      </c>
      <c r="D2745" s="12">
        <f t="shared" si="180"/>
        <v>325.33080728568478</v>
      </c>
      <c r="E2745" s="13">
        <f t="shared" si="181"/>
        <v>5.7848425332241158</v>
      </c>
    </row>
    <row r="2746" spans="1:5" x14ac:dyDescent="0.25">
      <c r="A2746" s="11" t="s">
        <v>266</v>
      </c>
      <c r="B2746" s="12" t="s">
        <v>109</v>
      </c>
      <c r="C2746" s="12">
        <v>793</v>
      </c>
      <c r="D2746" s="12">
        <f t="shared" si="180"/>
        <v>72.774987356148941</v>
      </c>
      <c r="E2746" s="13">
        <f t="shared" si="181"/>
        <v>4.2873723158927364</v>
      </c>
    </row>
    <row r="2747" spans="1:5" x14ac:dyDescent="0.25">
      <c r="A2747" s="11" t="s">
        <v>266</v>
      </c>
      <c r="B2747" s="12" t="s">
        <v>109</v>
      </c>
      <c r="C2747" s="12">
        <v>8071</v>
      </c>
      <c r="D2747" s="12">
        <f t="shared" si="180"/>
        <v>740.68968846340249</v>
      </c>
      <c r="E2747" s="13">
        <f t="shared" si="181"/>
        <v>6.6075817635822602</v>
      </c>
    </row>
    <row r="2748" spans="1:5" x14ac:dyDescent="0.25">
      <c r="A2748" s="11" t="s">
        <v>266</v>
      </c>
      <c r="B2748" s="12" t="s">
        <v>109</v>
      </c>
      <c r="C2748" s="12">
        <v>8816.5</v>
      </c>
      <c r="D2748" s="12">
        <f t="shared" si="180"/>
        <v>809.10551831713394</v>
      </c>
      <c r="E2748" s="13">
        <f t="shared" si="181"/>
        <v>6.6959293391058665</v>
      </c>
    </row>
    <row r="2749" spans="1:5" x14ac:dyDescent="0.25">
      <c r="A2749" s="11" t="s">
        <v>266</v>
      </c>
      <c r="B2749" s="12" t="s">
        <v>109</v>
      </c>
      <c r="C2749" s="12">
        <v>213.5</v>
      </c>
      <c r="D2749" s="12">
        <f t="shared" si="180"/>
        <v>19.593265826655486</v>
      </c>
      <c r="E2749" s="13">
        <f t="shared" si="181"/>
        <v>2.9751859269265672</v>
      </c>
    </row>
    <row r="2750" spans="1:5" x14ac:dyDescent="0.25">
      <c r="A2750" s="11" t="s">
        <v>266</v>
      </c>
      <c r="B2750" s="12" t="s">
        <v>109</v>
      </c>
      <c r="C2750" s="12">
        <v>166.5</v>
      </c>
      <c r="D2750" s="12">
        <f t="shared" ref="D2750:D2813" si="182">C2750/10.896601</f>
        <v>15.279994192684489</v>
      </c>
      <c r="E2750" s="13">
        <f t="shared" ref="E2750:E2813" si="183">LN(D2750)</f>
        <v>2.7265444036783868</v>
      </c>
    </row>
    <row r="2751" spans="1:5" x14ac:dyDescent="0.25">
      <c r="A2751" s="11" t="s">
        <v>266</v>
      </c>
      <c r="B2751" s="12" t="s">
        <v>109</v>
      </c>
      <c r="C2751" s="12">
        <v>10810.5</v>
      </c>
      <c r="D2751" s="12">
        <f t="shared" si="182"/>
        <v>992.09836168177583</v>
      </c>
      <c r="E2751" s="13">
        <f t="shared" si="183"/>
        <v>6.8998222572904933</v>
      </c>
    </row>
    <row r="2752" spans="1:5" x14ac:dyDescent="0.25">
      <c r="A2752" s="11" t="s">
        <v>266</v>
      </c>
      <c r="B2752" s="12" t="s">
        <v>109</v>
      </c>
      <c r="C2752" s="12">
        <v>2070</v>
      </c>
      <c r="D2752" s="12">
        <f t="shared" si="182"/>
        <v>189.96749536850987</v>
      </c>
      <c r="E2752" s="13">
        <f t="shared" si="183"/>
        <v>5.2468529805173025</v>
      </c>
    </row>
    <row r="2753" spans="1:5" x14ac:dyDescent="0.25">
      <c r="A2753" s="11" t="s">
        <v>266</v>
      </c>
      <c r="B2753" s="12" t="s">
        <v>109</v>
      </c>
      <c r="C2753" s="12">
        <v>5608</v>
      </c>
      <c r="D2753" s="12">
        <f t="shared" si="182"/>
        <v>514.65590049594357</v>
      </c>
      <c r="E2753" s="13">
        <f t="shared" si="183"/>
        <v>6.2434985229723141</v>
      </c>
    </row>
    <row r="2754" spans="1:5" x14ac:dyDescent="0.25">
      <c r="A2754" s="11" t="s">
        <v>266</v>
      </c>
      <c r="B2754" s="12" t="s">
        <v>109</v>
      </c>
      <c r="C2754" s="12">
        <v>12476.5</v>
      </c>
      <c r="D2754" s="12">
        <f t="shared" si="182"/>
        <v>1144.9900753455136</v>
      </c>
      <c r="E2754" s="13">
        <f t="shared" si="183"/>
        <v>7.0431512481302621</v>
      </c>
    </row>
    <row r="2755" spans="1:5" x14ac:dyDescent="0.25">
      <c r="A2755" s="11" t="s">
        <v>266</v>
      </c>
      <c r="B2755" s="12" t="s">
        <v>109</v>
      </c>
      <c r="C2755" s="12">
        <v>20280</v>
      </c>
      <c r="D2755" s="12">
        <f t="shared" si="182"/>
        <v>1861.1308241900385</v>
      </c>
      <c r="E2755" s="13">
        <f t="shared" si="183"/>
        <v>7.5289395519630071</v>
      </c>
    </row>
    <row r="2756" spans="1:5" x14ac:dyDescent="0.25">
      <c r="A2756" s="11" t="s">
        <v>266</v>
      </c>
      <c r="B2756" s="12" t="s">
        <v>109</v>
      </c>
      <c r="C2756" s="12">
        <v>681</v>
      </c>
      <c r="D2756" s="12">
        <f t="shared" si="182"/>
        <v>62.496552824132955</v>
      </c>
      <c r="E2756" s="13">
        <f t="shared" si="183"/>
        <v>4.1351114004074008</v>
      </c>
    </row>
    <row r="2757" spans="1:5" x14ac:dyDescent="0.25">
      <c r="A2757" s="11" t="s">
        <v>266</v>
      </c>
      <c r="B2757" s="12" t="s">
        <v>109</v>
      </c>
      <c r="C2757" s="12">
        <v>1972.5</v>
      </c>
      <c r="D2757" s="12">
        <f t="shared" si="182"/>
        <v>181.01975102144237</v>
      </c>
      <c r="E2757" s="13">
        <f t="shared" si="183"/>
        <v>5.1986061469779177</v>
      </c>
    </row>
    <row r="2758" spans="1:5" x14ac:dyDescent="0.25">
      <c r="A2758" s="11" t="s">
        <v>266</v>
      </c>
      <c r="B2758" s="12" t="s">
        <v>109</v>
      </c>
      <c r="C2758" s="12">
        <v>597</v>
      </c>
      <c r="D2758" s="12">
        <f t="shared" si="182"/>
        <v>54.787726925120957</v>
      </c>
      <c r="E2758" s="13">
        <f t="shared" si="183"/>
        <v>4.0034662076504901</v>
      </c>
    </row>
    <row r="2759" spans="1:5" x14ac:dyDescent="0.25">
      <c r="A2759" s="11" t="s">
        <v>266</v>
      </c>
      <c r="B2759" s="12" t="s">
        <v>109</v>
      </c>
      <c r="C2759" s="12">
        <v>3294</v>
      </c>
      <c r="D2759" s="12">
        <f t="shared" si="182"/>
        <v>302.29610132554177</v>
      </c>
      <c r="E2759" s="13">
        <f t="shared" si="183"/>
        <v>5.7114070049954737</v>
      </c>
    </row>
    <row r="2760" spans="1:5" x14ac:dyDescent="0.25">
      <c r="A2760" s="11" t="s">
        <v>266</v>
      </c>
      <c r="B2760" s="12" t="s">
        <v>109</v>
      </c>
      <c r="C2760" s="12">
        <v>540</v>
      </c>
      <c r="D2760" s="12">
        <f t="shared" si="182"/>
        <v>49.556737922219966</v>
      </c>
      <c r="E2760" s="13">
        <f t="shared" si="183"/>
        <v>3.9031182338162083</v>
      </c>
    </row>
    <row r="2761" spans="1:5" x14ac:dyDescent="0.25">
      <c r="A2761" s="11" t="s">
        <v>266</v>
      </c>
      <c r="B2761" s="12" t="s">
        <v>109</v>
      </c>
      <c r="C2761" s="12">
        <v>3576.5</v>
      </c>
      <c r="D2761" s="12">
        <f t="shared" si="182"/>
        <v>328.22161699781424</v>
      </c>
      <c r="E2761" s="13">
        <f t="shared" si="183"/>
        <v>5.793689041806326</v>
      </c>
    </row>
    <row r="2762" spans="1:5" x14ac:dyDescent="0.25">
      <c r="A2762" s="11" t="s">
        <v>266</v>
      </c>
      <c r="B2762" s="12" t="s">
        <v>109</v>
      </c>
      <c r="C2762" s="12">
        <v>20861.5</v>
      </c>
      <c r="D2762" s="12">
        <f t="shared" si="182"/>
        <v>1914.4960891933181</v>
      </c>
      <c r="E2762" s="13">
        <f t="shared" si="183"/>
        <v>7.557209728185212</v>
      </c>
    </row>
    <row r="2763" spans="1:5" x14ac:dyDescent="0.25">
      <c r="A2763" s="11" t="s">
        <v>266</v>
      </c>
      <c r="B2763" s="12" t="s">
        <v>109</v>
      </c>
      <c r="C2763" s="12">
        <v>3916</v>
      </c>
      <c r="D2763" s="12">
        <f t="shared" si="182"/>
        <v>359.37812167298773</v>
      </c>
      <c r="E2763" s="13">
        <f t="shared" si="183"/>
        <v>5.8843750979082889</v>
      </c>
    </row>
    <row r="2764" spans="1:5" x14ac:dyDescent="0.25">
      <c r="A2764" s="11" t="s">
        <v>266</v>
      </c>
      <c r="B2764" s="12" t="s">
        <v>109</v>
      </c>
      <c r="C2764" s="12">
        <v>35871</v>
      </c>
      <c r="D2764" s="12">
        <f t="shared" si="182"/>
        <v>3291.9439740888006</v>
      </c>
      <c r="E2764" s="13">
        <f t="shared" si="183"/>
        <v>8.0992335428455782</v>
      </c>
    </row>
    <row r="2765" spans="1:5" x14ac:dyDescent="0.25">
      <c r="A2765" s="11" t="s">
        <v>266</v>
      </c>
      <c r="B2765" s="12" t="s">
        <v>109</v>
      </c>
      <c r="C2765" s="12">
        <v>2607</v>
      </c>
      <c r="D2765" s="12">
        <f t="shared" si="182"/>
        <v>239.24891808005083</v>
      </c>
      <c r="E2765" s="13">
        <f t="shared" si="183"/>
        <v>5.47750450819139</v>
      </c>
    </row>
    <row r="2766" spans="1:5" x14ac:dyDescent="0.25">
      <c r="A2766" s="11" t="s">
        <v>266</v>
      </c>
      <c r="B2766" s="12" t="s">
        <v>109</v>
      </c>
      <c r="C2766" s="12">
        <v>4863</v>
      </c>
      <c r="D2766" s="12">
        <f t="shared" si="182"/>
        <v>446.28595651065865</v>
      </c>
      <c r="E2766" s="13">
        <f t="shared" si="183"/>
        <v>6.100959904661674</v>
      </c>
    </row>
    <row r="2767" spans="1:5" x14ac:dyDescent="0.25">
      <c r="A2767" s="11" t="s">
        <v>266</v>
      </c>
      <c r="B2767" s="12" t="s">
        <v>109</v>
      </c>
      <c r="C2767" s="12">
        <v>11689</v>
      </c>
      <c r="D2767" s="12">
        <f t="shared" si="182"/>
        <v>1072.7198325422762</v>
      </c>
      <c r="E2767" s="13">
        <f t="shared" si="183"/>
        <v>6.9779526018656579</v>
      </c>
    </row>
    <row r="2768" spans="1:5" x14ac:dyDescent="0.25">
      <c r="A2768" s="11" t="s">
        <v>266</v>
      </c>
      <c r="B2768" s="12" t="s">
        <v>109</v>
      </c>
      <c r="C2768" s="12">
        <v>16761</v>
      </c>
      <c r="D2768" s="12">
        <f t="shared" si="182"/>
        <v>1538.1860820635718</v>
      </c>
      <c r="E2768" s="13">
        <f t="shared" si="183"/>
        <v>7.338359132385146</v>
      </c>
    </row>
    <row r="2769" spans="1:5" x14ac:dyDescent="0.25">
      <c r="A2769" s="11" t="s">
        <v>266</v>
      </c>
      <c r="B2769" s="12" t="s">
        <v>109</v>
      </c>
      <c r="C2769" s="12">
        <v>9007.5</v>
      </c>
      <c r="D2769" s="12">
        <f t="shared" si="182"/>
        <v>826.63392006369691</v>
      </c>
      <c r="E2769" s="13">
        <f t="shared" si="183"/>
        <v>6.7173619368801365</v>
      </c>
    </row>
    <row r="2770" spans="1:5" x14ac:dyDescent="0.25">
      <c r="A2770" s="11" t="s">
        <v>266</v>
      </c>
      <c r="B2770" s="12" t="s">
        <v>109</v>
      </c>
      <c r="C2770" s="12">
        <v>22527.5</v>
      </c>
      <c r="D2770" s="12">
        <f t="shared" si="182"/>
        <v>2067.3878028570562</v>
      </c>
      <c r="E2770" s="13">
        <f t="shared" si="183"/>
        <v>7.6340411583670802</v>
      </c>
    </row>
    <row r="2771" spans="1:5" x14ac:dyDescent="0.25">
      <c r="A2771" s="11" t="s">
        <v>266</v>
      </c>
      <c r="B2771" s="12" t="s">
        <v>109</v>
      </c>
      <c r="C2771" s="12">
        <v>9638.5</v>
      </c>
      <c r="D2771" s="12">
        <f t="shared" si="182"/>
        <v>884.54188604317983</v>
      </c>
      <c r="E2771" s="13">
        <f t="shared" si="183"/>
        <v>6.7850698680955341</v>
      </c>
    </row>
    <row r="2772" spans="1:5" x14ac:dyDescent="0.25">
      <c r="A2772" s="11" t="s">
        <v>266</v>
      </c>
      <c r="B2772" s="12" t="s">
        <v>109</v>
      </c>
      <c r="C2772" s="12">
        <v>7988</v>
      </c>
      <c r="D2772" s="12">
        <f t="shared" si="182"/>
        <v>733.07263430128341</v>
      </c>
      <c r="E2772" s="13">
        <f t="shared" si="183"/>
        <v>6.5972447887935939</v>
      </c>
    </row>
    <row r="2773" spans="1:5" x14ac:dyDescent="0.25">
      <c r="A2773" s="11" t="s">
        <v>266</v>
      </c>
      <c r="B2773" s="12" t="s">
        <v>109</v>
      </c>
      <c r="C2773" s="12">
        <v>24623.5</v>
      </c>
      <c r="D2773" s="12">
        <f t="shared" si="182"/>
        <v>2259.7413633847837</v>
      </c>
      <c r="E2773" s="13">
        <f t="shared" si="183"/>
        <v>7.7230056447372784</v>
      </c>
    </row>
    <row r="2774" spans="1:5" x14ac:dyDescent="0.25">
      <c r="A2774" s="11" t="s">
        <v>266</v>
      </c>
      <c r="B2774" s="12" t="s">
        <v>109</v>
      </c>
      <c r="C2774" s="12">
        <v>559.5</v>
      </c>
      <c r="D2774" s="12">
        <f t="shared" si="182"/>
        <v>51.34628679163346</v>
      </c>
      <c r="E2774" s="13">
        <f t="shared" si="183"/>
        <v>3.9385926220098679</v>
      </c>
    </row>
    <row r="2775" spans="1:5" x14ac:dyDescent="0.25">
      <c r="A2775" s="11" t="s">
        <v>266</v>
      </c>
      <c r="B2775" s="12" t="s">
        <v>109</v>
      </c>
      <c r="C2775" s="12">
        <v>709</v>
      </c>
      <c r="D2775" s="12">
        <f t="shared" si="182"/>
        <v>65.066161457136957</v>
      </c>
      <c r="E2775" s="13">
        <f t="shared" si="183"/>
        <v>4.1754046207900153</v>
      </c>
    </row>
    <row r="2776" spans="1:5" x14ac:dyDescent="0.25">
      <c r="A2776" s="11" t="s">
        <v>266</v>
      </c>
      <c r="B2776" s="12" t="s">
        <v>109</v>
      </c>
      <c r="C2776" s="12">
        <v>15971.5</v>
      </c>
      <c r="D2776" s="12">
        <f t="shared" si="182"/>
        <v>1465.7322957865483</v>
      </c>
      <c r="E2776" s="13">
        <f t="shared" si="183"/>
        <v>7.2901102571676244</v>
      </c>
    </row>
    <row r="2777" spans="1:5" x14ac:dyDescent="0.25">
      <c r="A2777" s="11" t="s">
        <v>266</v>
      </c>
      <c r="B2777" s="12" t="s">
        <v>109</v>
      </c>
      <c r="C2777" s="12">
        <v>1287</v>
      </c>
      <c r="D2777" s="12">
        <f t="shared" si="182"/>
        <v>118.11022538129092</v>
      </c>
      <c r="E2777" s="13">
        <f t="shared" si="183"/>
        <v>4.7716183018540148</v>
      </c>
    </row>
    <row r="2778" spans="1:5" x14ac:dyDescent="0.25">
      <c r="A2778" s="11" t="s">
        <v>266</v>
      </c>
      <c r="B2778" s="12" t="s">
        <v>109</v>
      </c>
      <c r="C2778" s="12">
        <v>19475</v>
      </c>
      <c r="D2778" s="12">
        <f t="shared" si="182"/>
        <v>1787.2545759911736</v>
      </c>
      <c r="E2778" s="13">
        <f t="shared" si="183"/>
        <v>7.4884359649968371</v>
      </c>
    </row>
    <row r="2779" spans="1:5" x14ac:dyDescent="0.25">
      <c r="A2779" s="11" t="s">
        <v>266</v>
      </c>
      <c r="B2779" s="12" t="s">
        <v>109</v>
      </c>
      <c r="C2779" s="12">
        <v>1230.5</v>
      </c>
      <c r="D2779" s="12">
        <f t="shared" si="182"/>
        <v>112.92512224683642</v>
      </c>
      <c r="E2779" s="13">
        <f t="shared" si="183"/>
        <v>4.7267249640889988</v>
      </c>
    </row>
    <row r="2780" spans="1:5" x14ac:dyDescent="0.25">
      <c r="A2780" s="11" t="s">
        <v>266</v>
      </c>
      <c r="B2780" s="12" t="s">
        <v>109</v>
      </c>
      <c r="C2780" s="12">
        <v>476.5</v>
      </c>
      <c r="D2780" s="12">
        <f t="shared" si="182"/>
        <v>43.72923262951447</v>
      </c>
      <c r="E2780" s="13">
        <f t="shared" si="183"/>
        <v>3.7780168173521451</v>
      </c>
    </row>
    <row r="2781" spans="1:5" x14ac:dyDescent="0.25">
      <c r="A2781" s="11" t="s">
        <v>266</v>
      </c>
      <c r="B2781" s="12" t="s">
        <v>109</v>
      </c>
      <c r="C2781" s="12">
        <v>1593.5</v>
      </c>
      <c r="D2781" s="12">
        <f t="shared" si="182"/>
        <v>146.23826273899539</v>
      </c>
      <c r="E2781" s="13">
        <f t="shared" si="183"/>
        <v>4.9852372281152793</v>
      </c>
    </row>
    <row r="2782" spans="1:5" x14ac:dyDescent="0.25">
      <c r="A2782" s="11" t="s">
        <v>266</v>
      </c>
      <c r="B2782" s="12" t="s">
        <v>109</v>
      </c>
      <c r="C2782" s="12">
        <v>3120.5</v>
      </c>
      <c r="D2782" s="12">
        <f t="shared" si="182"/>
        <v>286.37370497460631</v>
      </c>
      <c r="E2782" s="13">
        <f t="shared" si="183"/>
        <v>5.6572976186319854</v>
      </c>
    </row>
    <row r="2783" spans="1:5" x14ac:dyDescent="0.25">
      <c r="A2783" s="11" t="s">
        <v>266</v>
      </c>
      <c r="B2783" s="12" t="s">
        <v>109</v>
      </c>
      <c r="C2783" s="12">
        <v>4162.5</v>
      </c>
      <c r="D2783" s="12">
        <f t="shared" si="182"/>
        <v>381.99985481711224</v>
      </c>
      <c r="E2783" s="13">
        <f t="shared" si="183"/>
        <v>5.9454202285465874</v>
      </c>
    </row>
    <row r="2784" spans="1:5" x14ac:dyDescent="0.25">
      <c r="A2784" s="11" t="s">
        <v>266</v>
      </c>
      <c r="B2784" s="12" t="s">
        <v>109</v>
      </c>
      <c r="C2784" s="12">
        <v>2104</v>
      </c>
      <c r="D2784" s="12">
        <f t="shared" si="182"/>
        <v>193.08773442287185</v>
      </c>
      <c r="E2784" s="13">
        <f t="shared" si="183"/>
        <v>5.2631446681154888</v>
      </c>
    </row>
    <row r="2785" spans="1:5" x14ac:dyDescent="0.25">
      <c r="A2785" s="11" t="s">
        <v>266</v>
      </c>
      <c r="B2785" s="12" t="s">
        <v>109</v>
      </c>
      <c r="C2785" s="12">
        <v>20546</v>
      </c>
      <c r="D2785" s="12">
        <f t="shared" si="182"/>
        <v>1885.5421062035766</v>
      </c>
      <c r="E2785" s="13">
        <f t="shared" si="183"/>
        <v>7.5419706480340967</v>
      </c>
    </row>
    <row r="2786" spans="1:5" x14ac:dyDescent="0.25">
      <c r="A2786" s="11" t="s">
        <v>266</v>
      </c>
      <c r="B2786" s="12" t="s">
        <v>109</v>
      </c>
      <c r="C2786" s="12">
        <v>7256.5</v>
      </c>
      <c r="D2786" s="12">
        <f t="shared" si="182"/>
        <v>665.94160876405397</v>
      </c>
      <c r="E2786" s="13">
        <f t="shared" si="183"/>
        <v>6.5012019921683057</v>
      </c>
    </row>
    <row r="2787" spans="1:5" x14ac:dyDescent="0.25">
      <c r="A2787" s="11" t="s">
        <v>266</v>
      </c>
      <c r="B2787" s="12" t="s">
        <v>109</v>
      </c>
      <c r="C2787" s="12">
        <v>1049.5</v>
      </c>
      <c r="D2787" s="12">
        <f t="shared" si="182"/>
        <v>96.314437869203431</v>
      </c>
      <c r="E2787" s="13">
        <f t="shared" si="183"/>
        <v>4.5676182335185755</v>
      </c>
    </row>
    <row r="2788" spans="1:5" x14ac:dyDescent="0.25">
      <c r="A2788" s="11" t="s">
        <v>266</v>
      </c>
      <c r="B2788" s="12" t="s">
        <v>109</v>
      </c>
      <c r="C2788" s="12">
        <v>3841.5</v>
      </c>
      <c r="D2788" s="12">
        <f t="shared" si="182"/>
        <v>352.54112727445926</v>
      </c>
      <c r="E2788" s="13">
        <f t="shared" si="183"/>
        <v>5.8651672885655781</v>
      </c>
    </row>
    <row r="2789" spans="1:5" x14ac:dyDescent="0.25">
      <c r="A2789" s="11" t="s">
        <v>266</v>
      </c>
      <c r="B2789" s="12" t="s">
        <v>109</v>
      </c>
      <c r="C2789" s="12">
        <v>16978</v>
      </c>
      <c r="D2789" s="12">
        <f t="shared" si="182"/>
        <v>1558.1005489693528</v>
      </c>
      <c r="E2789" s="13">
        <f t="shared" si="183"/>
        <v>7.3512227615558015</v>
      </c>
    </row>
    <row r="2790" spans="1:5" x14ac:dyDescent="0.25">
      <c r="A2790" s="11" t="s">
        <v>266</v>
      </c>
      <c r="B2790" s="12" t="s">
        <v>109</v>
      </c>
      <c r="C2790" s="12">
        <v>2804.5</v>
      </c>
      <c r="D2790" s="12">
        <f t="shared" si="182"/>
        <v>257.37383611641832</v>
      </c>
      <c r="E2790" s="13">
        <f t="shared" si="183"/>
        <v>5.5505296432062794</v>
      </c>
    </row>
    <row r="2791" spans="1:5" x14ac:dyDescent="0.25">
      <c r="A2791" s="11" t="s">
        <v>266</v>
      </c>
      <c r="B2791" s="12" t="s">
        <v>109</v>
      </c>
      <c r="C2791" s="12">
        <v>4656</v>
      </c>
      <c r="D2791" s="12">
        <f t="shared" si="182"/>
        <v>427.28920697380767</v>
      </c>
      <c r="E2791" s="13">
        <f t="shared" si="183"/>
        <v>6.0574610836691614</v>
      </c>
    </row>
    <row r="2792" spans="1:5" x14ac:dyDescent="0.25">
      <c r="A2792" s="11" t="s">
        <v>266</v>
      </c>
      <c r="B2792" s="12" t="s">
        <v>109</v>
      </c>
      <c r="C2792" s="12">
        <v>1602.5</v>
      </c>
      <c r="D2792" s="12">
        <f t="shared" si="182"/>
        <v>147.06420837103238</v>
      </c>
      <c r="E2792" s="13">
        <f t="shared" si="183"/>
        <v>4.9908692830527128</v>
      </c>
    </row>
    <row r="2793" spans="1:5" x14ac:dyDescent="0.25">
      <c r="A2793" s="11" t="s">
        <v>266</v>
      </c>
      <c r="B2793" s="12" t="s">
        <v>109</v>
      </c>
      <c r="C2793" s="12">
        <v>19686</v>
      </c>
      <c r="D2793" s="12">
        <f t="shared" si="182"/>
        <v>1806.6184124755966</v>
      </c>
      <c r="E2793" s="13">
        <f t="shared" si="183"/>
        <v>7.499212096447045</v>
      </c>
    </row>
    <row r="2794" spans="1:5" x14ac:dyDescent="0.25">
      <c r="A2794" s="11" t="s">
        <v>266</v>
      </c>
      <c r="B2794" s="12" t="s">
        <v>109</v>
      </c>
      <c r="C2794" s="12">
        <v>7765.5</v>
      </c>
      <c r="D2794" s="12">
        <f t="shared" si="182"/>
        <v>712.653422842591</v>
      </c>
      <c r="E2794" s="13">
        <f t="shared" si="183"/>
        <v>6.5689952192679542</v>
      </c>
    </row>
    <row r="2795" spans="1:5" x14ac:dyDescent="0.25">
      <c r="A2795" s="11" t="s">
        <v>266</v>
      </c>
      <c r="B2795" s="12" t="s">
        <v>109</v>
      </c>
      <c r="C2795" s="12">
        <v>6933.5</v>
      </c>
      <c r="D2795" s="12">
        <f t="shared" si="182"/>
        <v>636.29933774761503</v>
      </c>
      <c r="E2795" s="13">
        <f t="shared" si="183"/>
        <v>6.4556691094518071</v>
      </c>
    </row>
    <row r="2796" spans="1:5" x14ac:dyDescent="0.25">
      <c r="A2796" s="11" t="s">
        <v>266</v>
      </c>
      <c r="B2796" s="12" t="s">
        <v>109</v>
      </c>
      <c r="C2796" s="12">
        <v>19334</v>
      </c>
      <c r="D2796" s="12">
        <f t="shared" si="182"/>
        <v>1774.3147610892606</v>
      </c>
      <c r="E2796" s="13">
        <f t="shared" si="183"/>
        <v>7.4811695772824391</v>
      </c>
    </row>
    <row r="2797" spans="1:5" x14ac:dyDescent="0.25">
      <c r="A2797" s="11" t="s">
        <v>266</v>
      </c>
      <c r="B2797" s="12" t="s">
        <v>109</v>
      </c>
      <c r="C2797" s="12">
        <v>5338.5</v>
      </c>
      <c r="D2797" s="12">
        <f t="shared" si="182"/>
        <v>489.92341740328015</v>
      </c>
      <c r="E2797" s="13">
        <f t="shared" si="183"/>
        <v>6.1942490878762451</v>
      </c>
    </row>
    <row r="2798" spans="1:5" x14ac:dyDescent="0.25">
      <c r="A2798" s="11" t="s">
        <v>266</v>
      </c>
      <c r="B2798" s="12" t="s">
        <v>109</v>
      </c>
      <c r="C2798" s="12">
        <v>2120</v>
      </c>
      <c r="D2798" s="12">
        <f t="shared" si="182"/>
        <v>194.55608221315987</v>
      </c>
      <c r="E2798" s="13">
        <f t="shared" si="183"/>
        <v>5.2707204619239461</v>
      </c>
    </row>
    <row r="2799" spans="1:5" x14ac:dyDescent="0.25">
      <c r="A2799" s="11" t="s">
        <v>266</v>
      </c>
      <c r="B2799" s="12" t="s">
        <v>109</v>
      </c>
      <c r="C2799" s="12">
        <v>7990.5</v>
      </c>
      <c r="D2799" s="12">
        <f t="shared" si="182"/>
        <v>733.30206364351591</v>
      </c>
      <c r="E2799" s="13">
        <f t="shared" si="183"/>
        <v>6.5975577092830511</v>
      </c>
    </row>
    <row r="2800" spans="1:5" x14ac:dyDescent="0.25">
      <c r="A2800" s="11" t="s">
        <v>266</v>
      </c>
      <c r="B2800" s="12" t="s">
        <v>109</v>
      </c>
      <c r="C2800" s="12">
        <v>1354.5</v>
      </c>
      <c r="D2800" s="12">
        <f t="shared" si="182"/>
        <v>124.3048176215684</v>
      </c>
      <c r="E2800" s="13">
        <f t="shared" si="183"/>
        <v>4.8227367557830378</v>
      </c>
    </row>
    <row r="2801" spans="1:5" x14ac:dyDescent="0.25">
      <c r="A2801" s="11" t="s">
        <v>266</v>
      </c>
      <c r="B2801" s="12" t="s">
        <v>109</v>
      </c>
      <c r="C2801" s="12">
        <v>16095.5</v>
      </c>
      <c r="D2801" s="12">
        <f t="shared" si="182"/>
        <v>1477.1119911612805</v>
      </c>
      <c r="E2801" s="13">
        <f t="shared" si="183"/>
        <v>7.2978441030565797</v>
      </c>
    </row>
    <row r="2802" spans="1:5" x14ac:dyDescent="0.25">
      <c r="A2802" s="11" t="s">
        <v>266</v>
      </c>
      <c r="B2802" s="12" t="s">
        <v>109</v>
      </c>
      <c r="C2802" s="12">
        <v>608.5</v>
      </c>
      <c r="D2802" s="12">
        <f t="shared" si="182"/>
        <v>55.843101899390462</v>
      </c>
      <c r="E2802" s="13">
        <f t="shared" si="183"/>
        <v>4.0225460066854701</v>
      </c>
    </row>
    <row r="2803" spans="1:5" x14ac:dyDescent="0.25">
      <c r="A2803" s="11" t="s">
        <v>266</v>
      </c>
      <c r="B2803" s="12" t="s">
        <v>109</v>
      </c>
      <c r="C2803" s="12">
        <v>2148</v>
      </c>
      <c r="D2803" s="12">
        <f t="shared" si="182"/>
        <v>197.12569084616385</v>
      </c>
      <c r="E2803" s="13">
        <f t="shared" si="183"/>
        <v>5.2838415498866436</v>
      </c>
    </row>
    <row r="2804" spans="1:5" x14ac:dyDescent="0.25">
      <c r="A2804" s="11" t="s">
        <v>266</v>
      </c>
      <c r="B2804" s="12" t="s">
        <v>109</v>
      </c>
      <c r="C2804" s="12">
        <v>3046</v>
      </c>
      <c r="D2804" s="12">
        <f t="shared" si="182"/>
        <v>279.53671057607778</v>
      </c>
      <c r="E2804" s="13">
        <f t="shared" si="183"/>
        <v>5.6331336277129953</v>
      </c>
    </row>
    <row r="2805" spans="1:5" x14ac:dyDescent="0.25">
      <c r="A2805" s="11" t="s">
        <v>266</v>
      </c>
      <c r="B2805" s="12" t="s">
        <v>109</v>
      </c>
      <c r="C2805" s="12">
        <v>1169</v>
      </c>
      <c r="D2805" s="12">
        <f t="shared" si="182"/>
        <v>107.28116042791692</v>
      </c>
      <c r="E2805" s="13">
        <f t="shared" si="183"/>
        <v>4.6754530557299567</v>
      </c>
    </row>
    <row r="2806" spans="1:5" x14ac:dyDescent="0.25">
      <c r="A2806" s="11" t="s">
        <v>266</v>
      </c>
      <c r="B2806" s="12" t="s">
        <v>109</v>
      </c>
      <c r="C2806" s="12">
        <v>11008.5</v>
      </c>
      <c r="D2806" s="12">
        <f t="shared" si="182"/>
        <v>1010.2691655865898</v>
      </c>
      <c r="E2806" s="13">
        <f t="shared" si="183"/>
        <v>6.9179720749111153</v>
      </c>
    </row>
    <row r="2807" spans="1:5" x14ac:dyDescent="0.25">
      <c r="A2807" s="11" t="s">
        <v>266</v>
      </c>
      <c r="B2807" s="12" t="s">
        <v>109</v>
      </c>
      <c r="C2807" s="12">
        <v>906</v>
      </c>
      <c r="D2807" s="12">
        <f t="shared" si="182"/>
        <v>83.145193625057942</v>
      </c>
      <c r="E2807" s="13">
        <f t="shared" si="183"/>
        <v>4.4205884003008675</v>
      </c>
    </row>
    <row r="2808" spans="1:5" x14ac:dyDescent="0.25">
      <c r="A2808" s="11" t="s">
        <v>266</v>
      </c>
      <c r="B2808" s="12" t="s">
        <v>109</v>
      </c>
      <c r="C2808" s="12">
        <v>2610</v>
      </c>
      <c r="D2808" s="12">
        <f t="shared" si="182"/>
        <v>239.52423329072982</v>
      </c>
      <c r="E2808" s="13">
        <f t="shared" si="183"/>
        <v>5.4786545945746274</v>
      </c>
    </row>
    <row r="2809" spans="1:5" x14ac:dyDescent="0.25">
      <c r="A2809" s="11" t="s">
        <v>266</v>
      </c>
      <c r="B2809" s="12" t="s">
        <v>109</v>
      </c>
      <c r="C2809" s="12">
        <v>8047</v>
      </c>
      <c r="D2809" s="12">
        <f t="shared" si="182"/>
        <v>738.48716677797051</v>
      </c>
      <c r="E2809" s="13">
        <f t="shared" si="183"/>
        <v>6.6046037244040212</v>
      </c>
    </row>
    <row r="2810" spans="1:5" x14ac:dyDescent="0.25">
      <c r="A2810" s="11" t="s">
        <v>266</v>
      </c>
      <c r="B2810" s="12" t="s">
        <v>109</v>
      </c>
      <c r="C2810" s="12">
        <v>3259</v>
      </c>
      <c r="D2810" s="12">
        <f t="shared" si="182"/>
        <v>299.08409053428676</v>
      </c>
      <c r="E2810" s="13">
        <f t="shared" si="183"/>
        <v>5.7007247730954491</v>
      </c>
    </row>
    <row r="2811" spans="1:5" x14ac:dyDescent="0.25">
      <c r="A2811" s="11" t="s">
        <v>266</v>
      </c>
      <c r="B2811" s="12" t="s">
        <v>109</v>
      </c>
      <c r="C2811" s="12">
        <v>2232.5</v>
      </c>
      <c r="D2811" s="12">
        <f t="shared" si="182"/>
        <v>204.88040261362235</v>
      </c>
      <c r="E2811" s="13">
        <f t="shared" si="183"/>
        <v>5.3224264070085425</v>
      </c>
    </row>
    <row r="2812" spans="1:5" x14ac:dyDescent="0.25">
      <c r="A2812" s="11" t="s">
        <v>266</v>
      </c>
      <c r="B2812" s="12" t="s">
        <v>109</v>
      </c>
      <c r="C2812" s="12">
        <v>8577</v>
      </c>
      <c r="D2812" s="12">
        <f t="shared" si="182"/>
        <v>787.12618733126044</v>
      </c>
      <c r="E2812" s="13">
        <f t="shared" si="183"/>
        <v>6.6683885752483096</v>
      </c>
    </row>
    <row r="2813" spans="1:5" x14ac:dyDescent="0.25">
      <c r="A2813" s="11" t="s">
        <v>266</v>
      </c>
      <c r="B2813" s="12" t="s">
        <v>109</v>
      </c>
      <c r="C2813" s="12">
        <v>1769</v>
      </c>
      <c r="D2813" s="12">
        <f t="shared" si="182"/>
        <v>162.34420256371689</v>
      </c>
      <c r="E2813" s="13">
        <f t="shared" si="183"/>
        <v>5.0897187884176738</v>
      </c>
    </row>
    <row r="2814" spans="1:5" x14ac:dyDescent="0.25">
      <c r="A2814" s="11" t="s">
        <v>266</v>
      </c>
      <c r="B2814" s="12" t="s">
        <v>109</v>
      </c>
      <c r="C2814" s="12">
        <v>22491</v>
      </c>
      <c r="D2814" s="12">
        <f t="shared" ref="D2814:D2877" si="184">C2814/10.896601</f>
        <v>2064.0381344604616</v>
      </c>
      <c r="E2814" s="13">
        <f t="shared" ref="E2814:E2877" si="185">LN(D2814)</f>
        <v>7.63241960242906</v>
      </c>
    </row>
    <row r="2815" spans="1:5" x14ac:dyDescent="0.25">
      <c r="A2815" s="11" t="s">
        <v>266</v>
      </c>
      <c r="B2815" s="12" t="s">
        <v>109</v>
      </c>
      <c r="C2815" s="12">
        <v>15529</v>
      </c>
      <c r="D2815" s="12">
        <f t="shared" si="184"/>
        <v>1425.1233022113959</v>
      </c>
      <c r="E2815" s="13">
        <f t="shared" si="185"/>
        <v>7.262013616827077</v>
      </c>
    </row>
    <row r="2816" spans="1:5" x14ac:dyDescent="0.25">
      <c r="A2816" s="11" t="s">
        <v>266</v>
      </c>
      <c r="B2816" s="12" t="s">
        <v>109</v>
      </c>
      <c r="C2816" s="12">
        <v>611.5</v>
      </c>
      <c r="D2816" s="12">
        <f t="shared" si="184"/>
        <v>56.118417110069458</v>
      </c>
      <c r="E2816" s="13">
        <f t="shared" si="185"/>
        <v>4.0274640493851148</v>
      </c>
    </row>
    <row r="2817" spans="1:5" x14ac:dyDescent="0.25">
      <c r="A2817" s="11" t="s">
        <v>266</v>
      </c>
      <c r="B2817" s="12" t="s">
        <v>109</v>
      </c>
      <c r="C2817" s="12">
        <v>1993</v>
      </c>
      <c r="D2817" s="12">
        <f t="shared" si="184"/>
        <v>182.90107162774888</v>
      </c>
      <c r="E2817" s="13">
        <f t="shared" si="185"/>
        <v>5.2089454144706826</v>
      </c>
    </row>
    <row r="2818" spans="1:5" x14ac:dyDescent="0.25">
      <c r="A2818" s="11" t="s">
        <v>266</v>
      </c>
      <c r="B2818" s="12" t="s">
        <v>109</v>
      </c>
      <c r="C2818" s="12">
        <v>161.5</v>
      </c>
      <c r="D2818" s="12">
        <f t="shared" si="184"/>
        <v>14.82113550821949</v>
      </c>
      <c r="E2818" s="13">
        <f t="shared" si="185"/>
        <v>2.6960542369205993</v>
      </c>
    </row>
    <row r="2819" spans="1:5" x14ac:dyDescent="0.25">
      <c r="A2819" s="11" t="s">
        <v>266</v>
      </c>
      <c r="B2819" s="12" t="s">
        <v>109</v>
      </c>
      <c r="C2819" s="12">
        <v>13517.5</v>
      </c>
      <c r="D2819" s="12">
        <f t="shared" si="184"/>
        <v>1240.5244534511266</v>
      </c>
      <c r="E2819" s="13">
        <f t="shared" si="185"/>
        <v>7.1232895155140481</v>
      </c>
    </row>
    <row r="2820" spans="1:5" x14ac:dyDescent="0.25">
      <c r="A2820" s="11" t="s">
        <v>266</v>
      </c>
      <c r="B2820" s="12" t="s">
        <v>109</v>
      </c>
      <c r="C2820" s="12">
        <v>367</v>
      </c>
      <c r="D2820" s="12">
        <f t="shared" si="184"/>
        <v>33.680227439730977</v>
      </c>
      <c r="E2820" s="13">
        <f t="shared" si="185"/>
        <v>3.5169109423124585</v>
      </c>
    </row>
    <row r="2821" spans="1:5" x14ac:dyDescent="0.25">
      <c r="A2821" s="11" t="s">
        <v>266</v>
      </c>
      <c r="B2821" s="12" t="s">
        <v>109</v>
      </c>
      <c r="C2821" s="12">
        <v>61</v>
      </c>
      <c r="D2821" s="12">
        <f t="shared" si="184"/>
        <v>5.598075950472996</v>
      </c>
      <c r="E2821" s="13">
        <f t="shared" si="185"/>
        <v>1.7224229584311994</v>
      </c>
    </row>
    <row r="2822" spans="1:5" x14ac:dyDescent="0.25">
      <c r="A2822" s="11" t="s">
        <v>266</v>
      </c>
      <c r="B2822" s="12" t="s">
        <v>109</v>
      </c>
      <c r="C2822" s="12">
        <v>1965.5</v>
      </c>
      <c r="D2822" s="12">
        <f t="shared" si="184"/>
        <v>180.37734886319137</v>
      </c>
      <c r="E2822" s="13">
        <f t="shared" si="185"/>
        <v>5.1950510391198028</v>
      </c>
    </row>
    <row r="2823" spans="1:5" x14ac:dyDescent="0.25">
      <c r="A2823" s="11" t="s">
        <v>266</v>
      </c>
      <c r="B2823" s="12" t="s">
        <v>109</v>
      </c>
      <c r="C2823" s="12">
        <v>19200.5</v>
      </c>
      <c r="D2823" s="12">
        <f t="shared" si="184"/>
        <v>1762.0632342140452</v>
      </c>
      <c r="E2823" s="13">
        <f t="shared" si="185"/>
        <v>7.4742406936013497</v>
      </c>
    </row>
    <row r="2824" spans="1:5" x14ac:dyDescent="0.25">
      <c r="A2824" s="11" t="s">
        <v>266</v>
      </c>
      <c r="B2824" s="12" t="s">
        <v>109</v>
      </c>
      <c r="C2824" s="12">
        <v>3887</v>
      </c>
      <c r="D2824" s="12">
        <f t="shared" si="184"/>
        <v>356.71674130309071</v>
      </c>
      <c r="E2824" s="13">
        <f t="shared" si="185"/>
        <v>5.876942025110111</v>
      </c>
    </row>
    <row r="2825" spans="1:5" x14ac:dyDescent="0.25">
      <c r="A2825" s="11" t="s">
        <v>266</v>
      </c>
      <c r="B2825" s="12" t="s">
        <v>109</v>
      </c>
      <c r="C2825" s="12">
        <v>4000</v>
      </c>
      <c r="D2825" s="12">
        <f t="shared" si="184"/>
        <v>367.08694757199976</v>
      </c>
      <c r="E2825" s="13">
        <f t="shared" si="185"/>
        <v>5.9055987343599154</v>
      </c>
    </row>
    <row r="2826" spans="1:5" x14ac:dyDescent="0.25">
      <c r="A2826" s="11" t="s">
        <v>266</v>
      </c>
      <c r="B2826" s="12" t="s">
        <v>109</v>
      </c>
      <c r="C2826" s="12">
        <v>1122.5</v>
      </c>
      <c r="D2826" s="12">
        <f t="shared" si="184"/>
        <v>103.01377466239242</v>
      </c>
      <c r="E2826" s="13">
        <f t="shared" si="185"/>
        <v>4.6348627138742975</v>
      </c>
    </row>
    <row r="2827" spans="1:5" x14ac:dyDescent="0.25">
      <c r="A2827" s="11" t="s">
        <v>266</v>
      </c>
      <c r="B2827" s="12" t="s">
        <v>109</v>
      </c>
      <c r="C2827" s="12">
        <v>1908.5</v>
      </c>
      <c r="D2827" s="12">
        <f t="shared" si="184"/>
        <v>175.14635986029037</v>
      </c>
      <c r="E2827" s="13">
        <f t="shared" si="185"/>
        <v>5.1656219664431724</v>
      </c>
    </row>
    <row r="2828" spans="1:5" x14ac:dyDescent="0.25">
      <c r="A2828" s="11" t="s">
        <v>266</v>
      </c>
      <c r="B2828" s="12" t="s">
        <v>109</v>
      </c>
      <c r="C2828" s="12">
        <v>5846</v>
      </c>
      <c r="D2828" s="12">
        <f t="shared" si="184"/>
        <v>536.49757387647765</v>
      </c>
      <c r="E2828" s="13">
        <f t="shared" si="185"/>
        <v>6.2850620399290795</v>
      </c>
    </row>
    <row r="2829" spans="1:5" x14ac:dyDescent="0.25">
      <c r="A2829" s="11" t="s">
        <v>266</v>
      </c>
      <c r="B2829" s="12" t="s">
        <v>109</v>
      </c>
      <c r="C2829" s="12">
        <v>416.5</v>
      </c>
      <c r="D2829" s="12">
        <f t="shared" si="184"/>
        <v>38.222928415934469</v>
      </c>
      <c r="E2829" s="13">
        <f t="shared" si="185"/>
        <v>3.6434355558647855</v>
      </c>
    </row>
    <row r="2830" spans="1:5" x14ac:dyDescent="0.25">
      <c r="A2830" s="11" t="s">
        <v>266</v>
      </c>
      <c r="B2830" s="12" t="s">
        <v>109</v>
      </c>
      <c r="C2830" s="12">
        <v>26934</v>
      </c>
      <c r="D2830" s="12">
        <f t="shared" si="184"/>
        <v>2471.7799614760602</v>
      </c>
      <c r="E2830" s="13">
        <f t="shared" si="185"/>
        <v>7.8126938022678756</v>
      </c>
    </row>
    <row r="2831" spans="1:5" x14ac:dyDescent="0.25">
      <c r="A2831" s="11" t="s">
        <v>266</v>
      </c>
      <c r="B2831" s="12" t="s">
        <v>109</v>
      </c>
      <c r="C2831" s="12">
        <v>21022</v>
      </c>
      <c r="D2831" s="12">
        <f t="shared" si="184"/>
        <v>1929.2254529646445</v>
      </c>
      <c r="E2831" s="13">
        <f t="shared" si="185"/>
        <v>7.564873881641188</v>
      </c>
    </row>
    <row r="2832" spans="1:5" x14ac:dyDescent="0.25">
      <c r="A2832" s="11" t="s">
        <v>266</v>
      </c>
      <c r="B2832" s="12" t="s">
        <v>109</v>
      </c>
      <c r="C2832" s="12">
        <v>21356</v>
      </c>
      <c r="D2832" s="12">
        <f t="shared" si="184"/>
        <v>1959.8772130869065</v>
      </c>
      <c r="E2832" s="13">
        <f t="shared" si="185"/>
        <v>7.5806371038779652</v>
      </c>
    </row>
    <row r="2833" spans="1:5" x14ac:dyDescent="0.25">
      <c r="A2833" s="11" t="s">
        <v>266</v>
      </c>
      <c r="B2833" s="12" t="s">
        <v>109</v>
      </c>
      <c r="C2833" s="12">
        <v>6692.5</v>
      </c>
      <c r="D2833" s="12">
        <f t="shared" si="184"/>
        <v>614.1823491564021</v>
      </c>
      <c r="E2833" s="13">
        <f t="shared" si="185"/>
        <v>6.4202918696523961</v>
      </c>
    </row>
    <row r="2834" spans="1:5" x14ac:dyDescent="0.25">
      <c r="A2834" s="11" t="s">
        <v>266</v>
      </c>
      <c r="B2834" s="12" t="s">
        <v>109</v>
      </c>
      <c r="C2834" s="12">
        <v>20410</v>
      </c>
      <c r="D2834" s="12">
        <f t="shared" si="184"/>
        <v>1873.0611499861286</v>
      </c>
      <c r="E2834" s="13">
        <f t="shared" si="185"/>
        <v>7.5353293500617786</v>
      </c>
    </row>
    <row r="2835" spans="1:5" x14ac:dyDescent="0.25">
      <c r="A2835" s="11" t="s">
        <v>266</v>
      </c>
      <c r="B2835" s="12" t="s">
        <v>109</v>
      </c>
      <c r="C2835" s="12">
        <v>16443</v>
      </c>
      <c r="D2835" s="12">
        <f t="shared" si="184"/>
        <v>1509.002669731598</v>
      </c>
      <c r="E2835" s="13">
        <f t="shared" si="185"/>
        <v>7.3192042279721141</v>
      </c>
    </row>
    <row r="2836" spans="1:5" x14ac:dyDescent="0.25">
      <c r="A2836" s="11" t="s">
        <v>266</v>
      </c>
      <c r="B2836" s="12" t="s">
        <v>109</v>
      </c>
      <c r="C2836" s="12">
        <v>357.5</v>
      </c>
      <c r="D2836" s="12">
        <f t="shared" si="184"/>
        <v>32.808395939247475</v>
      </c>
      <c r="E2836" s="13">
        <f t="shared" si="185"/>
        <v>3.4906844563919504</v>
      </c>
    </row>
    <row r="2837" spans="1:5" x14ac:dyDescent="0.25">
      <c r="A2837" s="11" t="s">
        <v>266</v>
      </c>
      <c r="B2837" s="12" t="s">
        <v>109</v>
      </c>
      <c r="C2837" s="12">
        <v>3199.5</v>
      </c>
      <c r="D2837" s="12">
        <f t="shared" si="184"/>
        <v>293.6236721891533</v>
      </c>
      <c r="E2837" s="13">
        <f t="shared" si="185"/>
        <v>5.6822989208374031</v>
      </c>
    </row>
    <row r="2838" spans="1:5" x14ac:dyDescent="0.25">
      <c r="A2838" s="11" t="s">
        <v>266</v>
      </c>
      <c r="B2838" s="12" t="s">
        <v>109</v>
      </c>
      <c r="C2838" s="12">
        <v>15530.5</v>
      </c>
      <c r="D2838" s="12">
        <f t="shared" si="184"/>
        <v>1425.2609598167355</v>
      </c>
      <c r="E2838" s="13">
        <f t="shared" si="185"/>
        <v>7.26211020563251</v>
      </c>
    </row>
    <row r="2839" spans="1:5" x14ac:dyDescent="0.25">
      <c r="A2839" s="11" t="s">
        <v>266</v>
      </c>
      <c r="B2839" s="12" t="s">
        <v>109</v>
      </c>
      <c r="C2839" s="12">
        <v>1360.5</v>
      </c>
      <c r="D2839" s="12">
        <f t="shared" si="184"/>
        <v>124.85544804292641</v>
      </c>
      <c r="E2839" s="13">
        <f t="shared" si="185"/>
        <v>4.8271566524811886</v>
      </c>
    </row>
    <row r="2840" spans="1:5" x14ac:dyDescent="0.25">
      <c r="A2840" s="11" t="s">
        <v>266</v>
      </c>
      <c r="B2840" s="12" t="s">
        <v>109</v>
      </c>
      <c r="C2840" s="12">
        <v>2159.5</v>
      </c>
      <c r="D2840" s="12">
        <f t="shared" si="184"/>
        <v>198.18106582043336</v>
      </c>
      <c r="E2840" s="13">
        <f t="shared" si="185"/>
        <v>5.2891810866586439</v>
      </c>
    </row>
    <row r="2841" spans="1:5" x14ac:dyDescent="0.25">
      <c r="A2841" s="11" t="s">
        <v>266</v>
      </c>
      <c r="B2841" s="12" t="s">
        <v>109</v>
      </c>
      <c r="C2841" s="12">
        <v>157.5</v>
      </c>
      <c r="D2841" s="12">
        <f t="shared" si="184"/>
        <v>14.45404856064749</v>
      </c>
      <c r="E2841" s="13">
        <f t="shared" si="185"/>
        <v>2.670974552523576</v>
      </c>
    </row>
    <row r="2842" spans="1:5" x14ac:dyDescent="0.25">
      <c r="A2842" s="11" t="s">
        <v>266</v>
      </c>
      <c r="B2842" s="12" t="s">
        <v>109</v>
      </c>
      <c r="C2842" s="12">
        <v>296</v>
      </c>
      <c r="D2842" s="12">
        <f t="shared" si="184"/>
        <v>27.164434120327979</v>
      </c>
      <c r="E2842" s="13">
        <f t="shared" si="185"/>
        <v>3.3019085485819484</v>
      </c>
    </row>
    <row r="2843" spans="1:5" x14ac:dyDescent="0.25">
      <c r="A2843" s="11" t="s">
        <v>266</v>
      </c>
      <c r="B2843" s="12" t="s">
        <v>109</v>
      </c>
      <c r="C2843" s="12">
        <v>23875</v>
      </c>
      <c r="D2843" s="12">
        <f t="shared" si="184"/>
        <v>2191.0502183203735</v>
      </c>
      <c r="E2843" s="13">
        <f t="shared" si="185"/>
        <v>7.6921362596068192</v>
      </c>
    </row>
    <row r="2844" spans="1:5" x14ac:dyDescent="0.25">
      <c r="A2844" s="11" t="s">
        <v>266</v>
      </c>
      <c r="B2844" s="12" t="s">
        <v>109</v>
      </c>
      <c r="C2844" s="12">
        <v>3959</v>
      </c>
      <c r="D2844" s="12">
        <f t="shared" si="184"/>
        <v>363.32430635938675</v>
      </c>
      <c r="E2844" s="13">
        <f t="shared" si="185"/>
        <v>5.8952958413640184</v>
      </c>
    </row>
    <row r="2845" spans="1:5" x14ac:dyDescent="0.25">
      <c r="A2845" s="11" t="s">
        <v>266</v>
      </c>
      <c r="B2845" s="12" t="s">
        <v>109</v>
      </c>
      <c r="C2845" s="12">
        <v>582.5</v>
      </c>
      <c r="D2845" s="12">
        <f t="shared" si="184"/>
        <v>53.457036740172462</v>
      </c>
      <c r="E2845" s="13">
        <f t="shared" si="185"/>
        <v>3.9788782796977435</v>
      </c>
    </row>
    <row r="2846" spans="1:5" x14ac:dyDescent="0.25">
      <c r="A2846" s="11" t="s">
        <v>266</v>
      </c>
      <c r="B2846" s="12" t="s">
        <v>109</v>
      </c>
      <c r="C2846" s="12">
        <v>862</v>
      </c>
      <c r="D2846" s="12">
        <f t="shared" si="184"/>
        <v>79.10723720176594</v>
      </c>
      <c r="E2846" s="13">
        <f t="shared" si="185"/>
        <v>4.3708043649215815</v>
      </c>
    </row>
    <row r="2847" spans="1:5" x14ac:dyDescent="0.25">
      <c r="A2847" s="11" t="s">
        <v>266</v>
      </c>
      <c r="B2847" s="12" t="s">
        <v>109</v>
      </c>
      <c r="C2847" s="12">
        <v>76.5</v>
      </c>
      <c r="D2847" s="12">
        <f t="shared" si="184"/>
        <v>7.0205378723144944</v>
      </c>
      <c r="E2847" s="13">
        <f t="shared" si="185"/>
        <v>1.9488398350903782</v>
      </c>
    </row>
    <row r="2848" spans="1:5" x14ac:dyDescent="0.25">
      <c r="A2848" s="11" t="s">
        <v>266</v>
      </c>
      <c r="B2848" s="12" t="s">
        <v>109</v>
      </c>
      <c r="C2848" s="12">
        <v>2289</v>
      </c>
      <c r="D2848" s="12">
        <f t="shared" si="184"/>
        <v>210.06550574807684</v>
      </c>
      <c r="E2848" s="13">
        <f t="shared" si="185"/>
        <v>5.3474194142104547</v>
      </c>
    </row>
    <row r="2849" spans="1:5" x14ac:dyDescent="0.25">
      <c r="A2849" s="11" t="s">
        <v>266</v>
      </c>
      <c r="B2849" s="12" t="s">
        <v>109</v>
      </c>
      <c r="C2849" s="12">
        <v>338</v>
      </c>
      <c r="D2849" s="12">
        <f t="shared" si="184"/>
        <v>31.018847069833978</v>
      </c>
      <c r="E2849" s="13">
        <f t="shared" si="185"/>
        <v>3.4345949897409067</v>
      </c>
    </row>
    <row r="2850" spans="1:5" x14ac:dyDescent="0.25">
      <c r="A2850" s="11" t="s">
        <v>266</v>
      </c>
      <c r="B2850" s="12" t="s">
        <v>109</v>
      </c>
      <c r="C2850" s="12">
        <v>8031</v>
      </c>
      <c r="D2850" s="12">
        <f t="shared" si="184"/>
        <v>737.01881898768249</v>
      </c>
      <c r="E2850" s="13">
        <f t="shared" si="185"/>
        <v>6.6026134264463501</v>
      </c>
    </row>
    <row r="2851" spans="1:5" x14ac:dyDescent="0.25">
      <c r="A2851" s="11" t="s">
        <v>266</v>
      </c>
      <c r="B2851" s="12" t="s">
        <v>109</v>
      </c>
      <c r="C2851" s="12">
        <v>3892</v>
      </c>
      <c r="D2851" s="12">
        <f t="shared" si="184"/>
        <v>357.17559998755576</v>
      </c>
      <c r="E2851" s="13">
        <f t="shared" si="185"/>
        <v>5.8782275375637836</v>
      </c>
    </row>
    <row r="2852" spans="1:5" x14ac:dyDescent="0.25">
      <c r="A2852" s="11" t="s">
        <v>266</v>
      </c>
      <c r="B2852" s="12" t="s">
        <v>109</v>
      </c>
      <c r="C2852" s="12">
        <v>18133.5</v>
      </c>
      <c r="D2852" s="12">
        <f t="shared" si="184"/>
        <v>1664.1427909492143</v>
      </c>
      <c r="E2852" s="13">
        <f t="shared" si="185"/>
        <v>7.4170654295680443</v>
      </c>
    </row>
    <row r="2853" spans="1:5" x14ac:dyDescent="0.25">
      <c r="A2853" s="11" t="s">
        <v>266</v>
      </c>
      <c r="B2853" s="12" t="s">
        <v>109</v>
      </c>
      <c r="C2853" s="12">
        <v>2905.5</v>
      </c>
      <c r="D2853" s="12">
        <f t="shared" si="184"/>
        <v>266.64278154261132</v>
      </c>
      <c r="E2853" s="13">
        <f t="shared" si="185"/>
        <v>5.5859098657730479</v>
      </c>
    </row>
    <row r="2854" spans="1:5" x14ac:dyDescent="0.25">
      <c r="A2854" s="11" t="s">
        <v>266</v>
      </c>
      <c r="B2854" s="12" t="s">
        <v>109</v>
      </c>
      <c r="C2854" s="12">
        <v>3477.5</v>
      </c>
      <c r="D2854" s="12">
        <f t="shared" si="184"/>
        <v>319.13621504540725</v>
      </c>
      <c r="E2854" s="13">
        <f t="shared" si="185"/>
        <v>5.7656180180554859</v>
      </c>
    </row>
    <row r="2855" spans="1:5" x14ac:dyDescent="0.25">
      <c r="A2855" s="11" t="s">
        <v>266</v>
      </c>
      <c r="B2855" s="12" t="s">
        <v>109</v>
      </c>
      <c r="C2855" s="12">
        <v>6225</v>
      </c>
      <c r="D2855" s="12">
        <f t="shared" si="184"/>
        <v>571.2790621589246</v>
      </c>
      <c r="E2855" s="13">
        <f t="shared" si="185"/>
        <v>6.3478778155907962</v>
      </c>
    </row>
    <row r="2856" spans="1:5" x14ac:dyDescent="0.25">
      <c r="A2856" s="11" t="s">
        <v>266</v>
      </c>
      <c r="B2856" s="12" t="s">
        <v>109</v>
      </c>
      <c r="C2856" s="12">
        <v>225.5</v>
      </c>
      <c r="D2856" s="12">
        <f t="shared" si="184"/>
        <v>20.694526669371484</v>
      </c>
      <c r="E2856" s="13">
        <f t="shared" si="185"/>
        <v>3.0298692532006211</v>
      </c>
    </row>
    <row r="2857" spans="1:5" x14ac:dyDescent="0.25">
      <c r="A2857" s="11" t="s">
        <v>266</v>
      </c>
      <c r="B2857" s="12" t="s">
        <v>109</v>
      </c>
      <c r="C2857" s="12">
        <v>5598</v>
      </c>
      <c r="D2857" s="12">
        <f t="shared" si="184"/>
        <v>513.7381831270136</v>
      </c>
      <c r="E2857" s="13">
        <f t="shared" si="185"/>
        <v>6.2417137643332872</v>
      </c>
    </row>
    <row r="2858" spans="1:5" x14ac:dyDescent="0.25">
      <c r="A2858" s="11" t="s">
        <v>266</v>
      </c>
      <c r="B2858" s="12" t="s">
        <v>109</v>
      </c>
      <c r="C2858" s="12">
        <v>22716</v>
      </c>
      <c r="D2858" s="12">
        <f t="shared" si="184"/>
        <v>2084.6867752613866</v>
      </c>
      <c r="E2858" s="13">
        <f t="shared" si="185"/>
        <v>7.6423738952552114</v>
      </c>
    </row>
    <row r="2859" spans="1:5" x14ac:dyDescent="0.25">
      <c r="A2859" s="11" t="s">
        <v>266</v>
      </c>
      <c r="B2859" s="12" t="s">
        <v>109</v>
      </c>
      <c r="C2859" s="12">
        <v>273.5</v>
      </c>
      <c r="D2859" s="12">
        <f t="shared" si="184"/>
        <v>25.099570040235481</v>
      </c>
      <c r="E2859" s="13">
        <f t="shared" si="185"/>
        <v>3.222850716119924</v>
      </c>
    </row>
    <row r="2860" spans="1:5" x14ac:dyDescent="0.25">
      <c r="A2860" s="11" t="s">
        <v>266</v>
      </c>
      <c r="B2860" s="12" t="s">
        <v>109</v>
      </c>
      <c r="C2860" s="12">
        <v>10359.5</v>
      </c>
      <c r="D2860" s="12">
        <f t="shared" si="184"/>
        <v>950.70930834303283</v>
      </c>
      <c r="E2860" s="13">
        <f t="shared" si="185"/>
        <v>6.8572083463584255</v>
      </c>
    </row>
    <row r="2861" spans="1:5" x14ac:dyDescent="0.25">
      <c r="A2861" s="11" t="s">
        <v>266</v>
      </c>
      <c r="B2861" s="12" t="s">
        <v>109</v>
      </c>
      <c r="C2861" s="12">
        <v>1265</v>
      </c>
      <c r="D2861" s="12">
        <f t="shared" si="184"/>
        <v>116.09124716964492</v>
      </c>
      <c r="E2861" s="13">
        <f t="shared" si="185"/>
        <v>4.7543764954195087</v>
      </c>
    </row>
    <row r="2862" spans="1:5" x14ac:dyDescent="0.25">
      <c r="A2862" s="11" t="s">
        <v>266</v>
      </c>
      <c r="B2862" s="12" t="s">
        <v>109</v>
      </c>
      <c r="C2862" s="12">
        <v>4446</v>
      </c>
      <c r="D2862" s="12">
        <f t="shared" si="184"/>
        <v>408.01714222627771</v>
      </c>
      <c r="E2862" s="13">
        <f t="shared" si="185"/>
        <v>6.0113091887820298</v>
      </c>
    </row>
    <row r="2863" spans="1:5" x14ac:dyDescent="0.25">
      <c r="A2863" s="11" t="s">
        <v>266</v>
      </c>
      <c r="B2863" s="12" t="s">
        <v>109</v>
      </c>
      <c r="C2863" s="12">
        <v>1298</v>
      </c>
      <c r="D2863" s="12">
        <f t="shared" si="184"/>
        <v>119.11971448711391</v>
      </c>
      <c r="E2863" s="13">
        <f t="shared" si="185"/>
        <v>4.7801289915219236</v>
      </c>
    </row>
    <row r="2864" spans="1:5" x14ac:dyDescent="0.25">
      <c r="A2864" s="11" t="s">
        <v>266</v>
      </c>
      <c r="B2864" s="12" t="s">
        <v>109</v>
      </c>
      <c r="C2864" s="12">
        <v>1265</v>
      </c>
      <c r="D2864" s="12">
        <f t="shared" si="184"/>
        <v>116.09124716964492</v>
      </c>
      <c r="E2864" s="13">
        <f t="shared" si="185"/>
        <v>4.7543764954195087</v>
      </c>
    </row>
    <row r="2865" spans="1:5" x14ac:dyDescent="0.25">
      <c r="A2865" s="11" t="s">
        <v>266</v>
      </c>
      <c r="B2865" s="12" t="s">
        <v>109</v>
      </c>
      <c r="C2865" s="12">
        <v>5791.5</v>
      </c>
      <c r="D2865" s="12">
        <f t="shared" si="184"/>
        <v>531.49601421580905</v>
      </c>
      <c r="E2865" s="13">
        <f t="shared" si="185"/>
        <v>6.2756956986302885</v>
      </c>
    </row>
    <row r="2866" spans="1:5" x14ac:dyDescent="0.25">
      <c r="A2866" s="11" t="s">
        <v>266</v>
      </c>
      <c r="B2866" s="12" t="s">
        <v>109</v>
      </c>
      <c r="C2866" s="12">
        <v>23905.5</v>
      </c>
      <c r="D2866" s="12">
        <f t="shared" si="184"/>
        <v>2193.8492562956098</v>
      </c>
      <c r="E2866" s="13">
        <f t="shared" si="185"/>
        <v>7.6934129312256863</v>
      </c>
    </row>
    <row r="2867" spans="1:5" x14ac:dyDescent="0.25">
      <c r="A2867" s="11" t="s">
        <v>266</v>
      </c>
      <c r="B2867" s="12" t="s">
        <v>109</v>
      </c>
      <c r="C2867" s="12">
        <v>25377.5</v>
      </c>
      <c r="D2867" s="12">
        <f t="shared" si="184"/>
        <v>2328.937253002106</v>
      </c>
      <c r="E2867" s="13">
        <f t="shared" si="185"/>
        <v>7.7531673279164739</v>
      </c>
    </row>
    <row r="2868" spans="1:5" x14ac:dyDescent="0.25">
      <c r="A2868" s="11" t="s">
        <v>266</v>
      </c>
      <c r="B2868" s="12" t="s">
        <v>109</v>
      </c>
      <c r="C2868" s="12">
        <v>25965.5</v>
      </c>
      <c r="D2868" s="12">
        <f t="shared" si="184"/>
        <v>2382.8990342951897</v>
      </c>
      <c r="E2868" s="13">
        <f t="shared" si="185"/>
        <v>7.7760731070425999</v>
      </c>
    </row>
    <row r="2869" spans="1:5" x14ac:dyDescent="0.25">
      <c r="A2869" s="11" t="s">
        <v>266</v>
      </c>
      <c r="B2869" s="12" t="s">
        <v>109</v>
      </c>
      <c r="C2869" s="12">
        <v>5709.5</v>
      </c>
      <c r="D2869" s="12">
        <f t="shared" si="184"/>
        <v>523.97073179058316</v>
      </c>
      <c r="E2869" s="13">
        <f t="shared" si="185"/>
        <v>6.2614358273995911</v>
      </c>
    </row>
    <row r="2870" spans="1:5" x14ac:dyDescent="0.25">
      <c r="A2870" s="11" t="s">
        <v>266</v>
      </c>
      <c r="B2870" s="12" t="s">
        <v>109</v>
      </c>
      <c r="C2870" s="12">
        <v>12333.5</v>
      </c>
      <c r="D2870" s="12">
        <f t="shared" si="184"/>
        <v>1131.8667169698147</v>
      </c>
      <c r="E2870" s="13">
        <f t="shared" si="185"/>
        <v>7.0316235106383465</v>
      </c>
    </row>
    <row r="2871" spans="1:5" x14ac:dyDescent="0.25">
      <c r="A2871" s="11" t="s">
        <v>267</v>
      </c>
      <c r="B2871" s="12" t="s">
        <v>109</v>
      </c>
      <c r="C2871" s="12">
        <v>2956</v>
      </c>
      <c r="D2871" s="12">
        <f t="shared" si="184"/>
        <v>271.27725425570782</v>
      </c>
      <c r="E2871" s="13">
        <f t="shared" si="185"/>
        <v>5.6031413763259801</v>
      </c>
    </row>
    <row r="2872" spans="1:5" x14ac:dyDescent="0.25">
      <c r="A2872" s="11" t="s">
        <v>267</v>
      </c>
      <c r="B2872" s="12" t="s">
        <v>109</v>
      </c>
      <c r="C2872" s="12">
        <v>266.5</v>
      </c>
      <c r="D2872" s="12">
        <f t="shared" si="184"/>
        <v>24.457167881984482</v>
      </c>
      <c r="E2872" s="13">
        <f t="shared" si="185"/>
        <v>3.1969233378637871</v>
      </c>
    </row>
    <row r="2873" spans="1:5" x14ac:dyDescent="0.25">
      <c r="A2873" s="11" t="s">
        <v>267</v>
      </c>
      <c r="B2873" s="12" t="s">
        <v>109</v>
      </c>
      <c r="C2873" s="12">
        <v>816</v>
      </c>
      <c r="D2873" s="12">
        <f t="shared" si="184"/>
        <v>74.88573730468795</v>
      </c>
      <c r="E2873" s="13">
        <f t="shared" si="185"/>
        <v>4.3159634492219947</v>
      </c>
    </row>
    <row r="2874" spans="1:5" x14ac:dyDescent="0.25">
      <c r="A2874" s="11" t="s">
        <v>267</v>
      </c>
      <c r="B2874" s="12" t="s">
        <v>109</v>
      </c>
      <c r="C2874" s="12">
        <v>38017.5</v>
      </c>
      <c r="D2874" s="12">
        <f t="shared" si="184"/>
        <v>3488.9320073296249</v>
      </c>
      <c r="E2874" s="13">
        <f t="shared" si="185"/>
        <v>8.1573509532725019</v>
      </c>
    </row>
    <row r="2875" spans="1:5" x14ac:dyDescent="0.25">
      <c r="A2875" s="11" t="s">
        <v>267</v>
      </c>
      <c r="B2875" s="12" t="s">
        <v>109</v>
      </c>
      <c r="C2875" s="12">
        <v>4805.5</v>
      </c>
      <c r="D2875" s="12">
        <f t="shared" si="184"/>
        <v>441.0090816393112</v>
      </c>
      <c r="E2875" s="13">
        <f t="shared" si="185"/>
        <v>6.0890654685212269</v>
      </c>
    </row>
    <row r="2876" spans="1:5" x14ac:dyDescent="0.25">
      <c r="A2876" s="11" t="s">
        <v>267</v>
      </c>
      <c r="B2876" s="12" t="s">
        <v>109</v>
      </c>
      <c r="C2876" s="12">
        <v>1880.5</v>
      </c>
      <c r="D2876" s="12">
        <f t="shared" si="184"/>
        <v>172.57675122728637</v>
      </c>
      <c r="E2876" s="13">
        <f t="shared" si="185"/>
        <v>5.1508420721682793</v>
      </c>
    </row>
    <row r="2877" spans="1:5" x14ac:dyDescent="0.25">
      <c r="A2877" s="11" t="s">
        <v>267</v>
      </c>
      <c r="B2877" s="12" t="s">
        <v>109</v>
      </c>
      <c r="C2877" s="12">
        <v>2586</v>
      </c>
      <c r="D2877" s="12">
        <f t="shared" si="184"/>
        <v>237.32171160529782</v>
      </c>
      <c r="E2877" s="13">
        <f t="shared" si="185"/>
        <v>5.4694166535896906</v>
      </c>
    </row>
    <row r="2878" spans="1:5" x14ac:dyDescent="0.25">
      <c r="A2878" s="11" t="s">
        <v>267</v>
      </c>
      <c r="B2878" s="12" t="s">
        <v>109</v>
      </c>
      <c r="C2878" s="12">
        <v>13670.5</v>
      </c>
      <c r="D2878" s="12">
        <f t="shared" ref="D2878:D2941" si="186">C2878/10.896601</f>
        <v>1254.5655291957555</v>
      </c>
      <c r="E2878" s="13">
        <f t="shared" ref="E2878:E2941" si="187">LN(D2878)</f>
        <v>7.1345445997517514</v>
      </c>
    </row>
    <row r="2879" spans="1:5" x14ac:dyDescent="0.25">
      <c r="A2879" s="11" t="s">
        <v>267</v>
      </c>
      <c r="B2879" s="12" t="s">
        <v>109</v>
      </c>
      <c r="C2879" s="12">
        <v>8472.5</v>
      </c>
      <c r="D2879" s="12">
        <f t="shared" si="186"/>
        <v>777.53604082594188</v>
      </c>
      <c r="E2879" s="13">
        <f t="shared" si="187"/>
        <v>6.656129997739094</v>
      </c>
    </row>
    <row r="2880" spans="1:5" x14ac:dyDescent="0.25">
      <c r="A2880" s="11" t="s">
        <v>267</v>
      </c>
      <c r="B2880" s="12" t="s">
        <v>109</v>
      </c>
      <c r="C2880" s="12">
        <v>4412</v>
      </c>
      <c r="D2880" s="12">
        <f t="shared" si="186"/>
        <v>404.89690317191571</v>
      </c>
      <c r="E2880" s="13">
        <f t="shared" si="187"/>
        <v>6.0036324746312815</v>
      </c>
    </row>
    <row r="2881" spans="1:5" x14ac:dyDescent="0.25">
      <c r="A2881" s="11" t="s">
        <v>267</v>
      </c>
      <c r="B2881" s="12" t="s">
        <v>109</v>
      </c>
      <c r="C2881" s="12">
        <v>13404.5</v>
      </c>
      <c r="D2881" s="12">
        <f t="shared" si="186"/>
        <v>1230.1542471822177</v>
      </c>
      <c r="E2881" s="13">
        <f t="shared" si="187"/>
        <v>7.1148948447171971</v>
      </c>
    </row>
    <row r="2882" spans="1:5" x14ac:dyDescent="0.25">
      <c r="A2882" s="11" t="s">
        <v>267</v>
      </c>
      <c r="B2882" s="12" t="s">
        <v>109</v>
      </c>
      <c r="C2882" s="12">
        <v>1907</v>
      </c>
      <c r="D2882" s="12">
        <f t="shared" si="186"/>
        <v>175.00870225495086</v>
      </c>
      <c r="E2882" s="13">
        <f t="shared" si="187"/>
        <v>5.1648356998583074</v>
      </c>
    </row>
    <row r="2883" spans="1:5" x14ac:dyDescent="0.25">
      <c r="A2883" s="11" t="s">
        <v>267</v>
      </c>
      <c r="B2883" s="12" t="s">
        <v>109</v>
      </c>
      <c r="C2883" s="12">
        <v>10302</v>
      </c>
      <c r="D2883" s="12">
        <f t="shared" si="186"/>
        <v>945.43243347168527</v>
      </c>
      <c r="E2883" s="13">
        <f t="shared" si="187"/>
        <v>6.8516424243834182</v>
      </c>
    </row>
    <row r="2884" spans="1:5" x14ac:dyDescent="0.25">
      <c r="A2884" s="11" t="s">
        <v>267</v>
      </c>
      <c r="B2884" s="12" t="s">
        <v>109</v>
      </c>
      <c r="C2884" s="12">
        <v>5913.5</v>
      </c>
      <c r="D2884" s="12">
        <f t="shared" si="186"/>
        <v>542.69216611675506</v>
      </c>
      <c r="E2884" s="13">
        <f t="shared" si="187"/>
        <v>6.2965422459490599</v>
      </c>
    </row>
    <row r="2885" spans="1:5" x14ac:dyDescent="0.25">
      <c r="A2885" s="11" t="s">
        <v>267</v>
      </c>
      <c r="B2885" s="12" t="s">
        <v>109</v>
      </c>
      <c r="C2885" s="12">
        <v>7302.5</v>
      </c>
      <c r="D2885" s="12">
        <f t="shared" si="186"/>
        <v>670.16310866113201</v>
      </c>
      <c r="E2885" s="13">
        <f t="shared" si="187"/>
        <v>6.5075211285197838</v>
      </c>
    </row>
    <row r="2886" spans="1:5" x14ac:dyDescent="0.25">
      <c r="A2886" s="11" t="s">
        <v>267</v>
      </c>
      <c r="B2886" s="12" t="s">
        <v>109</v>
      </c>
      <c r="C2886" s="12">
        <v>12662.5</v>
      </c>
      <c r="D2886" s="12">
        <f t="shared" si="186"/>
        <v>1162.0596184076117</v>
      </c>
      <c r="E2886" s="13">
        <f t="shared" si="187"/>
        <v>7.0579492428148267</v>
      </c>
    </row>
    <row r="2887" spans="1:5" x14ac:dyDescent="0.25">
      <c r="A2887" s="11" t="s">
        <v>267</v>
      </c>
      <c r="B2887" s="12" t="s">
        <v>109</v>
      </c>
      <c r="C2887" s="12">
        <v>2779.5</v>
      </c>
      <c r="D2887" s="12">
        <f t="shared" si="186"/>
        <v>255.07954269409331</v>
      </c>
      <c r="E2887" s="13">
        <f t="shared" si="187"/>
        <v>5.5415754286514121</v>
      </c>
    </row>
    <row r="2888" spans="1:5" x14ac:dyDescent="0.25">
      <c r="A2888" s="11" t="s">
        <v>267</v>
      </c>
      <c r="B2888" s="12" t="s">
        <v>109</v>
      </c>
      <c r="C2888" s="12">
        <v>575.5</v>
      </c>
      <c r="D2888" s="12">
        <f t="shared" si="186"/>
        <v>52.81463458192146</v>
      </c>
      <c r="E2888" s="13">
        <f t="shared" si="187"/>
        <v>3.9667883224198253</v>
      </c>
    </row>
    <row r="2889" spans="1:5" x14ac:dyDescent="0.25">
      <c r="A2889" s="11" t="s">
        <v>267</v>
      </c>
      <c r="B2889" s="12" t="s">
        <v>109</v>
      </c>
      <c r="C2889" s="12">
        <v>3936.5</v>
      </c>
      <c r="D2889" s="12">
        <f t="shared" si="186"/>
        <v>361.25944227929426</v>
      </c>
      <c r="E2889" s="13">
        <f t="shared" si="187"/>
        <v>5.8895963768824098</v>
      </c>
    </row>
    <row r="2890" spans="1:5" x14ac:dyDescent="0.25">
      <c r="A2890" s="11" t="s">
        <v>267</v>
      </c>
      <c r="B2890" s="12" t="s">
        <v>109</v>
      </c>
      <c r="C2890" s="12">
        <v>189</v>
      </c>
      <c r="D2890" s="12">
        <f t="shared" si="186"/>
        <v>17.344858272776989</v>
      </c>
      <c r="E2890" s="13">
        <f t="shared" si="187"/>
        <v>2.8532961093175304</v>
      </c>
    </row>
    <row r="2891" spans="1:5" x14ac:dyDescent="0.25">
      <c r="A2891" s="11" t="s">
        <v>267</v>
      </c>
      <c r="B2891" s="12" t="s">
        <v>109</v>
      </c>
      <c r="C2891" s="12">
        <v>8650</v>
      </c>
      <c r="D2891" s="12">
        <f t="shared" si="186"/>
        <v>793.82552412444943</v>
      </c>
      <c r="E2891" s="13">
        <f t="shared" si="187"/>
        <v>6.6768636941838126</v>
      </c>
    </row>
    <row r="2892" spans="1:5" x14ac:dyDescent="0.25">
      <c r="A2892" s="11" t="s">
        <v>267</v>
      </c>
      <c r="B2892" s="12" t="s">
        <v>109</v>
      </c>
      <c r="C2892" s="12">
        <v>600.5</v>
      </c>
      <c r="D2892" s="12">
        <f t="shared" si="186"/>
        <v>55.108928004246458</v>
      </c>
      <c r="E2892" s="13">
        <f t="shared" si="187"/>
        <v>4.009311735777926</v>
      </c>
    </row>
    <row r="2893" spans="1:5" x14ac:dyDescent="0.25">
      <c r="A2893" s="11" t="s">
        <v>267</v>
      </c>
      <c r="B2893" s="12" t="s">
        <v>109</v>
      </c>
      <c r="C2893" s="12">
        <v>4685</v>
      </c>
      <c r="D2893" s="12">
        <f t="shared" si="186"/>
        <v>429.95058734370468</v>
      </c>
      <c r="E2893" s="13">
        <f t="shared" si="187"/>
        <v>6.0636702889304104</v>
      </c>
    </row>
    <row r="2894" spans="1:5" x14ac:dyDescent="0.25">
      <c r="A2894" s="11" t="s">
        <v>267</v>
      </c>
      <c r="B2894" s="12" t="s">
        <v>109</v>
      </c>
      <c r="C2894" s="12">
        <v>26976.5</v>
      </c>
      <c r="D2894" s="12">
        <f t="shared" si="186"/>
        <v>2475.6802602940129</v>
      </c>
      <c r="E2894" s="13">
        <f t="shared" si="187"/>
        <v>7.8142704898817676</v>
      </c>
    </row>
    <row r="2895" spans="1:5" x14ac:dyDescent="0.25">
      <c r="A2895" s="11" t="s">
        <v>267</v>
      </c>
      <c r="B2895" s="12" t="s">
        <v>109</v>
      </c>
      <c r="C2895" s="12">
        <v>984.5</v>
      </c>
      <c r="D2895" s="12">
        <f t="shared" si="186"/>
        <v>90.349274971158437</v>
      </c>
      <c r="E2895" s="13">
        <f t="shared" si="187"/>
        <v>4.503682992337068</v>
      </c>
    </row>
    <row r="2896" spans="1:5" x14ac:dyDescent="0.25">
      <c r="A2896" s="11" t="s">
        <v>267</v>
      </c>
      <c r="B2896" s="12" t="s">
        <v>109</v>
      </c>
      <c r="C2896" s="12">
        <v>1561.5</v>
      </c>
      <c r="D2896" s="12">
        <f t="shared" si="186"/>
        <v>143.3015671584194</v>
      </c>
      <c r="E2896" s="13">
        <f t="shared" si="187"/>
        <v>4.9649512709810217</v>
      </c>
    </row>
    <row r="2897" spans="1:5" x14ac:dyDescent="0.25">
      <c r="A2897" s="11" t="s">
        <v>267</v>
      </c>
      <c r="B2897" s="12" t="s">
        <v>109</v>
      </c>
      <c r="C2897" s="12">
        <v>28212.5</v>
      </c>
      <c r="D2897" s="12">
        <f t="shared" si="186"/>
        <v>2589.1101270937606</v>
      </c>
      <c r="E2897" s="13">
        <f t="shared" si="187"/>
        <v>7.8590695153836796</v>
      </c>
    </row>
    <row r="2898" spans="1:5" x14ac:dyDescent="0.25">
      <c r="A2898" s="11" t="s">
        <v>267</v>
      </c>
      <c r="B2898" s="12" t="s">
        <v>109</v>
      </c>
      <c r="C2898" s="12">
        <v>997.5</v>
      </c>
      <c r="D2898" s="12">
        <f t="shared" si="186"/>
        <v>91.542307550767433</v>
      </c>
      <c r="E2898" s="13">
        <f t="shared" si="187"/>
        <v>4.5168012430219067</v>
      </c>
    </row>
    <row r="2899" spans="1:5" x14ac:dyDescent="0.25">
      <c r="A2899" s="11" t="s">
        <v>267</v>
      </c>
      <c r="B2899" s="12" t="s">
        <v>109</v>
      </c>
      <c r="C2899" s="12">
        <v>23597.5</v>
      </c>
      <c r="D2899" s="12">
        <f t="shared" si="186"/>
        <v>2165.5835613325658</v>
      </c>
      <c r="E2899" s="13">
        <f t="shared" si="187"/>
        <v>7.6804451474569877</v>
      </c>
    </row>
    <row r="2900" spans="1:5" x14ac:dyDescent="0.25">
      <c r="A2900" s="11" t="s">
        <v>267</v>
      </c>
      <c r="B2900" s="12" t="s">
        <v>109</v>
      </c>
      <c r="C2900" s="12">
        <v>7866</v>
      </c>
      <c r="D2900" s="12">
        <f t="shared" si="186"/>
        <v>721.87648240033752</v>
      </c>
      <c r="E2900" s="13">
        <f t="shared" si="187"/>
        <v>6.5818540472496432</v>
      </c>
    </row>
    <row r="2901" spans="1:5" x14ac:dyDescent="0.25">
      <c r="A2901" s="11" t="s">
        <v>267</v>
      </c>
      <c r="B2901" s="12" t="s">
        <v>109</v>
      </c>
      <c r="C2901" s="12">
        <v>751</v>
      </c>
      <c r="D2901" s="12">
        <f t="shared" si="186"/>
        <v>68.920574406642956</v>
      </c>
      <c r="E2901" s="13">
        <f t="shared" si="187"/>
        <v>4.2329547460220232</v>
      </c>
    </row>
    <row r="2902" spans="1:5" x14ac:dyDescent="0.25">
      <c r="A2902" s="11" t="s">
        <v>267</v>
      </c>
      <c r="B2902" s="12" t="s">
        <v>109</v>
      </c>
      <c r="C2902" s="12">
        <v>22526</v>
      </c>
      <c r="D2902" s="12">
        <f t="shared" si="186"/>
        <v>2067.2501452517163</v>
      </c>
      <c r="E2902" s="13">
        <f t="shared" si="187"/>
        <v>7.6339745708655293</v>
      </c>
    </row>
    <row r="2903" spans="1:5" x14ac:dyDescent="0.25">
      <c r="A2903" s="11" t="s">
        <v>267</v>
      </c>
      <c r="B2903" s="12" t="s">
        <v>109</v>
      </c>
      <c r="C2903" s="12">
        <v>13467</v>
      </c>
      <c r="D2903" s="12">
        <f t="shared" si="186"/>
        <v>1235.8899807380301</v>
      </c>
      <c r="E2903" s="13">
        <f t="shared" si="187"/>
        <v>7.1195466217079302</v>
      </c>
    </row>
    <row r="2904" spans="1:5" x14ac:dyDescent="0.25">
      <c r="A2904" s="11" t="s">
        <v>267</v>
      </c>
      <c r="B2904" s="12" t="s">
        <v>109</v>
      </c>
      <c r="C2904" s="12">
        <v>3230.5</v>
      </c>
      <c r="D2904" s="12">
        <f t="shared" si="186"/>
        <v>296.46859603283627</v>
      </c>
      <c r="E2904" s="13">
        <f t="shared" si="187"/>
        <v>5.6919412972561085</v>
      </c>
    </row>
    <row r="2905" spans="1:5" x14ac:dyDescent="0.25">
      <c r="A2905" s="11" t="s">
        <v>267</v>
      </c>
      <c r="B2905" s="12" t="s">
        <v>109</v>
      </c>
      <c r="C2905" s="12">
        <v>4406</v>
      </c>
      <c r="D2905" s="12">
        <f t="shared" si="186"/>
        <v>404.34627275055772</v>
      </c>
      <c r="E2905" s="13">
        <f t="shared" si="187"/>
        <v>6.0022716216201761</v>
      </c>
    </row>
    <row r="2906" spans="1:5" x14ac:dyDescent="0.25">
      <c r="A2906" s="11" t="s">
        <v>267</v>
      </c>
      <c r="B2906" s="12" t="s">
        <v>109</v>
      </c>
      <c r="C2906" s="12">
        <v>734</v>
      </c>
      <c r="D2906" s="12">
        <f t="shared" si="186"/>
        <v>67.360454879461955</v>
      </c>
      <c r="E2906" s="13">
        <f t="shared" si="187"/>
        <v>4.2100581228724039</v>
      </c>
    </row>
    <row r="2907" spans="1:5" x14ac:dyDescent="0.25">
      <c r="A2907" s="11" t="s">
        <v>267</v>
      </c>
      <c r="B2907" s="12" t="s">
        <v>109</v>
      </c>
      <c r="C2907" s="12">
        <v>68.5</v>
      </c>
      <c r="D2907" s="12">
        <f t="shared" si="186"/>
        <v>6.2863639771704953</v>
      </c>
      <c r="E2907" s="13">
        <f t="shared" si="187"/>
        <v>1.8383828395260677</v>
      </c>
    </row>
    <row r="2908" spans="1:5" x14ac:dyDescent="0.25">
      <c r="A2908" s="11" t="s">
        <v>267</v>
      </c>
      <c r="B2908" s="12" t="s">
        <v>109</v>
      </c>
      <c r="C2908" s="12">
        <v>7966</v>
      </c>
      <c r="D2908" s="12">
        <f t="shared" si="186"/>
        <v>731.05365608963746</v>
      </c>
      <c r="E2908" s="13">
        <f t="shared" si="187"/>
        <v>6.5944868579994775</v>
      </c>
    </row>
    <row r="2909" spans="1:5" x14ac:dyDescent="0.25">
      <c r="A2909" s="11" t="s">
        <v>267</v>
      </c>
      <c r="B2909" s="12" t="s">
        <v>109</v>
      </c>
      <c r="C2909" s="12">
        <v>592.5</v>
      </c>
      <c r="D2909" s="12">
        <f t="shared" si="186"/>
        <v>54.374754109102462</v>
      </c>
      <c r="E2909" s="13">
        <f t="shared" si="187"/>
        <v>3.9958999672671744</v>
      </c>
    </row>
    <row r="2910" spans="1:5" x14ac:dyDescent="0.25">
      <c r="A2910" s="11" t="s">
        <v>267</v>
      </c>
      <c r="B2910" s="12" t="s">
        <v>109</v>
      </c>
      <c r="C2910" s="12">
        <v>16138</v>
      </c>
      <c r="D2910" s="12">
        <f t="shared" si="186"/>
        <v>1481.0122899792329</v>
      </c>
      <c r="E2910" s="13">
        <f t="shared" si="187"/>
        <v>7.3004811126663398</v>
      </c>
    </row>
    <row r="2911" spans="1:5" x14ac:dyDescent="0.25">
      <c r="A2911" s="11" t="s">
        <v>267</v>
      </c>
      <c r="B2911" s="12" t="s">
        <v>109</v>
      </c>
      <c r="C2911" s="12">
        <v>1963.5</v>
      </c>
      <c r="D2911" s="12">
        <f t="shared" si="186"/>
        <v>180.19380538940536</v>
      </c>
      <c r="E2911" s="13">
        <f t="shared" si="187"/>
        <v>5.1940329682759518</v>
      </c>
    </row>
    <row r="2912" spans="1:5" x14ac:dyDescent="0.25">
      <c r="A2912" s="11" t="s">
        <v>267</v>
      </c>
      <c r="B2912" s="12" t="s">
        <v>109</v>
      </c>
      <c r="C2912" s="12">
        <v>6374.5</v>
      </c>
      <c r="D2912" s="12">
        <f t="shared" si="186"/>
        <v>584.99893682442803</v>
      </c>
      <c r="E2912" s="13">
        <f t="shared" si="187"/>
        <v>6.3716100298360647</v>
      </c>
    </row>
    <row r="2913" spans="1:5" x14ac:dyDescent="0.25">
      <c r="A2913" s="11" t="s">
        <v>267</v>
      </c>
      <c r="B2913" s="12" t="s">
        <v>109</v>
      </c>
      <c r="C2913" s="12">
        <v>3721</v>
      </c>
      <c r="D2913" s="12">
        <f t="shared" si="186"/>
        <v>341.48263297885273</v>
      </c>
      <c r="E2913" s="13">
        <f t="shared" si="187"/>
        <v>5.8332968226045105</v>
      </c>
    </row>
    <row r="2914" spans="1:5" x14ac:dyDescent="0.25">
      <c r="A2914" s="11" t="s">
        <v>267</v>
      </c>
      <c r="B2914" s="12" t="s">
        <v>109</v>
      </c>
      <c r="C2914" s="12">
        <v>4862</v>
      </c>
      <c r="D2914" s="12">
        <f t="shared" si="186"/>
        <v>446.1941847737657</v>
      </c>
      <c r="E2914" s="13">
        <f t="shared" si="187"/>
        <v>6.1007542491339564</v>
      </c>
    </row>
    <row r="2915" spans="1:5" x14ac:dyDescent="0.25">
      <c r="A2915" s="11" t="s">
        <v>267</v>
      </c>
      <c r="B2915" s="12" t="s">
        <v>109</v>
      </c>
      <c r="C2915" s="12">
        <v>1369</v>
      </c>
      <c r="D2915" s="12">
        <f t="shared" si="186"/>
        <v>125.63550780651691</v>
      </c>
      <c r="E2915" s="13">
        <f t="shared" si="187"/>
        <v>4.8333849195463365</v>
      </c>
    </row>
    <row r="2916" spans="1:5" x14ac:dyDescent="0.25">
      <c r="A2916" s="11" t="s">
        <v>267</v>
      </c>
      <c r="B2916" s="12" t="s">
        <v>109</v>
      </c>
      <c r="C2916" s="12">
        <v>23329.5</v>
      </c>
      <c r="D2916" s="12">
        <f t="shared" si="186"/>
        <v>2140.988735845242</v>
      </c>
      <c r="E2916" s="13">
        <f t="shared" si="187"/>
        <v>7.6690230274106126</v>
      </c>
    </row>
    <row r="2917" spans="1:5" x14ac:dyDescent="0.25">
      <c r="A2917" s="11" t="s">
        <v>267</v>
      </c>
      <c r="B2917" s="12" t="s">
        <v>109</v>
      </c>
      <c r="C2917" s="12">
        <v>1978</v>
      </c>
      <c r="D2917" s="12">
        <f t="shared" si="186"/>
        <v>181.52449557435386</v>
      </c>
      <c r="E2917" s="13">
        <f t="shared" si="187"/>
        <v>5.2013906064405457</v>
      </c>
    </row>
    <row r="2918" spans="1:5" x14ac:dyDescent="0.25">
      <c r="A2918" s="11" t="s">
        <v>267</v>
      </c>
      <c r="B2918" s="12" t="s">
        <v>109</v>
      </c>
      <c r="C2918" s="12">
        <v>31378</v>
      </c>
      <c r="D2918" s="12">
        <f t="shared" si="186"/>
        <v>2879.6135602285517</v>
      </c>
      <c r="E2918" s="13">
        <f t="shared" si="187"/>
        <v>7.9654113836507889</v>
      </c>
    </row>
    <row r="2919" spans="1:5" x14ac:dyDescent="0.25">
      <c r="A2919" s="11" t="s">
        <v>267</v>
      </c>
      <c r="B2919" s="12" t="s">
        <v>109</v>
      </c>
      <c r="C2919" s="12">
        <v>27082</v>
      </c>
      <c r="D2919" s="12">
        <f t="shared" si="186"/>
        <v>2485.3621785362243</v>
      </c>
      <c r="E2919" s="13">
        <f t="shared" si="187"/>
        <v>7.8181736738006578</v>
      </c>
    </row>
    <row r="2920" spans="1:5" x14ac:dyDescent="0.25">
      <c r="A2920" s="11" t="s">
        <v>267</v>
      </c>
      <c r="B2920" s="12" t="s">
        <v>109</v>
      </c>
      <c r="C2920" s="12">
        <v>40690.5</v>
      </c>
      <c r="D2920" s="12">
        <f t="shared" si="186"/>
        <v>3734.2378600446136</v>
      </c>
      <c r="E2920" s="13">
        <f t="shared" si="187"/>
        <v>8.2252990232095833</v>
      </c>
    </row>
    <row r="2921" spans="1:5" x14ac:dyDescent="0.25">
      <c r="A2921" s="11" t="s">
        <v>267</v>
      </c>
      <c r="B2921" s="12" t="s">
        <v>109</v>
      </c>
      <c r="C2921" s="12">
        <v>23832.5</v>
      </c>
      <c r="D2921" s="12">
        <f t="shared" si="186"/>
        <v>2187.1499195024207</v>
      </c>
      <c r="E2921" s="13">
        <f t="shared" si="187"/>
        <v>7.6903545686256214</v>
      </c>
    </row>
    <row r="2922" spans="1:5" x14ac:dyDescent="0.25">
      <c r="A2922" s="11" t="s">
        <v>267</v>
      </c>
      <c r="B2922" s="12" t="s">
        <v>109</v>
      </c>
      <c r="C2922" s="12">
        <v>1825.5</v>
      </c>
      <c r="D2922" s="12">
        <f t="shared" si="186"/>
        <v>167.52930569817138</v>
      </c>
      <c r="E2922" s="13">
        <f t="shared" si="187"/>
        <v>5.1211582953535792</v>
      </c>
    </row>
    <row r="2923" spans="1:5" x14ac:dyDescent="0.25">
      <c r="A2923" s="11" t="s">
        <v>267</v>
      </c>
      <c r="B2923" s="12" t="s">
        <v>109</v>
      </c>
      <c r="C2923" s="12">
        <v>4681.5</v>
      </c>
      <c r="D2923" s="12">
        <f t="shared" si="186"/>
        <v>429.62938626457918</v>
      </c>
      <c r="E2923" s="13">
        <f t="shared" si="187"/>
        <v>6.0629229446368322</v>
      </c>
    </row>
    <row r="2924" spans="1:5" x14ac:dyDescent="0.25">
      <c r="A2924" s="11" t="s">
        <v>267</v>
      </c>
      <c r="B2924" s="12" t="s">
        <v>109</v>
      </c>
      <c r="C2924" s="12">
        <v>21082.5</v>
      </c>
      <c r="D2924" s="12">
        <f t="shared" si="186"/>
        <v>1934.7776430466711</v>
      </c>
      <c r="E2924" s="13">
        <f t="shared" si="187"/>
        <v>7.567747685706685</v>
      </c>
    </row>
    <row r="2925" spans="1:5" x14ac:dyDescent="0.25">
      <c r="A2925" s="11" t="s">
        <v>267</v>
      </c>
      <c r="B2925" s="12" t="s">
        <v>109</v>
      </c>
      <c r="C2925" s="12">
        <v>18082</v>
      </c>
      <c r="D2925" s="12">
        <f t="shared" si="186"/>
        <v>1659.4165464992248</v>
      </c>
      <c r="E2925" s="13">
        <f t="shared" si="187"/>
        <v>7.4142213415551996</v>
      </c>
    </row>
    <row r="2926" spans="1:5" x14ac:dyDescent="0.25">
      <c r="A2926" s="11" t="s">
        <v>267</v>
      </c>
      <c r="B2926" s="12" t="s">
        <v>109</v>
      </c>
      <c r="C2926" s="12">
        <v>3631</v>
      </c>
      <c r="D2926" s="12">
        <f t="shared" si="186"/>
        <v>333.22317665848277</v>
      </c>
      <c r="E2926" s="13">
        <f t="shared" si="187"/>
        <v>5.808812465672224</v>
      </c>
    </row>
    <row r="2927" spans="1:5" x14ac:dyDescent="0.25">
      <c r="A2927" s="11" t="s">
        <v>267</v>
      </c>
      <c r="B2927" s="12" t="s">
        <v>109</v>
      </c>
      <c r="C2927" s="12">
        <v>6383.5</v>
      </c>
      <c r="D2927" s="12">
        <f t="shared" si="186"/>
        <v>585.82488245646505</v>
      </c>
      <c r="E2927" s="13">
        <f t="shared" si="187"/>
        <v>6.3730209095182939</v>
      </c>
    </row>
    <row r="2928" spans="1:5" x14ac:dyDescent="0.25">
      <c r="A2928" s="11" t="s">
        <v>267</v>
      </c>
      <c r="B2928" s="12" t="s">
        <v>109</v>
      </c>
      <c r="C2928" s="12">
        <v>997.5</v>
      </c>
      <c r="D2928" s="12">
        <f t="shared" si="186"/>
        <v>91.542307550767433</v>
      </c>
      <c r="E2928" s="13">
        <f t="shared" si="187"/>
        <v>4.5168012430219067</v>
      </c>
    </row>
    <row r="2929" spans="1:5" x14ac:dyDescent="0.25">
      <c r="A2929" s="11" t="s">
        <v>267</v>
      </c>
      <c r="B2929" s="12" t="s">
        <v>109</v>
      </c>
      <c r="C2929" s="12">
        <v>11062</v>
      </c>
      <c r="D2929" s="12">
        <f t="shared" si="186"/>
        <v>1015.1789535103652</v>
      </c>
      <c r="E2929" s="13">
        <f t="shared" si="187"/>
        <v>6.9228201848125117</v>
      </c>
    </row>
    <row r="2930" spans="1:5" x14ac:dyDescent="0.25">
      <c r="A2930" s="11" t="s">
        <v>267</v>
      </c>
      <c r="B2930" s="12" t="s">
        <v>109</v>
      </c>
      <c r="C2930" s="12">
        <v>6564.5</v>
      </c>
      <c r="D2930" s="12">
        <f t="shared" si="186"/>
        <v>602.43556683409804</v>
      </c>
      <c r="E2930" s="13">
        <f t="shared" si="187"/>
        <v>6.4009807166320529</v>
      </c>
    </row>
    <row r="2931" spans="1:5" x14ac:dyDescent="0.25">
      <c r="A2931" s="11" t="s">
        <v>267</v>
      </c>
      <c r="B2931" s="12" t="s">
        <v>109</v>
      </c>
      <c r="C2931" s="12">
        <v>25082</v>
      </c>
      <c r="D2931" s="12">
        <f t="shared" si="186"/>
        <v>2301.8187047502242</v>
      </c>
      <c r="E2931" s="13">
        <f t="shared" si="187"/>
        <v>7.7414548306418833</v>
      </c>
    </row>
    <row r="2932" spans="1:5" x14ac:dyDescent="0.25">
      <c r="A2932" s="11" t="s">
        <v>267</v>
      </c>
      <c r="B2932" s="12" t="s">
        <v>109</v>
      </c>
      <c r="C2932" s="12">
        <v>22080.5</v>
      </c>
      <c r="D2932" s="12">
        <f t="shared" si="186"/>
        <v>2026.365836465885</v>
      </c>
      <c r="E2932" s="13">
        <f t="shared" si="187"/>
        <v>7.6139992393200631</v>
      </c>
    </row>
    <row r="2933" spans="1:5" x14ac:dyDescent="0.25">
      <c r="A2933" s="11" t="s">
        <v>267</v>
      </c>
      <c r="B2933" s="12" t="s">
        <v>109</v>
      </c>
      <c r="C2933" s="12">
        <v>5114.5</v>
      </c>
      <c r="D2933" s="12">
        <f t="shared" si="186"/>
        <v>469.36654833924814</v>
      </c>
      <c r="E2933" s="13">
        <f t="shared" si="187"/>
        <v>6.1513840161549505</v>
      </c>
    </row>
    <row r="2934" spans="1:5" x14ac:dyDescent="0.25">
      <c r="A2934" s="11" t="s">
        <v>267</v>
      </c>
      <c r="B2934" s="12" t="s">
        <v>109</v>
      </c>
      <c r="C2934" s="12">
        <v>23310</v>
      </c>
      <c r="D2934" s="12">
        <f t="shared" si="186"/>
        <v>2139.1991869758285</v>
      </c>
      <c r="E2934" s="13">
        <f t="shared" si="187"/>
        <v>7.6681868262876911</v>
      </c>
    </row>
    <row r="2935" spans="1:5" x14ac:dyDescent="0.25">
      <c r="A2935" s="11" t="s">
        <v>267</v>
      </c>
      <c r="B2935" s="12" t="s">
        <v>109</v>
      </c>
      <c r="C2935" s="12">
        <v>3768</v>
      </c>
      <c r="D2935" s="12">
        <f t="shared" si="186"/>
        <v>345.79590461282373</v>
      </c>
      <c r="E2935" s="13">
        <f t="shared" si="187"/>
        <v>5.8458487299541417</v>
      </c>
    </row>
    <row r="2936" spans="1:5" x14ac:dyDescent="0.25">
      <c r="A2936" s="11" t="s">
        <v>267</v>
      </c>
      <c r="B2936" s="12" t="s">
        <v>109</v>
      </c>
      <c r="C2936" s="12">
        <v>1377.5</v>
      </c>
      <c r="D2936" s="12">
        <f t="shared" si="186"/>
        <v>126.41556757010741</v>
      </c>
      <c r="E2936" s="13">
        <f t="shared" si="187"/>
        <v>4.8395746352849578</v>
      </c>
    </row>
    <row r="2937" spans="1:5" x14ac:dyDescent="0.25">
      <c r="A2937" s="11" t="s">
        <v>267</v>
      </c>
      <c r="B2937" s="12" t="s">
        <v>109</v>
      </c>
      <c r="C2937" s="12">
        <v>3668.5</v>
      </c>
      <c r="D2937" s="12">
        <f t="shared" si="186"/>
        <v>336.66461679197027</v>
      </c>
      <c r="E2937" s="13">
        <f t="shared" si="187"/>
        <v>5.8190872324119374</v>
      </c>
    </row>
    <row r="2938" spans="1:5" x14ac:dyDescent="0.25">
      <c r="A2938" s="11" t="s">
        <v>267</v>
      </c>
      <c r="B2938" s="12" t="s">
        <v>109</v>
      </c>
      <c r="C2938" s="12">
        <v>11454</v>
      </c>
      <c r="D2938" s="12">
        <f t="shared" si="186"/>
        <v>1051.1534743724212</v>
      </c>
      <c r="E2938" s="13">
        <f t="shared" si="187"/>
        <v>6.9576433872116903</v>
      </c>
    </row>
    <row r="2939" spans="1:5" x14ac:dyDescent="0.25">
      <c r="A2939" s="11" t="s">
        <v>267</v>
      </c>
      <c r="B2939" s="12" t="s">
        <v>109</v>
      </c>
      <c r="C2939" s="12">
        <v>16638</v>
      </c>
      <c r="D2939" s="12">
        <f t="shared" si="186"/>
        <v>1526.8981584257328</v>
      </c>
      <c r="E2939" s="13">
        <f t="shared" si="187"/>
        <v>7.3309936091017214</v>
      </c>
    </row>
    <row r="2940" spans="1:5" x14ac:dyDescent="0.25">
      <c r="A2940" s="11" t="s">
        <v>267</v>
      </c>
      <c r="B2940" s="12" t="s">
        <v>109</v>
      </c>
      <c r="C2940" s="12">
        <v>20941</v>
      </c>
      <c r="D2940" s="12">
        <f t="shared" si="186"/>
        <v>1921.7919422763116</v>
      </c>
      <c r="E2940" s="13">
        <f t="shared" si="187"/>
        <v>7.5610133330340403</v>
      </c>
    </row>
    <row r="2941" spans="1:5" x14ac:dyDescent="0.25">
      <c r="A2941" s="11" t="s">
        <v>267</v>
      </c>
      <c r="B2941" s="12" t="s">
        <v>109</v>
      </c>
      <c r="C2941" s="12">
        <v>1491</v>
      </c>
      <c r="D2941" s="12">
        <f t="shared" si="186"/>
        <v>136.8316597074629</v>
      </c>
      <c r="E2941" s="13">
        <f t="shared" si="187"/>
        <v>4.9187514090226268</v>
      </c>
    </row>
    <row r="2942" spans="1:5" x14ac:dyDescent="0.25">
      <c r="A2942" s="11" t="s">
        <v>267</v>
      </c>
      <c r="B2942" s="12" t="s">
        <v>109</v>
      </c>
      <c r="C2942" s="12">
        <v>14409</v>
      </c>
      <c r="D2942" s="12">
        <f t="shared" ref="D2942:D3005" si="188">C2942/10.896601</f>
        <v>1322.338956891236</v>
      </c>
      <c r="E2942" s="13">
        <f t="shared" ref="E2942:E3005" si="189">LN(D2942)</f>
        <v>7.1871573845908223</v>
      </c>
    </row>
    <row r="2943" spans="1:5" x14ac:dyDescent="0.25">
      <c r="A2943" s="11" t="s">
        <v>267</v>
      </c>
      <c r="B2943" s="12" t="s">
        <v>109</v>
      </c>
      <c r="C2943" s="12">
        <v>7023.5</v>
      </c>
      <c r="D2943" s="12">
        <f t="shared" si="188"/>
        <v>644.55879406798499</v>
      </c>
      <c r="E2943" s="13">
        <f t="shared" si="189"/>
        <v>6.4685660425288525</v>
      </c>
    </row>
    <row r="2944" spans="1:5" x14ac:dyDescent="0.25">
      <c r="A2944" s="11" t="s">
        <v>267</v>
      </c>
      <c r="B2944" s="12" t="s">
        <v>109</v>
      </c>
      <c r="C2944" s="12">
        <v>12941.5</v>
      </c>
      <c r="D2944" s="12">
        <f t="shared" si="188"/>
        <v>1187.6639330007586</v>
      </c>
      <c r="E2944" s="13">
        <f t="shared" si="189"/>
        <v>7.0797435752236755</v>
      </c>
    </row>
    <row r="2945" spans="1:5" x14ac:dyDescent="0.25">
      <c r="A2945" s="11" t="s">
        <v>267</v>
      </c>
      <c r="B2945" s="12" t="s">
        <v>109</v>
      </c>
      <c r="C2945" s="12">
        <v>640.5</v>
      </c>
      <c r="D2945" s="12">
        <f t="shared" si="188"/>
        <v>58.779797479966454</v>
      </c>
      <c r="E2945" s="13">
        <f t="shared" si="189"/>
        <v>4.0737982155946773</v>
      </c>
    </row>
    <row r="2946" spans="1:5" x14ac:dyDescent="0.25">
      <c r="A2946" s="11" t="s">
        <v>267</v>
      </c>
      <c r="B2946" s="12" t="s">
        <v>109</v>
      </c>
      <c r="C2946" s="12">
        <v>1662.5</v>
      </c>
      <c r="D2946" s="12">
        <f t="shared" si="188"/>
        <v>152.5705125846124</v>
      </c>
      <c r="E2946" s="13">
        <f t="shared" si="189"/>
        <v>5.0276268667878972</v>
      </c>
    </row>
    <row r="2947" spans="1:5" x14ac:dyDescent="0.25">
      <c r="A2947" s="11" t="s">
        <v>267</v>
      </c>
      <c r="B2947" s="12" t="s">
        <v>109</v>
      </c>
      <c r="C2947" s="12">
        <v>25511</v>
      </c>
      <c r="D2947" s="12">
        <f t="shared" si="188"/>
        <v>2341.1887798773214</v>
      </c>
      <c r="E2947" s="13">
        <f t="shared" si="189"/>
        <v>7.7584141049390354</v>
      </c>
    </row>
    <row r="2948" spans="1:5" x14ac:dyDescent="0.25">
      <c r="A2948" s="11" t="s">
        <v>267</v>
      </c>
      <c r="B2948" s="12" t="s">
        <v>109</v>
      </c>
      <c r="C2948" s="12">
        <v>1693.5</v>
      </c>
      <c r="D2948" s="12">
        <f t="shared" si="188"/>
        <v>155.41543642829538</v>
      </c>
      <c r="E2948" s="13">
        <f t="shared" si="189"/>
        <v>5.0461017665157142</v>
      </c>
    </row>
    <row r="2949" spans="1:5" x14ac:dyDescent="0.25">
      <c r="A2949" s="11" t="s">
        <v>267</v>
      </c>
      <c r="B2949" s="12" t="s">
        <v>109</v>
      </c>
      <c r="C2949" s="12">
        <v>2100</v>
      </c>
      <c r="D2949" s="12">
        <f t="shared" si="188"/>
        <v>192.72064747529987</v>
      </c>
      <c r="E2949" s="13">
        <f t="shared" si="189"/>
        <v>5.2612417179694022</v>
      </c>
    </row>
    <row r="2950" spans="1:5" x14ac:dyDescent="0.25">
      <c r="A2950" s="11" t="s">
        <v>267</v>
      </c>
      <c r="B2950" s="12" t="s">
        <v>109</v>
      </c>
      <c r="C2950" s="12">
        <v>755</v>
      </c>
      <c r="D2950" s="12">
        <f t="shared" si="188"/>
        <v>69.287661354214947</v>
      </c>
      <c r="E2950" s="13">
        <f t="shared" si="189"/>
        <v>4.2382668435069126</v>
      </c>
    </row>
    <row r="2951" spans="1:5" x14ac:dyDescent="0.25">
      <c r="A2951" s="11" t="s">
        <v>267</v>
      </c>
      <c r="B2951" s="12" t="s">
        <v>109</v>
      </c>
      <c r="C2951" s="12">
        <v>1704</v>
      </c>
      <c r="D2951" s="12">
        <f t="shared" si="188"/>
        <v>156.37903966567188</v>
      </c>
      <c r="E2951" s="13">
        <f t="shared" si="189"/>
        <v>5.0522828016471495</v>
      </c>
    </row>
    <row r="2952" spans="1:5" x14ac:dyDescent="0.25">
      <c r="A2952" s="11" t="s">
        <v>267</v>
      </c>
      <c r="B2952" s="12" t="s">
        <v>109</v>
      </c>
      <c r="C2952" s="12">
        <v>10610</v>
      </c>
      <c r="D2952" s="12">
        <f t="shared" si="188"/>
        <v>973.69812843472926</v>
      </c>
      <c r="E2952" s="13">
        <f t="shared" si="189"/>
        <v>6.8811013258659166</v>
      </c>
    </row>
    <row r="2953" spans="1:5" x14ac:dyDescent="0.25">
      <c r="A2953" s="11" t="s">
        <v>267</v>
      </c>
      <c r="B2953" s="12" t="s">
        <v>109</v>
      </c>
      <c r="C2953" s="12">
        <v>285.5</v>
      </c>
      <c r="D2953" s="12">
        <f t="shared" si="188"/>
        <v>26.200830882951482</v>
      </c>
      <c r="E2953" s="13">
        <f t="shared" si="189"/>
        <v>3.2657911233539529</v>
      </c>
    </row>
    <row r="2954" spans="1:5" x14ac:dyDescent="0.25">
      <c r="A2954" s="11" t="s">
        <v>267</v>
      </c>
      <c r="B2954" s="12" t="s">
        <v>109</v>
      </c>
      <c r="C2954" s="12">
        <v>1384</v>
      </c>
      <c r="D2954" s="12">
        <f t="shared" si="188"/>
        <v>127.01208385991191</v>
      </c>
      <c r="E2954" s="13">
        <f t="shared" si="189"/>
        <v>4.8442822304355033</v>
      </c>
    </row>
    <row r="2955" spans="1:5" x14ac:dyDescent="0.25">
      <c r="A2955" s="11" t="s">
        <v>267</v>
      </c>
      <c r="B2955" s="12" t="s">
        <v>109</v>
      </c>
      <c r="C2955" s="12">
        <v>303.5</v>
      </c>
      <c r="D2955" s="12">
        <f t="shared" si="188"/>
        <v>27.852722147025478</v>
      </c>
      <c r="E2955" s="13">
        <f t="shared" si="189"/>
        <v>3.3269307047574408</v>
      </c>
    </row>
    <row r="2956" spans="1:5" x14ac:dyDescent="0.25">
      <c r="A2956" s="11" t="s">
        <v>267</v>
      </c>
      <c r="B2956" s="12" t="s">
        <v>109</v>
      </c>
      <c r="C2956" s="12">
        <v>1287.5</v>
      </c>
      <c r="D2956" s="12">
        <f t="shared" si="188"/>
        <v>118.15611124973741</v>
      </c>
      <c r="E2956" s="13">
        <f t="shared" si="189"/>
        <v>4.7720067267957793</v>
      </c>
    </row>
    <row r="2957" spans="1:5" x14ac:dyDescent="0.25">
      <c r="A2957" s="11" t="s">
        <v>267</v>
      </c>
      <c r="B2957" s="12" t="s">
        <v>109</v>
      </c>
      <c r="C2957" s="12">
        <v>1190.5</v>
      </c>
      <c r="D2957" s="12">
        <f t="shared" si="188"/>
        <v>109.25425277111643</v>
      </c>
      <c r="E2957" s="13">
        <f t="shared" si="189"/>
        <v>4.6936777601848059</v>
      </c>
    </row>
    <row r="2958" spans="1:5" x14ac:dyDescent="0.25">
      <c r="A2958" s="11" t="s">
        <v>267</v>
      </c>
      <c r="B2958" s="12" t="s">
        <v>109</v>
      </c>
      <c r="C2958" s="12">
        <v>3391.5</v>
      </c>
      <c r="D2958" s="12">
        <f t="shared" si="188"/>
        <v>311.24384567260927</v>
      </c>
      <c r="E2958" s="13">
        <f t="shared" si="189"/>
        <v>5.7405766746440223</v>
      </c>
    </row>
    <row r="2959" spans="1:5" x14ac:dyDescent="0.25">
      <c r="A2959" s="11" t="s">
        <v>267</v>
      </c>
      <c r="B2959" s="12" t="s">
        <v>109</v>
      </c>
      <c r="C2959" s="12">
        <v>11811.5</v>
      </c>
      <c r="D2959" s="12">
        <f t="shared" si="188"/>
        <v>1083.9618703116687</v>
      </c>
      <c r="E2959" s="13">
        <f t="shared" si="189"/>
        <v>6.9883780063917014</v>
      </c>
    </row>
    <row r="2960" spans="1:5" x14ac:dyDescent="0.25">
      <c r="A2960" s="11" t="s">
        <v>267</v>
      </c>
      <c r="B2960" s="12" t="s">
        <v>109</v>
      </c>
      <c r="C2960" s="12">
        <v>8662.5</v>
      </c>
      <c r="D2960" s="12">
        <f t="shared" si="188"/>
        <v>794.97267083561189</v>
      </c>
      <c r="E2960" s="13">
        <f t="shared" si="189"/>
        <v>6.6783077377560467</v>
      </c>
    </row>
    <row r="2961" spans="1:5" x14ac:dyDescent="0.25">
      <c r="A2961" s="11" t="s">
        <v>267</v>
      </c>
      <c r="B2961" s="12" t="s">
        <v>109</v>
      </c>
      <c r="C2961" s="12">
        <v>469.5</v>
      </c>
      <c r="D2961" s="12">
        <f t="shared" si="188"/>
        <v>43.086830471263468</v>
      </c>
      <c r="E2961" s="13">
        <f t="shared" si="189"/>
        <v>3.7632173929062058</v>
      </c>
    </row>
    <row r="2962" spans="1:5" x14ac:dyDescent="0.25">
      <c r="A2962" s="11" t="s">
        <v>267</v>
      </c>
      <c r="B2962" s="12" t="s">
        <v>109</v>
      </c>
      <c r="C2962" s="12">
        <v>17033.5</v>
      </c>
      <c r="D2962" s="12">
        <f t="shared" si="188"/>
        <v>1563.1938803669143</v>
      </c>
      <c r="E2962" s="13">
        <f t="shared" si="189"/>
        <v>7.3544863664695157</v>
      </c>
    </row>
    <row r="2963" spans="1:5" x14ac:dyDescent="0.25">
      <c r="A2963" s="11" t="s">
        <v>267</v>
      </c>
      <c r="B2963" s="12" t="s">
        <v>109</v>
      </c>
      <c r="C2963" s="12">
        <v>3340.5</v>
      </c>
      <c r="D2963" s="12">
        <f t="shared" si="188"/>
        <v>306.56348709106629</v>
      </c>
      <c r="E2963" s="13">
        <f t="shared" si="189"/>
        <v>5.7254248696234198</v>
      </c>
    </row>
    <row r="2964" spans="1:5" x14ac:dyDescent="0.25">
      <c r="A2964" s="11" t="s">
        <v>267</v>
      </c>
      <c r="B2964" s="12" t="s">
        <v>109</v>
      </c>
      <c r="C2964" s="12">
        <v>1693</v>
      </c>
      <c r="D2964" s="12">
        <f t="shared" si="188"/>
        <v>155.36955055984888</v>
      </c>
      <c r="E2964" s="13">
        <f t="shared" si="189"/>
        <v>5.0458064763910233</v>
      </c>
    </row>
    <row r="2965" spans="1:5" x14ac:dyDescent="0.25">
      <c r="A2965" s="11" t="s">
        <v>267</v>
      </c>
      <c r="B2965" s="12" t="s">
        <v>109</v>
      </c>
      <c r="C2965" s="12">
        <v>12749.5</v>
      </c>
      <c r="D2965" s="12">
        <f t="shared" si="188"/>
        <v>1170.0437595173025</v>
      </c>
      <c r="E2965" s="13">
        <f t="shared" si="189"/>
        <v>7.0647964283892302</v>
      </c>
    </row>
    <row r="2966" spans="1:5" x14ac:dyDescent="0.25">
      <c r="A2966" s="11" t="s">
        <v>267</v>
      </c>
      <c r="B2966" s="12" t="s">
        <v>109</v>
      </c>
      <c r="C2966" s="12">
        <v>1104.5</v>
      </c>
      <c r="D2966" s="12">
        <f t="shared" si="188"/>
        <v>101.36188339831843</v>
      </c>
      <c r="E2966" s="13">
        <f t="shared" si="189"/>
        <v>4.6186971171180602</v>
      </c>
    </row>
    <row r="2967" spans="1:5" x14ac:dyDescent="0.25">
      <c r="A2967" s="11" t="s">
        <v>267</v>
      </c>
      <c r="B2967" s="12" t="s">
        <v>109</v>
      </c>
      <c r="C2967" s="12">
        <v>3049.5</v>
      </c>
      <c r="D2967" s="12">
        <f t="shared" si="188"/>
        <v>279.85791165520328</v>
      </c>
      <c r="E2967" s="13">
        <f t="shared" si="189"/>
        <v>5.6342820159943994</v>
      </c>
    </row>
    <row r="2968" spans="1:5" x14ac:dyDescent="0.25">
      <c r="A2968" s="11" t="s">
        <v>267</v>
      </c>
      <c r="B2968" s="12" t="s">
        <v>109</v>
      </c>
      <c r="C2968" s="12">
        <v>3479</v>
      </c>
      <c r="D2968" s="12">
        <f t="shared" si="188"/>
        <v>319.27387265074674</v>
      </c>
      <c r="E2968" s="13">
        <f t="shared" si="189"/>
        <v>5.7660492694098302</v>
      </c>
    </row>
    <row r="2969" spans="1:5" x14ac:dyDescent="0.25">
      <c r="A2969" s="11" t="s">
        <v>267</v>
      </c>
      <c r="B2969" s="12" t="s">
        <v>109</v>
      </c>
      <c r="C2969" s="12">
        <v>4709</v>
      </c>
      <c r="D2969" s="12">
        <f t="shared" si="188"/>
        <v>432.15310902913666</v>
      </c>
      <c r="E2969" s="13">
        <f t="shared" si="189"/>
        <v>6.0687799445014425</v>
      </c>
    </row>
    <row r="2970" spans="1:5" x14ac:dyDescent="0.25">
      <c r="A2970" s="11" t="s">
        <v>267</v>
      </c>
      <c r="B2970" s="12" t="s">
        <v>109</v>
      </c>
      <c r="C2970" s="12">
        <v>26706</v>
      </c>
      <c r="D2970" s="12">
        <f t="shared" si="188"/>
        <v>2450.8560054644563</v>
      </c>
      <c r="E2970" s="13">
        <f t="shared" si="189"/>
        <v>7.8041926325017972</v>
      </c>
    </row>
    <row r="2971" spans="1:5" x14ac:dyDescent="0.25">
      <c r="A2971" s="11" t="s">
        <v>267</v>
      </c>
      <c r="B2971" s="12" t="s">
        <v>109</v>
      </c>
      <c r="C2971" s="12">
        <v>10517</v>
      </c>
      <c r="D2971" s="12">
        <f t="shared" si="188"/>
        <v>965.16335690368032</v>
      </c>
      <c r="E2971" s="13">
        <f t="shared" si="189"/>
        <v>6.8722973687779163</v>
      </c>
    </row>
    <row r="2972" spans="1:5" x14ac:dyDescent="0.25">
      <c r="A2972" s="11" t="s">
        <v>267</v>
      </c>
      <c r="B2972" s="12" t="s">
        <v>109</v>
      </c>
      <c r="C2972" s="12">
        <v>3070</v>
      </c>
      <c r="D2972" s="12">
        <f t="shared" si="188"/>
        <v>281.73923226150981</v>
      </c>
      <c r="E2972" s="13">
        <f t="shared" si="189"/>
        <v>5.6409819348391306</v>
      </c>
    </row>
    <row r="2973" spans="1:5" x14ac:dyDescent="0.25">
      <c r="A2973" s="11" t="s">
        <v>267</v>
      </c>
      <c r="B2973" s="12" t="s">
        <v>109</v>
      </c>
      <c r="C2973" s="12">
        <v>11569.5</v>
      </c>
      <c r="D2973" s="12">
        <f t="shared" si="188"/>
        <v>1061.7531099835628</v>
      </c>
      <c r="E2973" s="13">
        <f t="shared" si="189"/>
        <v>6.9676766983000515</v>
      </c>
    </row>
    <row r="2974" spans="1:5" x14ac:dyDescent="0.25">
      <c r="A2974" s="11" t="s">
        <v>267</v>
      </c>
      <c r="B2974" s="12" t="s">
        <v>109</v>
      </c>
      <c r="C2974" s="12">
        <v>17874.5</v>
      </c>
      <c r="D2974" s="12">
        <f t="shared" si="188"/>
        <v>1640.3739110939273</v>
      </c>
      <c r="E2974" s="13">
        <f t="shared" si="189"/>
        <v>7.4026794894009003</v>
      </c>
    </row>
    <row r="2975" spans="1:5" x14ac:dyDescent="0.25">
      <c r="A2975" s="11" t="s">
        <v>267</v>
      </c>
      <c r="B2975" s="12" t="s">
        <v>109</v>
      </c>
      <c r="C2975" s="12">
        <v>2037</v>
      </c>
      <c r="D2975" s="12">
        <f t="shared" si="188"/>
        <v>186.93902805104085</v>
      </c>
      <c r="E2975" s="13">
        <f t="shared" si="189"/>
        <v>5.2307825104846941</v>
      </c>
    </row>
    <row r="2976" spans="1:5" x14ac:dyDescent="0.25">
      <c r="A2976" s="11" t="s">
        <v>267</v>
      </c>
      <c r="B2976" s="12" t="s">
        <v>109</v>
      </c>
      <c r="C2976" s="12">
        <v>10532</v>
      </c>
      <c r="D2976" s="12">
        <f t="shared" si="188"/>
        <v>966.53993295707528</v>
      </c>
      <c r="E2976" s="13">
        <f t="shared" si="189"/>
        <v>6.8737226148740884</v>
      </c>
    </row>
    <row r="2977" spans="1:5" x14ac:dyDescent="0.25">
      <c r="A2977" s="11" t="s">
        <v>267</v>
      </c>
      <c r="B2977" s="12" t="s">
        <v>109</v>
      </c>
      <c r="C2977" s="12">
        <v>8604.5</v>
      </c>
      <c r="D2977" s="12">
        <f t="shared" si="188"/>
        <v>789.64991009581797</v>
      </c>
      <c r="E2977" s="13">
        <f t="shared" si="189"/>
        <v>6.6715896954628535</v>
      </c>
    </row>
    <row r="2978" spans="1:5" x14ac:dyDescent="0.25">
      <c r="A2978" s="11" t="s">
        <v>267</v>
      </c>
      <c r="B2978" s="12" t="s">
        <v>109</v>
      </c>
      <c r="C2978" s="12">
        <v>33662</v>
      </c>
      <c r="D2978" s="12">
        <f t="shared" si="188"/>
        <v>3089.2202072921636</v>
      </c>
      <c r="E2978" s="13">
        <f t="shared" si="189"/>
        <v>8.0356739779439987</v>
      </c>
    </row>
    <row r="2979" spans="1:5" x14ac:dyDescent="0.25">
      <c r="A2979" s="11" t="s">
        <v>267</v>
      </c>
      <c r="B2979" s="12" t="s">
        <v>109</v>
      </c>
      <c r="C2979" s="12">
        <v>303</v>
      </c>
      <c r="D2979" s="12">
        <f t="shared" si="188"/>
        <v>27.806836278578981</v>
      </c>
      <c r="E2979" s="13">
        <f t="shared" si="189"/>
        <v>3.3252818997672571</v>
      </c>
    </row>
    <row r="2980" spans="1:5" x14ac:dyDescent="0.25">
      <c r="A2980" s="11" t="s">
        <v>267</v>
      </c>
      <c r="B2980" s="12" t="s">
        <v>109</v>
      </c>
      <c r="C2980" s="12">
        <v>22183.5</v>
      </c>
      <c r="D2980" s="12">
        <f t="shared" si="188"/>
        <v>2035.818325365864</v>
      </c>
      <c r="E2980" s="13">
        <f t="shared" si="189"/>
        <v>7.6186531425328212</v>
      </c>
    </row>
    <row r="2981" spans="1:5" x14ac:dyDescent="0.25">
      <c r="A2981" s="11" t="s">
        <v>267</v>
      </c>
      <c r="B2981" s="12" t="s">
        <v>109</v>
      </c>
      <c r="C2981" s="12">
        <v>155</v>
      </c>
      <c r="D2981" s="12">
        <f t="shared" si="188"/>
        <v>14.22461921841499</v>
      </c>
      <c r="E2981" s="13">
        <f t="shared" si="189"/>
        <v>2.6549742111771346</v>
      </c>
    </row>
    <row r="2982" spans="1:5" x14ac:dyDescent="0.25">
      <c r="A2982" s="11" t="s">
        <v>267</v>
      </c>
      <c r="B2982" s="12" t="s">
        <v>109</v>
      </c>
      <c r="C2982" s="12">
        <v>810.5</v>
      </c>
      <c r="D2982" s="12">
        <f t="shared" si="188"/>
        <v>74.380992751776446</v>
      </c>
      <c r="E2982" s="13">
        <f t="shared" si="189"/>
        <v>4.3092004354336186</v>
      </c>
    </row>
    <row r="2983" spans="1:5" x14ac:dyDescent="0.25">
      <c r="A2983" s="11" t="s">
        <v>267</v>
      </c>
      <c r="B2983" s="12" t="s">
        <v>109</v>
      </c>
      <c r="C2983" s="12">
        <v>1326</v>
      </c>
      <c r="D2983" s="12">
        <f t="shared" si="188"/>
        <v>121.6893231201179</v>
      </c>
      <c r="E2983" s="13">
        <f t="shared" si="189"/>
        <v>4.8014712650036957</v>
      </c>
    </row>
    <row r="2984" spans="1:5" x14ac:dyDescent="0.25">
      <c r="A2984" s="11" t="s">
        <v>267</v>
      </c>
      <c r="B2984" s="12" t="s">
        <v>109</v>
      </c>
      <c r="C2984" s="12">
        <v>576</v>
      </c>
      <c r="D2984" s="12">
        <f t="shared" si="188"/>
        <v>52.860520450367964</v>
      </c>
      <c r="E2984" s="13">
        <f t="shared" si="189"/>
        <v>3.9676567549537793</v>
      </c>
    </row>
    <row r="2985" spans="1:5" x14ac:dyDescent="0.25">
      <c r="A2985" s="11" t="s">
        <v>267</v>
      </c>
      <c r="B2985" s="12" t="s">
        <v>109</v>
      </c>
      <c r="C2985" s="12">
        <v>3275.5</v>
      </c>
      <c r="D2985" s="12">
        <f t="shared" si="188"/>
        <v>300.59832419302126</v>
      </c>
      <c r="E2985" s="13">
        <f t="shared" si="189"/>
        <v>5.7057749024298188</v>
      </c>
    </row>
    <row r="2986" spans="1:5" x14ac:dyDescent="0.25">
      <c r="A2986" s="11" t="s">
        <v>267</v>
      </c>
      <c r="B2986" s="12" t="s">
        <v>109</v>
      </c>
      <c r="C2986" s="12">
        <v>3656.5</v>
      </c>
      <c r="D2986" s="12">
        <f t="shared" si="188"/>
        <v>335.56335594925423</v>
      </c>
      <c r="E2986" s="13">
        <f t="shared" si="189"/>
        <v>5.8158107789688938</v>
      </c>
    </row>
    <row r="2987" spans="1:5" x14ac:dyDescent="0.25">
      <c r="A2987" s="11" t="s">
        <v>267</v>
      </c>
      <c r="B2987" s="12" t="s">
        <v>109</v>
      </c>
      <c r="C2987" s="12">
        <v>239.5</v>
      </c>
      <c r="D2987" s="12">
        <f t="shared" si="188"/>
        <v>21.979330985873485</v>
      </c>
      <c r="E2987" s="13">
        <f t="shared" si="189"/>
        <v>3.0901025111088578</v>
      </c>
    </row>
    <row r="2988" spans="1:5" x14ac:dyDescent="0.25">
      <c r="A2988" s="11" t="s">
        <v>267</v>
      </c>
      <c r="B2988" s="12" t="s">
        <v>109</v>
      </c>
      <c r="C2988" s="12">
        <v>368.5</v>
      </c>
      <c r="D2988" s="12">
        <f t="shared" si="188"/>
        <v>33.817885045070476</v>
      </c>
      <c r="E2988" s="13">
        <f t="shared" si="189"/>
        <v>3.5209898058872793</v>
      </c>
    </row>
    <row r="2989" spans="1:5" x14ac:dyDescent="0.25">
      <c r="A2989" s="11" t="s">
        <v>267</v>
      </c>
      <c r="B2989" s="12" t="s">
        <v>109</v>
      </c>
      <c r="C2989" s="12">
        <v>12455</v>
      </c>
      <c r="D2989" s="12">
        <f t="shared" si="188"/>
        <v>1143.0169830023142</v>
      </c>
      <c r="E2989" s="13">
        <f t="shared" si="189"/>
        <v>7.0414265219541692</v>
      </c>
    </row>
    <row r="2990" spans="1:5" x14ac:dyDescent="0.25">
      <c r="A2990" s="11" t="s">
        <v>267</v>
      </c>
      <c r="B2990" s="12" t="s">
        <v>109</v>
      </c>
      <c r="C2990" s="12">
        <v>475</v>
      </c>
      <c r="D2990" s="12">
        <f t="shared" si="188"/>
        <v>43.591575024174965</v>
      </c>
      <c r="E2990" s="13">
        <f t="shared" si="189"/>
        <v>3.7748638982925291</v>
      </c>
    </row>
    <row r="2991" spans="1:5" x14ac:dyDescent="0.25">
      <c r="A2991" s="11" t="s">
        <v>267</v>
      </c>
      <c r="B2991" s="12" t="s">
        <v>109</v>
      </c>
      <c r="C2991" s="12">
        <v>206</v>
      </c>
      <c r="D2991" s="12">
        <f t="shared" si="188"/>
        <v>18.904977799957987</v>
      </c>
      <c r="E2991" s="13">
        <f t="shared" si="189"/>
        <v>2.9394252630474691</v>
      </c>
    </row>
    <row r="2992" spans="1:5" x14ac:dyDescent="0.25">
      <c r="A2992" s="11" t="s">
        <v>267</v>
      </c>
      <c r="B2992" s="12" t="s">
        <v>109</v>
      </c>
      <c r="C2992" s="12">
        <v>2126.5</v>
      </c>
      <c r="D2992" s="12">
        <f t="shared" si="188"/>
        <v>195.15259850296437</v>
      </c>
      <c r="E2992" s="13">
        <f t="shared" si="189"/>
        <v>5.2737818089515764</v>
      </c>
    </row>
    <row r="2993" spans="1:5" x14ac:dyDescent="0.25">
      <c r="A2993" s="11" t="s">
        <v>267</v>
      </c>
      <c r="B2993" s="12" t="s">
        <v>109</v>
      </c>
      <c r="C2993" s="12">
        <v>5972.5</v>
      </c>
      <c r="D2993" s="12">
        <f t="shared" si="188"/>
        <v>548.10669859344205</v>
      </c>
      <c r="E2993" s="13">
        <f t="shared" si="189"/>
        <v>6.3064699734578529</v>
      </c>
    </row>
    <row r="2994" spans="1:5" x14ac:dyDescent="0.25">
      <c r="A2994" s="11" t="s">
        <v>267</v>
      </c>
      <c r="B2994" s="12" t="s">
        <v>109</v>
      </c>
      <c r="C2994" s="12">
        <v>12363</v>
      </c>
      <c r="D2994" s="12">
        <f t="shared" si="188"/>
        <v>1134.5739832081581</v>
      </c>
      <c r="E2994" s="13">
        <f t="shared" si="189"/>
        <v>7.0340125142648153</v>
      </c>
    </row>
    <row r="2995" spans="1:5" x14ac:dyDescent="0.25">
      <c r="A2995" s="11" t="s">
        <v>267</v>
      </c>
      <c r="B2995" s="12" t="s">
        <v>109</v>
      </c>
      <c r="C2995" s="12">
        <v>18482.5</v>
      </c>
      <c r="D2995" s="12">
        <f t="shared" si="188"/>
        <v>1696.1711271248712</v>
      </c>
      <c r="E2995" s="13">
        <f t="shared" si="189"/>
        <v>7.4361287116891432</v>
      </c>
    </row>
    <row r="2996" spans="1:5" x14ac:dyDescent="0.25">
      <c r="A2996" s="11" t="s">
        <v>267</v>
      </c>
      <c r="B2996" s="12" t="s">
        <v>109</v>
      </c>
      <c r="C2996" s="12">
        <v>1305.5</v>
      </c>
      <c r="D2996" s="12">
        <f t="shared" si="188"/>
        <v>119.80800251381142</v>
      </c>
      <c r="E2996" s="13">
        <f t="shared" si="189"/>
        <v>4.7858904823970718</v>
      </c>
    </row>
    <row r="2997" spans="1:5" x14ac:dyDescent="0.25">
      <c r="A2997" s="11" t="s">
        <v>267</v>
      </c>
      <c r="B2997" s="12" t="s">
        <v>109</v>
      </c>
      <c r="C2997" s="12">
        <v>1660</v>
      </c>
      <c r="D2997" s="12">
        <f t="shared" si="188"/>
        <v>152.34108324237988</v>
      </c>
      <c r="E2997" s="13">
        <f t="shared" si="189"/>
        <v>5.0261219756084765</v>
      </c>
    </row>
    <row r="2998" spans="1:5" x14ac:dyDescent="0.25">
      <c r="A2998" s="11" t="s">
        <v>267</v>
      </c>
      <c r="B2998" s="12" t="s">
        <v>109</v>
      </c>
      <c r="C2998" s="12">
        <v>1751.5</v>
      </c>
      <c r="D2998" s="12">
        <f t="shared" si="188"/>
        <v>160.73819716808939</v>
      </c>
      <c r="E2998" s="13">
        <f t="shared" si="189"/>
        <v>5.0797769368954295</v>
      </c>
    </row>
    <row r="2999" spans="1:5" x14ac:dyDescent="0.25">
      <c r="A2999" s="11" t="s">
        <v>267</v>
      </c>
      <c r="B2999" s="12" t="s">
        <v>109</v>
      </c>
      <c r="C2999" s="12">
        <v>26778</v>
      </c>
      <c r="D2999" s="12">
        <f t="shared" si="188"/>
        <v>2457.463570520752</v>
      </c>
      <c r="E2999" s="13">
        <f t="shared" si="189"/>
        <v>7.8068850281152127</v>
      </c>
    </row>
    <row r="3000" spans="1:5" x14ac:dyDescent="0.25">
      <c r="A3000" s="11" t="s">
        <v>267</v>
      </c>
      <c r="B3000" s="12" t="s">
        <v>109</v>
      </c>
      <c r="C3000" s="12">
        <v>9038</v>
      </c>
      <c r="D3000" s="12">
        <f t="shared" si="188"/>
        <v>829.43295803893341</v>
      </c>
      <c r="E3000" s="13">
        <f t="shared" si="189"/>
        <v>6.7207422842291127</v>
      </c>
    </row>
    <row r="3001" spans="1:5" x14ac:dyDescent="0.25">
      <c r="A3001" s="11" t="s">
        <v>267</v>
      </c>
      <c r="B3001" s="12" t="s">
        <v>109</v>
      </c>
      <c r="C3001" s="12">
        <v>1112.5</v>
      </c>
      <c r="D3001" s="12">
        <f t="shared" si="188"/>
        <v>102.09605729346242</v>
      </c>
      <c r="E3001" s="13">
        <f t="shared" si="189"/>
        <v>4.6259141082982831</v>
      </c>
    </row>
    <row r="3002" spans="1:5" x14ac:dyDescent="0.25">
      <c r="A3002" s="11" t="s">
        <v>267</v>
      </c>
      <c r="B3002" s="12" t="s">
        <v>109</v>
      </c>
      <c r="C3002" s="12">
        <v>289</v>
      </c>
      <c r="D3002" s="12">
        <f t="shared" si="188"/>
        <v>26.52203196207698</v>
      </c>
      <c r="E3002" s="13">
        <f t="shared" si="189"/>
        <v>3.2779757823703202</v>
      </c>
    </row>
    <row r="3003" spans="1:5" x14ac:dyDescent="0.25">
      <c r="A3003" s="11" t="s">
        <v>267</v>
      </c>
      <c r="B3003" s="12" t="s">
        <v>109</v>
      </c>
      <c r="C3003" s="12">
        <v>377</v>
      </c>
      <c r="D3003" s="12">
        <f t="shared" si="188"/>
        <v>34.597944808660976</v>
      </c>
      <c r="E3003" s="13">
        <f t="shared" si="189"/>
        <v>3.5437942817058987</v>
      </c>
    </row>
    <row r="3004" spans="1:5" x14ac:dyDescent="0.25">
      <c r="A3004" s="11" t="s">
        <v>267</v>
      </c>
      <c r="B3004" s="12" t="s">
        <v>109</v>
      </c>
      <c r="C3004" s="12">
        <v>2251</v>
      </c>
      <c r="D3004" s="12">
        <f t="shared" si="188"/>
        <v>206.57817974614284</v>
      </c>
      <c r="E3004" s="13">
        <f t="shared" si="189"/>
        <v>5.3306789351646202</v>
      </c>
    </row>
    <row r="3005" spans="1:5" x14ac:dyDescent="0.25">
      <c r="A3005" s="11" t="s">
        <v>267</v>
      </c>
      <c r="B3005" s="12" t="s">
        <v>109</v>
      </c>
      <c r="C3005" s="12">
        <v>1150</v>
      </c>
      <c r="D3005" s="12">
        <f t="shared" si="188"/>
        <v>105.53749742694993</v>
      </c>
      <c r="E3005" s="13">
        <f t="shared" si="189"/>
        <v>4.6590663156151839</v>
      </c>
    </row>
    <row r="3006" spans="1:5" x14ac:dyDescent="0.25">
      <c r="A3006" s="11" t="s">
        <v>267</v>
      </c>
      <c r="B3006" s="12" t="s">
        <v>109</v>
      </c>
      <c r="C3006" s="12">
        <v>19613</v>
      </c>
      <c r="D3006" s="12">
        <f t="shared" ref="D3006:D3069" si="190">C3006/10.896601</f>
        <v>1799.9190756824078</v>
      </c>
      <c r="E3006" s="13">
        <f t="shared" ref="E3006:E3069" si="191">LN(D3006)</f>
        <v>7.4954969849193986</v>
      </c>
    </row>
    <row r="3007" spans="1:5" x14ac:dyDescent="0.25">
      <c r="A3007" s="11" t="s">
        <v>267</v>
      </c>
      <c r="B3007" s="12" t="s">
        <v>109</v>
      </c>
      <c r="C3007" s="12">
        <v>1637</v>
      </c>
      <c r="D3007" s="12">
        <f t="shared" si="190"/>
        <v>150.23033329384089</v>
      </c>
      <c r="E3007" s="13">
        <f t="shared" si="191"/>
        <v>5.0121696716290227</v>
      </c>
    </row>
    <row r="3008" spans="1:5" x14ac:dyDescent="0.25">
      <c r="A3008" s="11" t="s">
        <v>267</v>
      </c>
      <c r="B3008" s="12" t="s">
        <v>109</v>
      </c>
      <c r="C3008" s="12">
        <v>372</v>
      </c>
      <c r="D3008" s="12">
        <f t="shared" si="190"/>
        <v>34.139086124195977</v>
      </c>
      <c r="E3008" s="13">
        <f t="shared" si="191"/>
        <v>3.5304429485310345</v>
      </c>
    </row>
    <row r="3009" spans="1:5" x14ac:dyDescent="0.25">
      <c r="A3009" s="11" t="s">
        <v>267</v>
      </c>
      <c r="B3009" s="12" t="s">
        <v>109</v>
      </c>
      <c r="C3009" s="12">
        <v>320</v>
      </c>
      <c r="D3009" s="12">
        <f t="shared" si="190"/>
        <v>29.366955805759979</v>
      </c>
      <c r="E3009" s="13">
        <f t="shared" si="191"/>
        <v>3.3798700900516603</v>
      </c>
    </row>
    <row r="3010" spans="1:5" x14ac:dyDescent="0.25">
      <c r="A3010" s="11" t="s">
        <v>267</v>
      </c>
      <c r="B3010" s="12" t="s">
        <v>109</v>
      </c>
      <c r="C3010" s="12">
        <v>1037.5</v>
      </c>
      <c r="D3010" s="12">
        <f t="shared" si="190"/>
        <v>95.213177026487429</v>
      </c>
      <c r="E3010" s="13">
        <f t="shared" si="191"/>
        <v>4.5561183463627417</v>
      </c>
    </row>
    <row r="3011" spans="1:5" x14ac:dyDescent="0.25">
      <c r="A3011" s="11" t="s">
        <v>267</v>
      </c>
      <c r="B3011" s="12" t="s">
        <v>109</v>
      </c>
      <c r="C3011" s="12">
        <v>31519</v>
      </c>
      <c r="D3011" s="12">
        <f t="shared" si="190"/>
        <v>2892.5533751304647</v>
      </c>
      <c r="E3011" s="13">
        <f t="shared" si="191"/>
        <v>7.9698949118381019</v>
      </c>
    </row>
    <row r="3012" spans="1:5" x14ac:dyDescent="0.25">
      <c r="A3012" s="11" t="s">
        <v>267</v>
      </c>
      <c r="B3012" s="12" t="s">
        <v>109</v>
      </c>
      <c r="C3012" s="12">
        <v>21428.5</v>
      </c>
      <c r="D3012" s="12">
        <f t="shared" si="190"/>
        <v>1966.5306640116492</v>
      </c>
      <c r="E3012" s="13">
        <f t="shared" si="191"/>
        <v>7.5840261849420783</v>
      </c>
    </row>
    <row r="3013" spans="1:5" x14ac:dyDescent="0.25">
      <c r="A3013" s="11" t="s">
        <v>267</v>
      </c>
      <c r="B3013" s="12" t="s">
        <v>109</v>
      </c>
      <c r="C3013" s="12">
        <v>336</v>
      </c>
      <c r="D3013" s="12">
        <f t="shared" si="190"/>
        <v>30.835303596047979</v>
      </c>
      <c r="E3013" s="13">
        <f t="shared" si="191"/>
        <v>3.4286602542210924</v>
      </c>
    </row>
    <row r="3014" spans="1:5" x14ac:dyDescent="0.25">
      <c r="A3014" s="11" t="s">
        <v>267</v>
      </c>
      <c r="B3014" s="12" t="s">
        <v>109</v>
      </c>
      <c r="C3014" s="12">
        <v>4842.5</v>
      </c>
      <c r="D3014" s="12">
        <f t="shared" si="190"/>
        <v>444.40463590435218</v>
      </c>
      <c r="E3014" s="13">
        <f t="shared" si="191"/>
        <v>6.0967354895390393</v>
      </c>
    </row>
    <row r="3015" spans="1:5" x14ac:dyDescent="0.25">
      <c r="A3015" s="11" t="s">
        <v>267</v>
      </c>
      <c r="B3015" s="12" t="s">
        <v>109</v>
      </c>
      <c r="C3015" s="12">
        <v>1615.5</v>
      </c>
      <c r="D3015" s="12">
        <f t="shared" si="190"/>
        <v>148.2572409506414</v>
      </c>
      <c r="E3015" s="13">
        <f t="shared" si="191"/>
        <v>4.998948879522441</v>
      </c>
    </row>
    <row r="3016" spans="1:5" x14ac:dyDescent="0.25">
      <c r="A3016" s="11" t="s">
        <v>267</v>
      </c>
      <c r="B3016" s="12" t="s">
        <v>109</v>
      </c>
      <c r="C3016" s="12">
        <v>1180</v>
      </c>
      <c r="D3016" s="12">
        <f t="shared" si="190"/>
        <v>108.29064953373992</v>
      </c>
      <c r="E3016" s="13">
        <f t="shared" si="191"/>
        <v>4.6848188117175988</v>
      </c>
    </row>
    <row r="3017" spans="1:5" x14ac:dyDescent="0.25">
      <c r="A3017" s="11" t="s">
        <v>267</v>
      </c>
      <c r="B3017" s="12" t="s">
        <v>109</v>
      </c>
      <c r="C3017" s="12">
        <v>853</v>
      </c>
      <c r="D3017" s="12">
        <f t="shared" si="190"/>
        <v>78.28129156972895</v>
      </c>
      <c r="E3017" s="13">
        <f t="shared" si="191"/>
        <v>4.3603086417495671</v>
      </c>
    </row>
    <row r="3018" spans="1:5" x14ac:dyDescent="0.25">
      <c r="A3018" s="11" t="s">
        <v>267</v>
      </c>
      <c r="B3018" s="12" t="s">
        <v>109</v>
      </c>
      <c r="C3018" s="12">
        <v>1179.5</v>
      </c>
      <c r="D3018" s="12">
        <f t="shared" si="190"/>
        <v>108.24476366529342</v>
      </c>
      <c r="E3018" s="13">
        <f t="shared" si="191"/>
        <v>4.6843949931056175</v>
      </c>
    </row>
    <row r="3019" spans="1:5" x14ac:dyDescent="0.25">
      <c r="A3019" s="11" t="s">
        <v>267</v>
      </c>
      <c r="B3019" s="12" t="s">
        <v>109</v>
      </c>
      <c r="C3019" s="12">
        <v>9470.5</v>
      </c>
      <c r="D3019" s="12">
        <f t="shared" si="190"/>
        <v>869.12423424515589</v>
      </c>
      <c r="E3019" s="13">
        <f t="shared" si="191"/>
        <v>6.7674860773546843</v>
      </c>
    </row>
    <row r="3020" spans="1:5" x14ac:dyDescent="0.25">
      <c r="A3020" s="11" t="s">
        <v>267</v>
      </c>
      <c r="B3020" s="12" t="s">
        <v>109</v>
      </c>
      <c r="C3020" s="12">
        <v>455</v>
      </c>
      <c r="D3020" s="12">
        <f t="shared" si="190"/>
        <v>41.756140286314967</v>
      </c>
      <c r="E3020" s="13">
        <f t="shared" si="191"/>
        <v>3.7318465132088385</v>
      </c>
    </row>
    <row r="3021" spans="1:5" x14ac:dyDescent="0.25">
      <c r="A3021" s="11" t="s">
        <v>267</v>
      </c>
      <c r="B3021" s="12" t="s">
        <v>109</v>
      </c>
      <c r="C3021" s="12">
        <v>10439.5</v>
      </c>
      <c r="D3021" s="12">
        <f t="shared" si="190"/>
        <v>958.05104729447282</v>
      </c>
      <c r="E3021" s="13">
        <f t="shared" si="191"/>
        <v>6.8649010618273181</v>
      </c>
    </row>
    <row r="3022" spans="1:5" x14ac:dyDescent="0.25">
      <c r="A3022" s="11" t="s">
        <v>267</v>
      </c>
      <c r="B3022" s="12" t="s">
        <v>109</v>
      </c>
      <c r="C3022" s="12">
        <v>1157</v>
      </c>
      <c r="D3022" s="12">
        <f t="shared" si="190"/>
        <v>106.17989958520093</v>
      </c>
      <c r="E3022" s="13">
        <f t="shared" si="191"/>
        <v>4.6651348214515647</v>
      </c>
    </row>
    <row r="3023" spans="1:5" x14ac:dyDescent="0.25">
      <c r="A3023" s="11" t="s">
        <v>267</v>
      </c>
      <c r="B3023" s="12" t="s">
        <v>109</v>
      </c>
      <c r="C3023" s="12">
        <v>6471.5</v>
      </c>
      <c r="D3023" s="12">
        <f t="shared" si="190"/>
        <v>593.90079530304911</v>
      </c>
      <c r="E3023" s="13">
        <f t="shared" si="191"/>
        <v>6.3867122941403807</v>
      </c>
    </row>
    <row r="3024" spans="1:5" x14ac:dyDescent="0.25">
      <c r="A3024" s="11" t="s">
        <v>267</v>
      </c>
      <c r="B3024" s="12" t="s">
        <v>109</v>
      </c>
      <c r="C3024" s="12">
        <v>12593.5</v>
      </c>
      <c r="D3024" s="12">
        <f t="shared" si="190"/>
        <v>1155.7273685619946</v>
      </c>
      <c r="E3024" s="13">
        <f t="shared" si="191"/>
        <v>7.0524851810733198</v>
      </c>
    </row>
    <row r="3025" spans="1:5" x14ac:dyDescent="0.25">
      <c r="A3025" s="11" t="s">
        <v>267</v>
      </c>
      <c r="B3025" s="12" t="s">
        <v>109</v>
      </c>
      <c r="C3025" s="12">
        <v>2218.5</v>
      </c>
      <c r="D3025" s="12">
        <f t="shared" si="190"/>
        <v>203.59559829712035</v>
      </c>
      <c r="E3025" s="13">
        <f t="shared" si="191"/>
        <v>5.3161356650768523</v>
      </c>
    </row>
    <row r="3026" spans="1:5" x14ac:dyDescent="0.25">
      <c r="A3026" s="11" t="s">
        <v>267</v>
      </c>
      <c r="B3026" s="12" t="s">
        <v>109</v>
      </c>
      <c r="C3026" s="12">
        <v>1444.5</v>
      </c>
      <c r="D3026" s="12">
        <f t="shared" si="190"/>
        <v>132.56427394193841</v>
      </c>
      <c r="E3026" s="13">
        <f t="shared" si="191"/>
        <v>4.8870676141641782</v>
      </c>
    </row>
    <row r="3027" spans="1:5" x14ac:dyDescent="0.25">
      <c r="A3027" s="11" t="s">
        <v>267</v>
      </c>
      <c r="B3027" s="12" t="s">
        <v>109</v>
      </c>
      <c r="C3027" s="12">
        <v>5597</v>
      </c>
      <c r="D3027" s="12">
        <f t="shared" si="190"/>
        <v>513.64641139012065</v>
      </c>
      <c r="E3027" s="13">
        <f t="shared" si="191"/>
        <v>6.241535113149248</v>
      </c>
    </row>
    <row r="3028" spans="1:5" x14ac:dyDescent="0.25">
      <c r="A3028" s="11" t="s">
        <v>267</v>
      </c>
      <c r="B3028" s="12" t="s">
        <v>109</v>
      </c>
      <c r="C3028" s="12">
        <v>17147</v>
      </c>
      <c r="D3028" s="12">
        <f t="shared" si="190"/>
        <v>1573.6099725042698</v>
      </c>
      <c r="E3028" s="13">
        <f t="shared" si="191"/>
        <v>7.3611276044367395</v>
      </c>
    </row>
    <row r="3029" spans="1:5" x14ac:dyDescent="0.25">
      <c r="A3029" s="11" t="s">
        <v>267</v>
      </c>
      <c r="B3029" s="12" t="s">
        <v>109</v>
      </c>
      <c r="C3029" s="12">
        <v>10448.5</v>
      </c>
      <c r="D3029" s="12">
        <f t="shared" si="190"/>
        <v>958.87699292650984</v>
      </c>
      <c r="E3029" s="13">
        <f t="shared" si="191"/>
        <v>6.8657628006780405</v>
      </c>
    </row>
    <row r="3030" spans="1:5" x14ac:dyDescent="0.25">
      <c r="A3030" s="11" t="s">
        <v>267</v>
      </c>
      <c r="B3030" s="12" t="s">
        <v>109</v>
      </c>
      <c r="C3030" s="12">
        <v>20058.5</v>
      </c>
      <c r="D3030" s="12">
        <f t="shared" si="190"/>
        <v>1840.8033844682391</v>
      </c>
      <c r="E3030" s="13">
        <f t="shared" si="191"/>
        <v>7.5179573773049935</v>
      </c>
    </row>
    <row r="3031" spans="1:5" x14ac:dyDescent="0.25">
      <c r="A3031" s="11" t="s">
        <v>267</v>
      </c>
      <c r="B3031" s="12" t="s">
        <v>109</v>
      </c>
      <c r="C3031" s="12">
        <v>20392.5</v>
      </c>
      <c r="D3031" s="12">
        <f t="shared" si="190"/>
        <v>1871.455144590501</v>
      </c>
      <c r="E3031" s="13">
        <f t="shared" si="191"/>
        <v>7.5344715594326237</v>
      </c>
    </row>
    <row r="3032" spans="1:5" x14ac:dyDescent="0.25">
      <c r="A3032" s="11" t="s">
        <v>267</v>
      </c>
      <c r="B3032" s="12" t="s">
        <v>109</v>
      </c>
      <c r="C3032" s="12">
        <v>19773</v>
      </c>
      <c r="D3032" s="12">
        <f t="shared" si="190"/>
        <v>1814.6025535852878</v>
      </c>
      <c r="E3032" s="13">
        <f t="shared" si="191"/>
        <v>7.5036217439787176</v>
      </c>
    </row>
    <row r="3033" spans="1:5" x14ac:dyDescent="0.25">
      <c r="A3033" s="11" t="s">
        <v>304</v>
      </c>
      <c r="B3033" s="12" t="s">
        <v>3</v>
      </c>
      <c r="C3033" s="12">
        <v>1348.5</v>
      </c>
      <c r="D3033" s="12">
        <f t="shared" si="190"/>
        <v>123.75418720021041</v>
      </c>
      <c r="E3033" s="13">
        <f t="shared" si="191"/>
        <v>4.8182972368376724</v>
      </c>
    </row>
    <row r="3034" spans="1:5" x14ac:dyDescent="0.25">
      <c r="A3034" s="11" t="s">
        <v>304</v>
      </c>
      <c r="B3034" s="12" t="s">
        <v>3</v>
      </c>
      <c r="C3034" s="12">
        <v>2936</v>
      </c>
      <c r="D3034" s="12">
        <f t="shared" si="190"/>
        <v>269.44181951784782</v>
      </c>
      <c r="E3034" s="13">
        <f t="shared" si="191"/>
        <v>5.5963524839922947</v>
      </c>
    </row>
    <row r="3035" spans="1:5" x14ac:dyDescent="0.25">
      <c r="A3035" s="11" t="s">
        <v>304</v>
      </c>
      <c r="B3035" s="12" t="s">
        <v>3</v>
      </c>
      <c r="C3035" s="12">
        <v>5080</v>
      </c>
      <c r="D3035" s="12">
        <f t="shared" si="190"/>
        <v>466.20042341643966</v>
      </c>
      <c r="E3035" s="13">
        <f t="shared" si="191"/>
        <v>6.1446156348304157</v>
      </c>
    </row>
    <row r="3036" spans="1:5" x14ac:dyDescent="0.25">
      <c r="A3036" s="11" t="s">
        <v>304</v>
      </c>
      <c r="B3036" s="12" t="s">
        <v>3</v>
      </c>
      <c r="C3036" s="12">
        <v>5532</v>
      </c>
      <c r="D3036" s="12">
        <f t="shared" si="190"/>
        <v>507.68124849207561</v>
      </c>
      <c r="E3036" s="13">
        <f t="shared" si="191"/>
        <v>6.2298537870425372</v>
      </c>
    </row>
    <row r="3037" spans="1:5" x14ac:dyDescent="0.25">
      <c r="A3037" s="11" t="s">
        <v>304</v>
      </c>
      <c r="B3037" s="12" t="s">
        <v>3</v>
      </c>
      <c r="C3037" s="12">
        <v>18238</v>
      </c>
      <c r="D3037" s="12">
        <f t="shared" si="190"/>
        <v>1673.7329374545327</v>
      </c>
      <c r="E3037" s="13">
        <f t="shared" si="191"/>
        <v>7.422811702751499</v>
      </c>
    </row>
    <row r="3038" spans="1:5" x14ac:dyDescent="0.25">
      <c r="A3038" s="11" t="s">
        <v>304</v>
      </c>
      <c r="B3038" s="12" t="s">
        <v>3</v>
      </c>
      <c r="C3038" s="12">
        <v>10518</v>
      </c>
      <c r="D3038" s="12">
        <f t="shared" si="190"/>
        <v>965.25512864057328</v>
      </c>
      <c r="E3038" s="13">
        <f t="shared" si="191"/>
        <v>6.8723924484071777</v>
      </c>
    </row>
    <row r="3039" spans="1:5" x14ac:dyDescent="0.25">
      <c r="A3039" s="11" t="s">
        <v>304</v>
      </c>
      <c r="B3039" s="12" t="s">
        <v>3</v>
      </c>
      <c r="C3039" s="12">
        <v>19787</v>
      </c>
      <c r="D3039" s="12">
        <f t="shared" si="190"/>
        <v>1815.8873579017898</v>
      </c>
      <c r="E3039" s="13">
        <f t="shared" si="191"/>
        <v>7.5043295296503283</v>
      </c>
    </row>
    <row r="3040" spans="1:5" x14ac:dyDescent="0.25">
      <c r="A3040" s="11" t="s">
        <v>304</v>
      </c>
      <c r="B3040" s="12" t="s">
        <v>3</v>
      </c>
      <c r="C3040" s="12">
        <v>17474.5</v>
      </c>
      <c r="D3040" s="12">
        <f t="shared" si="190"/>
        <v>1603.6652163367273</v>
      </c>
      <c r="E3040" s="13">
        <f t="shared" si="191"/>
        <v>7.3800470486472687</v>
      </c>
    </row>
    <row r="3041" spans="1:5" x14ac:dyDescent="0.25">
      <c r="A3041" s="11" t="s">
        <v>304</v>
      </c>
      <c r="B3041" s="12" t="s">
        <v>3</v>
      </c>
      <c r="C3041" s="12">
        <v>27901.5</v>
      </c>
      <c r="D3041" s="12">
        <f t="shared" si="190"/>
        <v>2560.5691169200377</v>
      </c>
      <c r="E3041" s="13">
        <f t="shared" si="191"/>
        <v>7.847984824063003</v>
      </c>
    </row>
    <row r="3042" spans="1:5" x14ac:dyDescent="0.25">
      <c r="A3042" s="11" t="s">
        <v>304</v>
      </c>
      <c r="B3042" s="12" t="s">
        <v>3</v>
      </c>
      <c r="C3042" s="12">
        <v>3370.5</v>
      </c>
      <c r="D3042" s="12">
        <f t="shared" si="190"/>
        <v>309.31663919785626</v>
      </c>
      <c r="E3042" s="13">
        <f t="shared" si="191"/>
        <v>5.7343654745513817</v>
      </c>
    </row>
    <row r="3043" spans="1:5" x14ac:dyDescent="0.25">
      <c r="A3043" s="11" t="s">
        <v>304</v>
      </c>
      <c r="B3043" s="12" t="s">
        <v>3</v>
      </c>
      <c r="C3043" s="12">
        <v>2612.5</v>
      </c>
      <c r="D3043" s="12">
        <f t="shared" si="190"/>
        <v>239.75366263296232</v>
      </c>
      <c r="E3043" s="13">
        <f t="shared" si="191"/>
        <v>5.4796119905309544</v>
      </c>
    </row>
    <row r="3044" spans="1:5" x14ac:dyDescent="0.25">
      <c r="A3044" s="11" t="s">
        <v>304</v>
      </c>
      <c r="B3044" s="12" t="s">
        <v>3</v>
      </c>
      <c r="C3044" s="12">
        <v>5753</v>
      </c>
      <c r="D3044" s="12">
        <f t="shared" si="190"/>
        <v>527.9628023454286</v>
      </c>
      <c r="E3044" s="13">
        <f t="shared" si="191"/>
        <v>6.2690258311211817</v>
      </c>
    </row>
    <row r="3045" spans="1:5" x14ac:dyDescent="0.25">
      <c r="A3045" s="11" t="s">
        <v>304</v>
      </c>
      <c r="B3045" s="12" t="s">
        <v>3</v>
      </c>
      <c r="C3045" s="12">
        <v>1956.5</v>
      </c>
      <c r="D3045" s="12">
        <f t="shared" si="190"/>
        <v>179.55140323115438</v>
      </c>
      <c r="E3045" s="13">
        <f t="shared" si="191"/>
        <v>5.190461535908355</v>
      </c>
    </row>
    <row r="3046" spans="1:5" x14ac:dyDescent="0.25">
      <c r="A3046" s="11" t="s">
        <v>304</v>
      </c>
      <c r="B3046" s="12" t="s">
        <v>3</v>
      </c>
      <c r="C3046" s="12">
        <v>23000</v>
      </c>
      <c r="D3046" s="12">
        <f t="shared" si="190"/>
        <v>2110.7499485389985</v>
      </c>
      <c r="E3046" s="13">
        <f t="shared" si="191"/>
        <v>7.6547985891691752</v>
      </c>
    </row>
    <row r="3047" spans="1:5" x14ac:dyDescent="0.25">
      <c r="A3047" s="11" t="s">
        <v>304</v>
      </c>
      <c r="B3047" s="12" t="s">
        <v>3</v>
      </c>
      <c r="C3047" s="12">
        <v>4369</v>
      </c>
      <c r="D3047" s="12">
        <f t="shared" si="190"/>
        <v>400.95071848551669</v>
      </c>
      <c r="E3047" s="13">
        <f t="shared" si="191"/>
        <v>5.9938385232093241</v>
      </c>
    </row>
    <row r="3048" spans="1:5" x14ac:dyDescent="0.25">
      <c r="A3048" s="11" t="s">
        <v>304</v>
      </c>
      <c r="B3048" s="12" t="s">
        <v>3</v>
      </c>
      <c r="C3048" s="12">
        <v>3881.5</v>
      </c>
      <c r="D3048" s="12">
        <f t="shared" si="190"/>
        <v>356.21199675017925</v>
      </c>
      <c r="E3048" s="13">
        <f t="shared" si="191"/>
        <v>5.8755260501036233</v>
      </c>
    </row>
    <row r="3049" spans="1:5" x14ac:dyDescent="0.25">
      <c r="A3049" s="11" t="s">
        <v>304</v>
      </c>
      <c r="B3049" s="12" t="s">
        <v>3</v>
      </c>
      <c r="C3049" s="12">
        <v>7324</v>
      </c>
      <c r="D3049" s="12">
        <f t="shared" si="190"/>
        <v>672.1362010043315</v>
      </c>
      <c r="E3049" s="13">
        <f t="shared" si="191"/>
        <v>6.5104610000522891</v>
      </c>
    </row>
    <row r="3050" spans="1:5" x14ac:dyDescent="0.25">
      <c r="A3050" s="11" t="s">
        <v>304</v>
      </c>
      <c r="B3050" s="12" t="s">
        <v>3</v>
      </c>
      <c r="C3050" s="12">
        <v>9624.5</v>
      </c>
      <c r="D3050" s="12">
        <f t="shared" si="190"/>
        <v>883.25708172667782</v>
      </c>
      <c r="E3050" s="13">
        <f t="shared" si="191"/>
        <v>6.7836163040125781</v>
      </c>
    </row>
    <row r="3051" spans="1:5" x14ac:dyDescent="0.25">
      <c r="A3051" s="11" t="s">
        <v>304</v>
      </c>
      <c r="B3051" s="12" t="s">
        <v>3</v>
      </c>
      <c r="C3051" s="12">
        <v>10325.5</v>
      </c>
      <c r="D3051" s="12">
        <f t="shared" si="190"/>
        <v>947.58906928867077</v>
      </c>
      <c r="E3051" s="13">
        <f t="shared" si="191"/>
        <v>6.8539209370647347</v>
      </c>
    </row>
    <row r="3052" spans="1:5" x14ac:dyDescent="0.25">
      <c r="A3052" s="11" t="s">
        <v>304</v>
      </c>
      <c r="B3052" s="12" t="s">
        <v>3</v>
      </c>
      <c r="C3052" s="12">
        <v>1617.5</v>
      </c>
      <c r="D3052" s="12">
        <f t="shared" si="190"/>
        <v>148.44078442442739</v>
      </c>
      <c r="E3052" s="13">
        <f t="shared" si="191"/>
        <v>5.0001861206329439</v>
      </c>
    </row>
    <row r="3053" spans="1:5" x14ac:dyDescent="0.25">
      <c r="A3053" s="11" t="s">
        <v>304</v>
      </c>
      <c r="B3053" s="12" t="s">
        <v>3</v>
      </c>
      <c r="C3053" s="12">
        <v>1990.5</v>
      </c>
      <c r="D3053" s="12">
        <f t="shared" si="190"/>
        <v>182.67164228551636</v>
      </c>
      <c r="E3053" s="13">
        <f t="shared" si="191"/>
        <v>5.2076902366982596</v>
      </c>
    </row>
    <row r="3054" spans="1:5" x14ac:dyDescent="0.25">
      <c r="A3054" s="11" t="s">
        <v>304</v>
      </c>
      <c r="B3054" s="12" t="s">
        <v>3</v>
      </c>
      <c r="C3054" s="12">
        <v>17099</v>
      </c>
      <c r="D3054" s="12">
        <f t="shared" si="190"/>
        <v>1569.2049291334058</v>
      </c>
      <c r="E3054" s="13">
        <f t="shared" si="191"/>
        <v>7.3583243555064808</v>
      </c>
    </row>
    <row r="3055" spans="1:5" x14ac:dyDescent="0.25">
      <c r="A3055" s="11" t="s">
        <v>304</v>
      </c>
      <c r="B3055" s="12" t="s">
        <v>3</v>
      </c>
      <c r="C3055" s="12">
        <v>9851</v>
      </c>
      <c r="D3055" s="12">
        <f t="shared" si="190"/>
        <v>904.04338013294239</v>
      </c>
      <c r="E3055" s="13">
        <f t="shared" si="191"/>
        <v>6.8068773461135672</v>
      </c>
    </row>
    <row r="3056" spans="1:5" x14ac:dyDescent="0.25">
      <c r="A3056" s="11" t="s">
        <v>304</v>
      </c>
      <c r="B3056" s="12" t="s">
        <v>3</v>
      </c>
      <c r="C3056" s="12">
        <v>66171.5</v>
      </c>
      <c r="D3056" s="12">
        <f t="shared" si="190"/>
        <v>6072.6734878151447</v>
      </c>
      <c r="E3056" s="13">
        <f t="shared" si="191"/>
        <v>8.711554229890238</v>
      </c>
    </row>
    <row r="3057" spans="1:5" x14ac:dyDescent="0.25">
      <c r="A3057" s="11" t="s">
        <v>304</v>
      </c>
      <c r="B3057" s="12" t="s">
        <v>3</v>
      </c>
      <c r="C3057" s="12">
        <v>7121.5</v>
      </c>
      <c r="D3057" s="12">
        <f t="shared" si="190"/>
        <v>653.55242428349902</v>
      </c>
      <c r="E3057" s="13">
        <f t="shared" si="191"/>
        <v>6.4824227506325292</v>
      </c>
    </row>
    <row r="3058" spans="1:5" x14ac:dyDescent="0.25">
      <c r="A3058" s="11" t="s">
        <v>304</v>
      </c>
      <c r="B3058" s="12" t="s">
        <v>3</v>
      </c>
      <c r="C3058" s="12">
        <v>1848.5</v>
      </c>
      <c r="D3058" s="12">
        <f t="shared" si="190"/>
        <v>169.64005564671038</v>
      </c>
      <c r="E3058" s="13">
        <f t="shared" si="191"/>
        <v>5.133678872634575</v>
      </c>
    </row>
    <row r="3059" spans="1:5" x14ac:dyDescent="0.25">
      <c r="A3059" s="11" t="s">
        <v>304</v>
      </c>
      <c r="B3059" s="12" t="s">
        <v>3</v>
      </c>
      <c r="C3059" s="12">
        <v>6280</v>
      </c>
      <c r="D3059" s="12">
        <f t="shared" si="190"/>
        <v>576.32650768803956</v>
      </c>
      <c r="E3059" s="13">
        <f t="shared" si="191"/>
        <v>6.3566743537201322</v>
      </c>
    </row>
    <row r="3060" spans="1:5" x14ac:dyDescent="0.25">
      <c r="A3060" s="11" t="s">
        <v>304</v>
      </c>
      <c r="B3060" s="12" t="s">
        <v>3</v>
      </c>
      <c r="C3060" s="12">
        <v>27738.5</v>
      </c>
      <c r="D3060" s="12">
        <f t="shared" si="190"/>
        <v>2545.6103238064788</v>
      </c>
      <c r="E3060" s="13">
        <f t="shared" si="191"/>
        <v>7.8421257131246698</v>
      </c>
    </row>
    <row r="3061" spans="1:5" x14ac:dyDescent="0.25">
      <c r="A3061" s="11" t="s">
        <v>304</v>
      </c>
      <c r="B3061" s="12" t="s">
        <v>3</v>
      </c>
      <c r="C3061" s="12">
        <v>1028.5</v>
      </c>
      <c r="D3061" s="12">
        <f t="shared" si="190"/>
        <v>94.387231394450424</v>
      </c>
      <c r="E3061" s="13">
        <f t="shared" si="191"/>
        <v>4.5474058033508999</v>
      </c>
    </row>
    <row r="3062" spans="1:5" x14ac:dyDescent="0.25">
      <c r="A3062" s="11" t="s">
        <v>304</v>
      </c>
      <c r="B3062" s="12" t="s">
        <v>3</v>
      </c>
      <c r="C3062" s="12">
        <v>13744.5</v>
      </c>
      <c r="D3062" s="12">
        <f t="shared" si="190"/>
        <v>1261.3566377258376</v>
      </c>
      <c r="E3062" s="13">
        <f t="shared" si="191"/>
        <v>7.1399431173312653</v>
      </c>
    </row>
    <row r="3063" spans="1:5" x14ac:dyDescent="0.25">
      <c r="A3063" s="11" t="s">
        <v>304</v>
      </c>
      <c r="B3063" s="12" t="s">
        <v>3</v>
      </c>
      <c r="C3063" s="12">
        <v>153642</v>
      </c>
      <c r="D3063" s="12">
        <f t="shared" si="190"/>
        <v>14099.993199714296</v>
      </c>
      <c r="E3063" s="13">
        <f t="shared" si="191"/>
        <v>9.5539295940763775</v>
      </c>
    </row>
    <row r="3064" spans="1:5" x14ac:dyDescent="0.25">
      <c r="A3064" s="11" t="s">
        <v>304</v>
      </c>
      <c r="B3064" s="12" t="s">
        <v>3</v>
      </c>
      <c r="C3064" s="12">
        <v>3847</v>
      </c>
      <c r="D3064" s="12">
        <f t="shared" si="190"/>
        <v>353.04587182737072</v>
      </c>
      <c r="E3064" s="13">
        <f t="shared" si="191"/>
        <v>5.8665979970101834</v>
      </c>
    </row>
    <row r="3065" spans="1:5" x14ac:dyDescent="0.25">
      <c r="A3065" s="11" t="s">
        <v>304</v>
      </c>
      <c r="B3065" s="12" t="s">
        <v>3</v>
      </c>
      <c r="C3065" s="12">
        <v>1395.5</v>
      </c>
      <c r="D3065" s="12">
        <f t="shared" si="190"/>
        <v>128.06745883418139</v>
      </c>
      <c r="E3065" s="13">
        <f t="shared" si="191"/>
        <v>4.8525571472342648</v>
      </c>
    </row>
    <row r="3066" spans="1:5" x14ac:dyDescent="0.25">
      <c r="A3066" s="11" t="s">
        <v>304</v>
      </c>
      <c r="B3066" s="12" t="s">
        <v>3</v>
      </c>
      <c r="C3066" s="12">
        <v>40670</v>
      </c>
      <c r="D3066" s="12">
        <f t="shared" si="190"/>
        <v>3732.3565394383072</v>
      </c>
      <c r="E3066" s="13">
        <f t="shared" si="191"/>
        <v>8.2247950931591589</v>
      </c>
    </row>
    <row r="3067" spans="1:5" x14ac:dyDescent="0.25">
      <c r="A3067" s="11" t="s">
        <v>304</v>
      </c>
      <c r="B3067" s="12" t="s">
        <v>3</v>
      </c>
      <c r="C3067" s="12">
        <v>41193.5</v>
      </c>
      <c r="D3067" s="12">
        <f t="shared" si="190"/>
        <v>3780.3990437017928</v>
      </c>
      <c r="E3067" s="13">
        <f t="shared" si="191"/>
        <v>8.2375848501586937</v>
      </c>
    </row>
    <row r="3068" spans="1:5" x14ac:dyDescent="0.25">
      <c r="A3068" s="11" t="s">
        <v>304</v>
      </c>
      <c r="B3068" s="12" t="s">
        <v>3</v>
      </c>
      <c r="C3068" s="12">
        <v>27591.5</v>
      </c>
      <c r="D3068" s="12">
        <f t="shared" si="190"/>
        <v>2532.1198784832077</v>
      </c>
      <c r="E3068" s="13">
        <f t="shared" si="191"/>
        <v>7.8368121275158247</v>
      </c>
    </row>
    <row r="3069" spans="1:5" x14ac:dyDescent="0.25">
      <c r="A3069" s="11" t="s">
        <v>304</v>
      </c>
      <c r="B3069" s="12" t="s">
        <v>3</v>
      </c>
      <c r="C3069" s="12">
        <v>3461</v>
      </c>
      <c r="D3069" s="12">
        <f t="shared" si="190"/>
        <v>317.62198138667276</v>
      </c>
      <c r="E3069" s="13">
        <f t="shared" si="191"/>
        <v>5.7608619378932326</v>
      </c>
    </row>
    <row r="3070" spans="1:5" x14ac:dyDescent="0.25">
      <c r="A3070" s="11" t="s">
        <v>304</v>
      </c>
      <c r="B3070" s="12" t="s">
        <v>3</v>
      </c>
      <c r="C3070" s="12">
        <v>7575.5</v>
      </c>
      <c r="D3070" s="12">
        <f t="shared" ref="D3070:D3133" si="192">C3070/10.896601</f>
        <v>695.21679283292099</v>
      </c>
      <c r="E3070" s="13">
        <f t="shared" ref="E3070:E3133" si="193">LN(D3070)</f>
        <v>6.5442237290577783</v>
      </c>
    </row>
    <row r="3071" spans="1:5" x14ac:dyDescent="0.25">
      <c r="A3071" s="11" t="s">
        <v>304</v>
      </c>
      <c r="B3071" s="12" t="s">
        <v>3</v>
      </c>
      <c r="C3071" s="12">
        <v>5260.5</v>
      </c>
      <c r="D3071" s="12">
        <f t="shared" si="192"/>
        <v>482.76522192562612</v>
      </c>
      <c r="E3071" s="13">
        <f t="shared" si="193"/>
        <v>6.1795304525062305</v>
      </c>
    </row>
    <row r="3072" spans="1:5" x14ac:dyDescent="0.25">
      <c r="A3072" s="11" t="s">
        <v>304</v>
      </c>
      <c r="B3072" s="12" t="s">
        <v>3</v>
      </c>
      <c r="C3072" s="12">
        <v>55597.5</v>
      </c>
      <c r="D3072" s="12">
        <f t="shared" si="192"/>
        <v>5102.2791419085634</v>
      </c>
      <c r="E3072" s="13">
        <f t="shared" si="193"/>
        <v>8.5374426094568729</v>
      </c>
    </row>
    <row r="3073" spans="1:5" x14ac:dyDescent="0.25">
      <c r="A3073" s="11" t="s">
        <v>304</v>
      </c>
      <c r="B3073" s="12" t="s">
        <v>3</v>
      </c>
      <c r="C3073" s="12">
        <v>52527</v>
      </c>
      <c r="D3073" s="12">
        <f t="shared" si="192"/>
        <v>4820.4940237786077</v>
      </c>
      <c r="E3073" s="13">
        <f t="shared" si="193"/>
        <v>8.4806316963523152</v>
      </c>
    </row>
    <row r="3074" spans="1:5" x14ac:dyDescent="0.25">
      <c r="A3074" s="11" t="s">
        <v>304</v>
      </c>
      <c r="B3074" s="12" t="s">
        <v>3</v>
      </c>
      <c r="C3074" s="12">
        <v>4579</v>
      </c>
      <c r="D3074" s="12">
        <f t="shared" si="192"/>
        <v>420.2227832330467</v>
      </c>
      <c r="E3074" s="13">
        <f t="shared" si="193"/>
        <v>6.0407850069149838</v>
      </c>
    </row>
    <row r="3075" spans="1:5" x14ac:dyDescent="0.25">
      <c r="A3075" s="11" t="s">
        <v>304</v>
      </c>
      <c r="B3075" s="12" t="s">
        <v>3</v>
      </c>
      <c r="C3075" s="12">
        <v>12892.5</v>
      </c>
      <c r="D3075" s="12">
        <f t="shared" si="192"/>
        <v>1183.1671178930017</v>
      </c>
      <c r="E3075" s="13">
        <f t="shared" si="193"/>
        <v>7.075950120183002</v>
      </c>
    </row>
    <row r="3076" spans="1:5" x14ac:dyDescent="0.25">
      <c r="A3076" s="11" t="s">
        <v>304</v>
      </c>
      <c r="B3076" s="12" t="s">
        <v>3</v>
      </c>
      <c r="C3076" s="12">
        <v>1644.5</v>
      </c>
      <c r="D3076" s="12">
        <f t="shared" si="192"/>
        <v>150.91862132053839</v>
      </c>
      <c r="E3076" s="13">
        <f t="shared" si="193"/>
        <v>5.016740759887</v>
      </c>
    </row>
    <row r="3077" spans="1:5" x14ac:dyDescent="0.25">
      <c r="A3077" s="11" t="s">
        <v>304</v>
      </c>
      <c r="B3077" s="12" t="s">
        <v>3</v>
      </c>
      <c r="C3077" s="12">
        <v>5099.5</v>
      </c>
      <c r="D3077" s="12">
        <f t="shared" si="192"/>
        <v>467.98997228585318</v>
      </c>
      <c r="E3077" s="13">
        <f t="shared" si="193"/>
        <v>6.1484468689484606</v>
      </c>
    </row>
    <row r="3078" spans="1:5" x14ac:dyDescent="0.25">
      <c r="A3078" s="11" t="s">
        <v>304</v>
      </c>
      <c r="B3078" s="12" t="s">
        <v>3</v>
      </c>
      <c r="C3078" s="12">
        <v>2069.5</v>
      </c>
      <c r="D3078" s="12">
        <f t="shared" si="192"/>
        <v>189.92160950006337</v>
      </c>
      <c r="E3078" s="13">
        <f t="shared" si="193"/>
        <v>5.246611405446675</v>
      </c>
    </row>
    <row r="3079" spans="1:5" x14ac:dyDescent="0.25">
      <c r="A3079" s="11" t="s">
        <v>304</v>
      </c>
      <c r="B3079" s="12" t="s">
        <v>3</v>
      </c>
      <c r="C3079" s="12">
        <v>2540.5</v>
      </c>
      <c r="D3079" s="12">
        <f t="shared" si="192"/>
        <v>233.14609757666634</v>
      </c>
      <c r="E3079" s="13">
        <f t="shared" si="193"/>
        <v>5.4516652852916749</v>
      </c>
    </row>
    <row r="3080" spans="1:5" x14ac:dyDescent="0.25">
      <c r="A3080" s="11" t="s">
        <v>304</v>
      </c>
      <c r="B3080" s="12" t="s">
        <v>3</v>
      </c>
      <c r="C3080" s="12">
        <v>11072</v>
      </c>
      <c r="D3080" s="12">
        <f t="shared" si="192"/>
        <v>1016.0966708792953</v>
      </c>
      <c r="E3080" s="13">
        <f t="shared" si="193"/>
        <v>6.9237237721153386</v>
      </c>
    </row>
    <row r="3081" spans="1:5" x14ac:dyDescent="0.25">
      <c r="A3081" s="11" t="s">
        <v>304</v>
      </c>
      <c r="B3081" s="12" t="s">
        <v>3</v>
      </c>
      <c r="C3081" s="12">
        <v>33443</v>
      </c>
      <c r="D3081" s="12">
        <f t="shared" si="192"/>
        <v>3069.1221969125968</v>
      </c>
      <c r="E3081" s="13">
        <f t="shared" si="193"/>
        <v>8.029146870351223</v>
      </c>
    </row>
    <row r="3082" spans="1:5" x14ac:dyDescent="0.25">
      <c r="A3082" s="11" t="s">
        <v>304</v>
      </c>
      <c r="B3082" s="12" t="s">
        <v>3</v>
      </c>
      <c r="C3082" s="12">
        <v>21440</v>
      </c>
      <c r="D3082" s="12">
        <f t="shared" si="192"/>
        <v>1967.5860389859185</v>
      </c>
      <c r="E3082" s="13">
        <f t="shared" si="193"/>
        <v>7.5845627094426264</v>
      </c>
    </row>
    <row r="3083" spans="1:5" x14ac:dyDescent="0.25">
      <c r="A3083" s="11" t="s">
        <v>304</v>
      </c>
      <c r="B3083" s="12" t="s">
        <v>3</v>
      </c>
      <c r="C3083" s="12">
        <v>13126.5</v>
      </c>
      <c r="D3083" s="12">
        <f t="shared" si="192"/>
        <v>1204.6417043259637</v>
      </c>
      <c r="E3083" s="13">
        <f t="shared" si="193"/>
        <v>7.0939374609018833</v>
      </c>
    </row>
    <row r="3084" spans="1:5" x14ac:dyDescent="0.25">
      <c r="A3084" s="11" t="s">
        <v>304</v>
      </c>
      <c r="B3084" s="12" t="s">
        <v>3</v>
      </c>
      <c r="C3084" s="12">
        <v>3257.5</v>
      </c>
      <c r="D3084" s="12">
        <f t="shared" si="192"/>
        <v>298.94643292894727</v>
      </c>
      <c r="E3084" s="13">
        <f t="shared" si="193"/>
        <v>5.7002644032568881</v>
      </c>
    </row>
    <row r="3085" spans="1:5" x14ac:dyDescent="0.25">
      <c r="A3085" s="11" t="s">
        <v>304</v>
      </c>
      <c r="B3085" s="12" t="s">
        <v>3</v>
      </c>
      <c r="C3085" s="12">
        <v>1805</v>
      </c>
      <c r="D3085" s="12">
        <f t="shared" si="192"/>
        <v>165.64798509186488</v>
      </c>
      <c r="E3085" s="13">
        <f t="shared" si="193"/>
        <v>5.1098649650248698</v>
      </c>
    </row>
    <row r="3086" spans="1:5" x14ac:dyDescent="0.25">
      <c r="A3086" s="11" t="s">
        <v>304</v>
      </c>
      <c r="B3086" s="12" t="s">
        <v>3</v>
      </c>
      <c r="C3086" s="12">
        <v>4047</v>
      </c>
      <c r="D3086" s="12">
        <f t="shared" si="192"/>
        <v>371.4002192059707</v>
      </c>
      <c r="E3086" s="13">
        <f t="shared" si="193"/>
        <v>5.9172802391337536</v>
      </c>
    </row>
    <row r="3087" spans="1:5" x14ac:dyDescent="0.25">
      <c r="A3087" s="11" t="s">
        <v>304</v>
      </c>
      <c r="B3087" s="12" t="s">
        <v>3</v>
      </c>
      <c r="C3087" s="12">
        <v>8515.5</v>
      </c>
      <c r="D3087" s="12">
        <f t="shared" si="192"/>
        <v>781.48222551234096</v>
      </c>
      <c r="E3087" s="13">
        <f t="shared" si="193"/>
        <v>6.661192405536779</v>
      </c>
    </row>
    <row r="3088" spans="1:5" x14ac:dyDescent="0.25">
      <c r="A3088" s="11" t="s">
        <v>304</v>
      </c>
      <c r="B3088" s="12" t="s">
        <v>3</v>
      </c>
      <c r="C3088" s="12">
        <v>7589</v>
      </c>
      <c r="D3088" s="12">
        <f t="shared" si="192"/>
        <v>696.45571128097652</v>
      </c>
      <c r="E3088" s="13">
        <f t="shared" si="193"/>
        <v>6.5460042036618011</v>
      </c>
    </row>
    <row r="3089" spans="1:5" x14ac:dyDescent="0.25">
      <c r="A3089" s="11" t="s">
        <v>304</v>
      </c>
      <c r="B3089" s="12" t="s">
        <v>3</v>
      </c>
      <c r="C3089" s="12">
        <v>16888</v>
      </c>
      <c r="D3089" s="12">
        <f t="shared" si="192"/>
        <v>1549.8410926489828</v>
      </c>
      <c r="E3089" s="13">
        <f t="shared" si="193"/>
        <v>7.3459076837860442</v>
      </c>
    </row>
    <row r="3090" spans="1:5" x14ac:dyDescent="0.25">
      <c r="A3090" s="11" t="s">
        <v>304</v>
      </c>
      <c r="B3090" s="12" t="s">
        <v>3</v>
      </c>
      <c r="C3090" s="12">
        <v>28973.5</v>
      </c>
      <c r="D3090" s="12">
        <f t="shared" si="192"/>
        <v>2658.9484188693336</v>
      </c>
      <c r="E3090" s="13">
        <f t="shared" si="193"/>
        <v>7.8856859923596136</v>
      </c>
    </row>
    <row r="3091" spans="1:5" x14ac:dyDescent="0.25">
      <c r="A3091" s="11" t="s">
        <v>304</v>
      </c>
      <c r="B3091" s="12" t="s">
        <v>3</v>
      </c>
      <c r="C3091" s="12">
        <v>4212.5</v>
      </c>
      <c r="D3091" s="12">
        <f t="shared" si="192"/>
        <v>386.5884416617622</v>
      </c>
      <c r="E3091" s="13">
        <f t="shared" si="193"/>
        <v>5.957360668918505</v>
      </c>
    </row>
    <row r="3092" spans="1:5" x14ac:dyDescent="0.25">
      <c r="A3092" s="11" t="s">
        <v>304</v>
      </c>
      <c r="B3092" s="12" t="s">
        <v>3</v>
      </c>
      <c r="C3092" s="12">
        <v>9226.5</v>
      </c>
      <c r="D3092" s="12">
        <f t="shared" si="192"/>
        <v>846.73193044326388</v>
      </c>
      <c r="E3092" s="13">
        <f t="shared" si="193"/>
        <v>6.7413841515744206</v>
      </c>
    </row>
    <row r="3093" spans="1:5" x14ac:dyDescent="0.25">
      <c r="A3093" s="11" t="s">
        <v>304</v>
      </c>
      <c r="B3093" s="12" t="s">
        <v>3</v>
      </c>
      <c r="C3093" s="12">
        <v>4774.5</v>
      </c>
      <c r="D3093" s="12">
        <f t="shared" si="192"/>
        <v>438.16415779562817</v>
      </c>
      <c r="E3093" s="13">
        <f t="shared" si="193"/>
        <v>6.0825936296481453</v>
      </c>
    </row>
    <row r="3094" spans="1:5" x14ac:dyDescent="0.25">
      <c r="A3094" s="11" t="s">
        <v>304</v>
      </c>
      <c r="B3094" s="12" t="s">
        <v>3</v>
      </c>
      <c r="C3094" s="12">
        <v>34038.5</v>
      </c>
      <c r="D3094" s="12">
        <f t="shared" si="192"/>
        <v>3123.7722662323781</v>
      </c>
      <c r="E3094" s="13">
        <f t="shared" si="193"/>
        <v>8.0467966101693378</v>
      </c>
    </row>
    <row r="3095" spans="1:5" x14ac:dyDescent="0.25">
      <c r="A3095" s="11" t="s">
        <v>304</v>
      </c>
      <c r="B3095" s="12" t="s">
        <v>3</v>
      </c>
      <c r="C3095" s="12">
        <v>18445</v>
      </c>
      <c r="D3095" s="12">
        <f t="shared" si="192"/>
        <v>1692.7296869913837</v>
      </c>
      <c r="E3095" s="13">
        <f t="shared" si="193"/>
        <v>7.4340977042886642</v>
      </c>
    </row>
    <row r="3096" spans="1:5" x14ac:dyDescent="0.25">
      <c r="A3096" s="11" t="s">
        <v>304</v>
      </c>
      <c r="B3096" s="12" t="s">
        <v>3</v>
      </c>
      <c r="C3096" s="12">
        <v>25707</v>
      </c>
      <c r="D3096" s="12">
        <f t="shared" si="192"/>
        <v>2359.1760403083495</v>
      </c>
      <c r="E3096" s="13">
        <f t="shared" si="193"/>
        <v>7.7660677015951167</v>
      </c>
    </row>
    <row r="3097" spans="1:5" x14ac:dyDescent="0.25">
      <c r="A3097" s="11" t="s">
        <v>304</v>
      </c>
      <c r="B3097" s="12" t="s">
        <v>3</v>
      </c>
      <c r="C3097" s="12">
        <v>15854.5</v>
      </c>
      <c r="D3097" s="12">
        <f t="shared" si="192"/>
        <v>1454.9950025700675</v>
      </c>
      <c r="E3097" s="13">
        <f t="shared" si="193"/>
        <v>7.2827577449399472</v>
      </c>
    </row>
    <row r="3098" spans="1:5" x14ac:dyDescent="0.25">
      <c r="A3098" s="11" t="s">
        <v>304</v>
      </c>
      <c r="B3098" s="12" t="s">
        <v>3</v>
      </c>
      <c r="C3098" s="12">
        <v>41003.5</v>
      </c>
      <c r="D3098" s="12">
        <f t="shared" si="192"/>
        <v>3762.9624136921229</v>
      </c>
      <c r="E3098" s="13">
        <f t="shared" si="193"/>
        <v>8.2329618021545343</v>
      </c>
    </row>
    <row r="3099" spans="1:5" x14ac:dyDescent="0.25">
      <c r="A3099" s="11" t="s">
        <v>304</v>
      </c>
      <c r="B3099" s="12" t="s">
        <v>3</v>
      </c>
      <c r="C3099" s="12">
        <v>1964</v>
      </c>
      <c r="D3099" s="12">
        <f t="shared" si="192"/>
        <v>180.23969125785186</v>
      </c>
      <c r="E3099" s="13">
        <f t="shared" si="193"/>
        <v>5.194287583172299</v>
      </c>
    </row>
    <row r="3100" spans="1:5" x14ac:dyDescent="0.25">
      <c r="A3100" s="11" t="s">
        <v>304</v>
      </c>
      <c r="B3100" s="12" t="s">
        <v>3</v>
      </c>
      <c r="C3100" s="12">
        <v>35655.5</v>
      </c>
      <c r="D3100" s="12">
        <f t="shared" si="192"/>
        <v>3272.1671647883591</v>
      </c>
      <c r="E3100" s="13">
        <f t="shared" si="193"/>
        <v>8.09320778590061</v>
      </c>
    </row>
    <row r="3101" spans="1:5" x14ac:dyDescent="0.25">
      <c r="A3101" s="11" t="s">
        <v>304</v>
      </c>
      <c r="B3101" s="12" t="s">
        <v>3</v>
      </c>
      <c r="C3101" s="12">
        <v>26630</v>
      </c>
      <c r="D3101" s="12">
        <f t="shared" si="192"/>
        <v>2443.8813534605883</v>
      </c>
      <c r="E3101" s="13">
        <f t="shared" si="193"/>
        <v>7.8013427730658664</v>
      </c>
    </row>
    <row r="3102" spans="1:5" x14ac:dyDescent="0.25">
      <c r="A3102" s="11" t="s">
        <v>304</v>
      </c>
      <c r="B3102" s="12" t="s">
        <v>3</v>
      </c>
      <c r="C3102" s="12">
        <v>30093.5</v>
      </c>
      <c r="D3102" s="12">
        <f t="shared" si="192"/>
        <v>2761.7327641894935</v>
      </c>
      <c r="E3102" s="13">
        <f t="shared" si="193"/>
        <v>7.9236135748311245</v>
      </c>
    </row>
    <row r="3103" spans="1:5" x14ac:dyDescent="0.25">
      <c r="A3103" s="11" t="s">
        <v>304</v>
      </c>
      <c r="B3103" s="12" t="s">
        <v>3</v>
      </c>
      <c r="C3103" s="12">
        <v>6442</v>
      </c>
      <c r="D3103" s="12">
        <f t="shared" si="192"/>
        <v>591.19352906470556</v>
      </c>
      <c r="E3103" s="13">
        <f t="shared" si="193"/>
        <v>6.3821434241490325</v>
      </c>
    </row>
    <row r="3104" spans="1:5" x14ac:dyDescent="0.25">
      <c r="A3104" s="11" t="s">
        <v>304</v>
      </c>
      <c r="B3104" s="12" t="s">
        <v>3</v>
      </c>
      <c r="C3104" s="12">
        <v>15410.5</v>
      </c>
      <c r="D3104" s="12">
        <f t="shared" si="192"/>
        <v>1414.2483513895754</v>
      </c>
      <c r="E3104" s="13">
        <f t="shared" si="193"/>
        <v>7.2543534685090094</v>
      </c>
    </row>
    <row r="3105" spans="1:5" x14ac:dyDescent="0.25">
      <c r="A3105" s="11" t="s">
        <v>304</v>
      </c>
      <c r="B3105" s="12" t="s">
        <v>3</v>
      </c>
      <c r="C3105" s="12">
        <v>7724</v>
      </c>
      <c r="D3105" s="12">
        <f t="shared" si="192"/>
        <v>708.84489576153146</v>
      </c>
      <c r="E3105" s="13">
        <f t="shared" si="193"/>
        <v>6.5636367378062932</v>
      </c>
    </row>
    <row r="3106" spans="1:5" x14ac:dyDescent="0.25">
      <c r="A3106" s="11" t="s">
        <v>304</v>
      </c>
      <c r="B3106" s="12" t="s">
        <v>3</v>
      </c>
      <c r="C3106" s="12">
        <v>37829.5</v>
      </c>
      <c r="D3106" s="12">
        <f t="shared" si="192"/>
        <v>3471.6789207937409</v>
      </c>
      <c r="E3106" s="13">
        <f t="shared" si="193"/>
        <v>8.1523935947740913</v>
      </c>
    </row>
    <row r="3107" spans="1:5" x14ac:dyDescent="0.25">
      <c r="A3107" s="11" t="s">
        <v>304</v>
      </c>
      <c r="B3107" s="12" t="s">
        <v>3</v>
      </c>
      <c r="C3107" s="12">
        <v>17210</v>
      </c>
      <c r="D3107" s="12">
        <f t="shared" si="192"/>
        <v>1579.3915919285289</v>
      </c>
      <c r="E3107" s="13">
        <f t="shared" si="193"/>
        <v>7.3647949834634732</v>
      </c>
    </row>
    <row r="3108" spans="1:5" x14ac:dyDescent="0.25">
      <c r="A3108" s="11" t="s">
        <v>304</v>
      </c>
      <c r="B3108" s="12" t="s">
        <v>3</v>
      </c>
      <c r="C3108" s="12">
        <v>885.5</v>
      </c>
      <c r="D3108" s="12">
        <f t="shared" si="192"/>
        <v>81.26387301875144</v>
      </c>
      <c r="E3108" s="13">
        <f t="shared" si="193"/>
        <v>4.3977015514807762</v>
      </c>
    </row>
    <row r="3109" spans="1:5" x14ac:dyDescent="0.25">
      <c r="A3109" s="11" t="s">
        <v>304</v>
      </c>
      <c r="B3109" s="12" t="s">
        <v>3</v>
      </c>
      <c r="C3109" s="12">
        <v>24996.5</v>
      </c>
      <c r="D3109" s="12">
        <f t="shared" si="192"/>
        <v>2293.9722212458728</v>
      </c>
      <c r="E3109" s="13">
        <f t="shared" si="193"/>
        <v>7.7380401883073109</v>
      </c>
    </row>
    <row r="3110" spans="1:5" x14ac:dyDescent="0.25">
      <c r="A3110" s="11" t="s">
        <v>304</v>
      </c>
      <c r="B3110" s="12" t="s">
        <v>3</v>
      </c>
      <c r="C3110" s="12">
        <v>1991.5</v>
      </c>
      <c r="D3110" s="12">
        <f t="shared" si="192"/>
        <v>182.76341402240936</v>
      </c>
      <c r="E3110" s="13">
        <f t="shared" si="193"/>
        <v>5.2081924968795867</v>
      </c>
    </row>
    <row r="3111" spans="1:5" x14ac:dyDescent="0.25">
      <c r="A3111" s="11" t="s">
        <v>304</v>
      </c>
      <c r="B3111" s="12" t="s">
        <v>3</v>
      </c>
      <c r="C3111" s="12">
        <v>8081.5</v>
      </c>
      <c r="D3111" s="12">
        <f t="shared" si="192"/>
        <v>741.65329170077894</v>
      </c>
      <c r="E3111" s="13">
        <f t="shared" si="193"/>
        <v>6.6088818721077516</v>
      </c>
    </row>
    <row r="3112" spans="1:5" x14ac:dyDescent="0.25">
      <c r="A3112" s="11" t="s">
        <v>304</v>
      </c>
      <c r="B3112" s="12" t="s">
        <v>3</v>
      </c>
      <c r="C3112" s="12">
        <v>3404.5</v>
      </c>
      <c r="D3112" s="12">
        <f t="shared" si="192"/>
        <v>312.43687825221826</v>
      </c>
      <c r="E3112" s="13">
        <f t="shared" si="193"/>
        <v>5.7444024591809093</v>
      </c>
    </row>
    <row r="3113" spans="1:5" x14ac:dyDescent="0.25">
      <c r="A3113" s="11" t="s">
        <v>304</v>
      </c>
      <c r="B3113" s="12" t="s">
        <v>3</v>
      </c>
      <c r="C3113" s="12">
        <v>37630.5</v>
      </c>
      <c r="D3113" s="12">
        <f t="shared" si="192"/>
        <v>3453.416345152034</v>
      </c>
      <c r="E3113" s="13">
        <f t="shared" si="193"/>
        <v>8.1471192650278912</v>
      </c>
    </row>
    <row r="3114" spans="1:5" x14ac:dyDescent="0.25">
      <c r="A3114" s="11" t="s">
        <v>304</v>
      </c>
      <c r="B3114" s="12" t="s">
        <v>3</v>
      </c>
      <c r="C3114" s="12">
        <v>49066.5</v>
      </c>
      <c r="D3114" s="12">
        <f t="shared" si="192"/>
        <v>4502.9179282603809</v>
      </c>
      <c r="E3114" s="13">
        <f t="shared" si="193"/>
        <v>8.4124808941217921</v>
      </c>
    </row>
    <row r="3115" spans="1:5" x14ac:dyDescent="0.25">
      <c r="A3115" s="11" t="s">
        <v>304</v>
      </c>
      <c r="B3115" s="12" t="s">
        <v>3</v>
      </c>
      <c r="C3115" s="12">
        <v>2549</v>
      </c>
      <c r="D3115" s="12">
        <f t="shared" si="192"/>
        <v>233.92615734025682</v>
      </c>
      <c r="E3115" s="13">
        <f t="shared" si="193"/>
        <v>5.4550054986340033</v>
      </c>
    </row>
    <row r="3116" spans="1:5" x14ac:dyDescent="0.25">
      <c r="A3116" s="11" t="s">
        <v>304</v>
      </c>
      <c r="B3116" s="12" t="s">
        <v>3</v>
      </c>
      <c r="C3116" s="12">
        <v>4626</v>
      </c>
      <c r="D3116" s="12">
        <f t="shared" si="192"/>
        <v>424.5360548670177</v>
      </c>
      <c r="E3116" s="13">
        <f t="shared" si="193"/>
        <v>6.0509969370492724</v>
      </c>
    </row>
    <row r="3117" spans="1:5" x14ac:dyDescent="0.25">
      <c r="A3117" s="11" t="s">
        <v>304</v>
      </c>
      <c r="B3117" s="12" t="s">
        <v>3</v>
      </c>
      <c r="C3117" s="12">
        <v>8141.5</v>
      </c>
      <c r="D3117" s="12">
        <f t="shared" si="192"/>
        <v>747.15959591435899</v>
      </c>
      <c r="E3117" s="13">
        <f t="shared" si="193"/>
        <v>6.6162788114621627</v>
      </c>
    </row>
    <row r="3118" spans="1:5" x14ac:dyDescent="0.25">
      <c r="A3118" s="11" t="s">
        <v>304</v>
      </c>
      <c r="B3118" s="12" t="s">
        <v>3</v>
      </c>
      <c r="C3118" s="12">
        <v>5541</v>
      </c>
      <c r="D3118" s="12">
        <f t="shared" si="192"/>
        <v>508.50719412411263</v>
      </c>
      <c r="E3118" s="13">
        <f t="shared" si="193"/>
        <v>6.2314793631252376</v>
      </c>
    </row>
    <row r="3119" spans="1:5" x14ac:dyDescent="0.25">
      <c r="A3119" s="11" t="s">
        <v>304</v>
      </c>
      <c r="B3119" s="12" t="s">
        <v>3</v>
      </c>
      <c r="C3119" s="12">
        <v>33403.5</v>
      </c>
      <c r="D3119" s="12">
        <f t="shared" si="192"/>
        <v>3065.4972133053234</v>
      </c>
      <c r="E3119" s="13">
        <f t="shared" si="193"/>
        <v>8.0279650581517092</v>
      </c>
    </row>
    <row r="3120" spans="1:5" x14ac:dyDescent="0.25">
      <c r="A3120" s="11" t="s">
        <v>304</v>
      </c>
      <c r="B3120" s="12" t="s">
        <v>3</v>
      </c>
      <c r="C3120" s="12">
        <v>3563.5</v>
      </c>
      <c r="D3120" s="12">
        <f t="shared" si="192"/>
        <v>327.02858441820524</v>
      </c>
      <c r="E3120" s="13">
        <f t="shared" si="193"/>
        <v>5.7900475811998131</v>
      </c>
    </row>
    <row r="3121" spans="1:5" x14ac:dyDescent="0.25">
      <c r="A3121" s="11" t="s">
        <v>304</v>
      </c>
      <c r="B3121" s="12" t="s">
        <v>3</v>
      </c>
      <c r="C3121" s="12">
        <v>17740.5</v>
      </c>
      <c r="D3121" s="12">
        <f t="shared" si="192"/>
        <v>1628.0764983502654</v>
      </c>
      <c r="E3121" s="13">
        <f t="shared" si="193"/>
        <v>7.395154534617169</v>
      </c>
    </row>
    <row r="3122" spans="1:5" x14ac:dyDescent="0.25">
      <c r="A3122" s="11" t="s">
        <v>304</v>
      </c>
      <c r="B3122" s="12" t="s">
        <v>3</v>
      </c>
      <c r="C3122" s="12">
        <v>23352</v>
      </c>
      <c r="D3122" s="12">
        <f t="shared" si="192"/>
        <v>2143.0535999253343</v>
      </c>
      <c r="E3122" s="13">
        <f t="shared" si="193"/>
        <v>7.669987006791839</v>
      </c>
    </row>
    <row r="3123" spans="1:5" x14ac:dyDescent="0.25">
      <c r="A3123" s="11" t="s">
        <v>304</v>
      </c>
      <c r="B3123" s="12" t="s">
        <v>3</v>
      </c>
      <c r="C3123" s="12">
        <v>10674.5</v>
      </c>
      <c r="D3123" s="12">
        <f t="shared" si="192"/>
        <v>979.61740546432782</v>
      </c>
      <c r="E3123" s="13">
        <f t="shared" si="193"/>
        <v>6.887162092850267</v>
      </c>
    </row>
    <row r="3124" spans="1:5" x14ac:dyDescent="0.25">
      <c r="A3124" s="11" t="s">
        <v>304</v>
      </c>
      <c r="B3124" s="12" t="s">
        <v>3</v>
      </c>
      <c r="C3124" s="12">
        <v>1712.5</v>
      </c>
      <c r="D3124" s="12">
        <f t="shared" si="192"/>
        <v>157.1590994292624</v>
      </c>
      <c r="E3124" s="13">
        <f t="shared" si="193"/>
        <v>5.0572586643942685</v>
      </c>
    </row>
    <row r="3125" spans="1:5" x14ac:dyDescent="0.25">
      <c r="A3125" s="11" t="s">
        <v>304</v>
      </c>
      <c r="B3125" s="12" t="s">
        <v>3</v>
      </c>
      <c r="C3125" s="12">
        <v>7341</v>
      </c>
      <c r="D3125" s="12">
        <f t="shared" si="192"/>
        <v>673.69632053151247</v>
      </c>
      <c r="E3125" s="13">
        <f t="shared" si="193"/>
        <v>6.5127794463686692</v>
      </c>
    </row>
    <row r="3126" spans="1:5" x14ac:dyDescent="0.25">
      <c r="A3126" s="11" t="s">
        <v>304</v>
      </c>
      <c r="B3126" s="12" t="s">
        <v>3</v>
      </c>
      <c r="C3126" s="12">
        <v>1518.5</v>
      </c>
      <c r="D3126" s="12">
        <f t="shared" si="192"/>
        <v>139.35538247202041</v>
      </c>
      <c r="E3126" s="13">
        <f t="shared" si="193"/>
        <v>4.937027378743692</v>
      </c>
    </row>
    <row r="3127" spans="1:5" x14ac:dyDescent="0.25">
      <c r="A3127" s="11" t="s">
        <v>304</v>
      </c>
      <c r="B3127" s="12" t="s">
        <v>3</v>
      </c>
      <c r="C3127" s="12">
        <v>1682.5</v>
      </c>
      <c r="D3127" s="12">
        <f t="shared" si="192"/>
        <v>154.4059473224724</v>
      </c>
      <c r="E3127" s="13">
        <f t="shared" si="193"/>
        <v>5.0395851557767708</v>
      </c>
    </row>
    <row r="3128" spans="1:5" x14ac:dyDescent="0.25">
      <c r="A3128" s="11" t="s">
        <v>304</v>
      </c>
      <c r="B3128" s="12" t="s">
        <v>3</v>
      </c>
      <c r="C3128" s="12">
        <v>15423</v>
      </c>
      <c r="D3128" s="12">
        <f t="shared" si="192"/>
        <v>1415.395498100738</v>
      </c>
      <c r="E3128" s="13">
        <f t="shared" si="193"/>
        <v>7.2551642749815022</v>
      </c>
    </row>
    <row r="3129" spans="1:5" x14ac:dyDescent="0.25">
      <c r="A3129" s="11" t="s">
        <v>304</v>
      </c>
      <c r="B3129" s="12" t="s">
        <v>3</v>
      </c>
      <c r="C3129" s="12">
        <v>49131</v>
      </c>
      <c r="D3129" s="12">
        <f t="shared" si="192"/>
        <v>4508.8372052899795</v>
      </c>
      <c r="E3129" s="13">
        <f t="shared" si="193"/>
        <v>8.4137945733758652</v>
      </c>
    </row>
    <row r="3130" spans="1:5" x14ac:dyDescent="0.25">
      <c r="A3130" s="11" t="s">
        <v>304</v>
      </c>
      <c r="B3130" s="12" t="s">
        <v>3</v>
      </c>
      <c r="C3130" s="12">
        <v>15500</v>
      </c>
      <c r="D3130" s="12">
        <f t="shared" si="192"/>
        <v>1422.4619218414989</v>
      </c>
      <c r="E3130" s="13">
        <f t="shared" si="193"/>
        <v>7.2601443971652264</v>
      </c>
    </row>
    <row r="3131" spans="1:5" x14ac:dyDescent="0.25">
      <c r="A3131" s="11" t="s">
        <v>304</v>
      </c>
      <c r="B3131" s="12" t="s">
        <v>3</v>
      </c>
      <c r="C3131" s="12">
        <v>1710.5</v>
      </c>
      <c r="D3131" s="12">
        <f t="shared" si="192"/>
        <v>156.97555595547638</v>
      </c>
      <c r="E3131" s="13">
        <f t="shared" si="193"/>
        <v>5.056090098675547</v>
      </c>
    </row>
    <row r="3132" spans="1:5" x14ac:dyDescent="0.25">
      <c r="A3132" s="11" t="s">
        <v>304</v>
      </c>
      <c r="B3132" s="12" t="s">
        <v>3</v>
      </c>
      <c r="C3132" s="12">
        <v>20304</v>
      </c>
      <c r="D3132" s="12">
        <f t="shared" si="192"/>
        <v>1863.3333458754707</v>
      </c>
      <c r="E3132" s="13">
        <f t="shared" si="193"/>
        <v>7.530122284212057</v>
      </c>
    </row>
    <row r="3133" spans="1:5" x14ac:dyDescent="0.25">
      <c r="A3133" s="11" t="s">
        <v>304</v>
      </c>
      <c r="B3133" s="12" t="s">
        <v>3</v>
      </c>
      <c r="C3133" s="12">
        <v>2663</v>
      </c>
      <c r="D3133" s="12">
        <f t="shared" si="192"/>
        <v>244.38813534605882</v>
      </c>
      <c r="E3133" s="13">
        <f t="shared" si="193"/>
        <v>5.4987576800718205</v>
      </c>
    </row>
    <row r="3134" spans="1:5" x14ac:dyDescent="0.25">
      <c r="A3134" s="11" t="s">
        <v>304</v>
      </c>
      <c r="B3134" s="12" t="s">
        <v>3</v>
      </c>
      <c r="C3134" s="12">
        <v>4380.5</v>
      </c>
      <c r="D3134" s="12">
        <f t="shared" ref="D3134:D3197" si="194">C3134/10.896601</f>
        <v>402.0060934597862</v>
      </c>
      <c r="E3134" s="13">
        <f t="shared" ref="E3134:E3197" si="195">LN(D3134)</f>
        <v>5.9964672463643067</v>
      </c>
    </row>
    <row r="3135" spans="1:5" x14ac:dyDescent="0.25">
      <c r="A3135" s="11" t="s">
        <v>304</v>
      </c>
      <c r="B3135" s="12" t="s">
        <v>3</v>
      </c>
      <c r="C3135" s="12">
        <v>3365.5</v>
      </c>
      <c r="D3135" s="12">
        <f t="shared" si="194"/>
        <v>308.85778051339128</v>
      </c>
      <c r="E3135" s="13">
        <f t="shared" si="195"/>
        <v>5.732880913708656</v>
      </c>
    </row>
    <row r="3136" spans="1:5" x14ac:dyDescent="0.25">
      <c r="A3136" s="11" t="s">
        <v>304</v>
      </c>
      <c r="B3136" s="12" t="s">
        <v>3</v>
      </c>
      <c r="C3136" s="12">
        <v>2745</v>
      </c>
      <c r="D3136" s="12">
        <f t="shared" si="194"/>
        <v>251.91341777128483</v>
      </c>
      <c r="E3136" s="13">
        <f t="shared" si="195"/>
        <v>5.5290854482015188</v>
      </c>
    </row>
    <row r="3137" spans="1:5" x14ac:dyDescent="0.25">
      <c r="A3137" s="11" t="s">
        <v>304</v>
      </c>
      <c r="B3137" s="12" t="s">
        <v>3</v>
      </c>
      <c r="C3137" s="12">
        <v>11978</v>
      </c>
      <c r="D3137" s="12">
        <f t="shared" si="194"/>
        <v>1099.2418645043531</v>
      </c>
      <c r="E3137" s="13">
        <f t="shared" si="195"/>
        <v>7.0023760070822956</v>
      </c>
    </row>
    <row r="3138" spans="1:5" x14ac:dyDescent="0.25">
      <c r="A3138" s="11" t="s">
        <v>304</v>
      </c>
      <c r="B3138" s="12" t="s">
        <v>3</v>
      </c>
      <c r="C3138" s="12">
        <v>13185.5</v>
      </c>
      <c r="D3138" s="12">
        <f t="shared" si="194"/>
        <v>1210.0562368026506</v>
      </c>
      <c r="E3138" s="13">
        <f t="shared" si="195"/>
        <v>7.0984221142071844</v>
      </c>
    </row>
    <row r="3139" spans="1:5" x14ac:dyDescent="0.25">
      <c r="A3139" s="11" t="s">
        <v>304</v>
      </c>
      <c r="B3139" s="12" t="s">
        <v>3</v>
      </c>
      <c r="C3139" s="12">
        <v>13417</v>
      </c>
      <c r="D3139" s="12">
        <f t="shared" si="194"/>
        <v>1231.30139389338</v>
      </c>
      <c r="E3139" s="13">
        <f t="shared" si="195"/>
        <v>7.1158269328483597</v>
      </c>
    </row>
    <row r="3140" spans="1:5" x14ac:dyDescent="0.25">
      <c r="A3140" s="11" t="s">
        <v>305</v>
      </c>
      <c r="B3140" s="12" t="s">
        <v>3</v>
      </c>
      <c r="C3140" s="12">
        <v>2534.5</v>
      </c>
      <c r="D3140" s="12">
        <f t="shared" si="194"/>
        <v>232.59546715530834</v>
      </c>
      <c r="E3140" s="13">
        <f t="shared" si="195"/>
        <v>5.4493007521702923</v>
      </c>
    </row>
    <row r="3141" spans="1:5" x14ac:dyDescent="0.25">
      <c r="A3141" s="11" t="s">
        <v>305</v>
      </c>
      <c r="B3141" s="12" t="s">
        <v>3</v>
      </c>
      <c r="C3141" s="12">
        <v>7974.5</v>
      </c>
      <c r="D3141" s="12">
        <f t="shared" si="194"/>
        <v>731.833715853228</v>
      </c>
      <c r="E3141" s="13">
        <f t="shared" si="195"/>
        <v>6.5955533240206972</v>
      </c>
    </row>
    <row r="3142" spans="1:5" x14ac:dyDescent="0.25">
      <c r="A3142" s="11" t="s">
        <v>305</v>
      </c>
      <c r="B3142" s="12" t="s">
        <v>3</v>
      </c>
      <c r="C3142" s="12">
        <v>22295.5</v>
      </c>
      <c r="D3142" s="12">
        <f t="shared" si="194"/>
        <v>2046.09675989788</v>
      </c>
      <c r="E3142" s="13">
        <f t="shared" si="195"/>
        <v>7.6236892376210328</v>
      </c>
    </row>
    <row r="3143" spans="1:5" x14ac:dyDescent="0.25">
      <c r="A3143" s="11" t="s">
        <v>305</v>
      </c>
      <c r="B3143" s="12" t="s">
        <v>3</v>
      </c>
      <c r="C3143" s="12">
        <v>17351.5</v>
      </c>
      <c r="D3143" s="12">
        <f t="shared" si="194"/>
        <v>1592.3772926988884</v>
      </c>
      <c r="E3143" s="13">
        <f t="shared" si="195"/>
        <v>7.3729833312272586</v>
      </c>
    </row>
    <row r="3144" spans="1:5" x14ac:dyDescent="0.25">
      <c r="A3144" s="11" t="s">
        <v>305</v>
      </c>
      <c r="B3144" s="12" t="s">
        <v>3</v>
      </c>
      <c r="C3144" s="12">
        <v>14704</v>
      </c>
      <c r="D3144" s="12">
        <f t="shared" si="194"/>
        <v>1349.411619274671</v>
      </c>
      <c r="E3144" s="13">
        <f t="shared" si="195"/>
        <v>7.2074239388533563</v>
      </c>
    </row>
    <row r="3145" spans="1:5" x14ac:dyDescent="0.25">
      <c r="A3145" s="11" t="s">
        <v>305</v>
      </c>
      <c r="B3145" s="12" t="s">
        <v>3</v>
      </c>
      <c r="C3145" s="12">
        <v>20708</v>
      </c>
      <c r="D3145" s="12">
        <f t="shared" si="194"/>
        <v>1900.4091275802425</v>
      </c>
      <c r="E3145" s="13">
        <f t="shared" si="195"/>
        <v>7.5498244722796803</v>
      </c>
    </row>
    <row r="3146" spans="1:5" x14ac:dyDescent="0.25">
      <c r="A3146" s="11" t="s">
        <v>305</v>
      </c>
      <c r="B3146" s="12" t="s">
        <v>3</v>
      </c>
      <c r="C3146" s="12">
        <v>64238</v>
      </c>
      <c r="D3146" s="12">
        <f t="shared" si="194"/>
        <v>5895.2328345325295</v>
      </c>
      <c r="E3146" s="13">
        <f t="shared" si="195"/>
        <v>8.6818993091435708</v>
      </c>
    </row>
    <row r="3147" spans="1:5" x14ac:dyDescent="0.25">
      <c r="A3147" s="11" t="s">
        <v>305</v>
      </c>
      <c r="B3147" s="12" t="s">
        <v>3</v>
      </c>
      <c r="C3147" s="12">
        <v>28647</v>
      </c>
      <c r="D3147" s="12">
        <f t="shared" si="194"/>
        <v>2628.984946773769</v>
      </c>
      <c r="E3147" s="13">
        <f t="shared" si="195"/>
        <v>7.8743530988761998</v>
      </c>
    </row>
    <row r="3148" spans="1:5" x14ac:dyDescent="0.25">
      <c r="A3148" s="11" t="s">
        <v>305</v>
      </c>
      <c r="B3148" s="12" t="s">
        <v>3</v>
      </c>
      <c r="C3148" s="12">
        <v>4168.5</v>
      </c>
      <c r="D3148" s="12">
        <f t="shared" si="194"/>
        <v>382.55048523847023</v>
      </c>
      <c r="E3148" s="13">
        <f t="shared" si="195"/>
        <v>5.9468606321085558</v>
      </c>
    </row>
    <row r="3149" spans="1:5" x14ac:dyDescent="0.25">
      <c r="A3149" s="11" t="s">
        <v>305</v>
      </c>
      <c r="B3149" s="12" t="s">
        <v>3</v>
      </c>
      <c r="C3149" s="12">
        <v>4394.5</v>
      </c>
      <c r="D3149" s="12">
        <f t="shared" si="194"/>
        <v>403.2908977762882</v>
      </c>
      <c r="E3149" s="13">
        <f t="shared" si="195"/>
        <v>5.9996581322625877</v>
      </c>
    </row>
    <row r="3150" spans="1:5" x14ac:dyDescent="0.25">
      <c r="A3150" s="11" t="s">
        <v>305</v>
      </c>
      <c r="B3150" s="12" t="s">
        <v>3</v>
      </c>
      <c r="C3150" s="12">
        <v>37221</v>
      </c>
      <c r="D3150" s="12">
        <f t="shared" si="194"/>
        <v>3415.8358188943507</v>
      </c>
      <c r="E3150" s="13">
        <f t="shared" si="195"/>
        <v>8.1361774913688691</v>
      </c>
    </row>
    <row r="3151" spans="1:5" x14ac:dyDescent="0.25">
      <c r="A3151" s="11" t="s">
        <v>305</v>
      </c>
      <c r="B3151" s="12" t="s">
        <v>3</v>
      </c>
      <c r="C3151" s="12">
        <v>31441.5</v>
      </c>
      <c r="D3151" s="12">
        <f t="shared" si="194"/>
        <v>2885.4410655212573</v>
      </c>
      <c r="E3151" s="13">
        <f t="shared" si="195"/>
        <v>7.9674330495866128</v>
      </c>
    </row>
    <row r="3152" spans="1:5" x14ac:dyDescent="0.25">
      <c r="A3152" s="11" t="s">
        <v>305</v>
      </c>
      <c r="B3152" s="12" t="s">
        <v>3</v>
      </c>
      <c r="C3152" s="12">
        <v>11482.5</v>
      </c>
      <c r="D3152" s="12">
        <f t="shared" si="194"/>
        <v>1053.7689688738717</v>
      </c>
      <c r="E3152" s="13">
        <f t="shared" si="195"/>
        <v>6.9601285104578361</v>
      </c>
    </row>
    <row r="3153" spans="1:5" x14ac:dyDescent="0.25">
      <c r="A3153" s="11" t="s">
        <v>305</v>
      </c>
      <c r="B3153" s="12" t="s">
        <v>3</v>
      </c>
      <c r="C3153" s="12">
        <v>15556</v>
      </c>
      <c r="D3153" s="12">
        <f t="shared" si="194"/>
        <v>1427.6011391075069</v>
      </c>
      <c r="E3153" s="13">
        <f t="shared" si="195"/>
        <v>7.2637507895335256</v>
      </c>
    </row>
    <row r="3154" spans="1:5" x14ac:dyDescent="0.25">
      <c r="A3154" s="11" t="s">
        <v>305</v>
      </c>
      <c r="B3154" s="12" t="s">
        <v>3</v>
      </c>
      <c r="C3154" s="12">
        <v>16933.5</v>
      </c>
      <c r="D3154" s="12">
        <f t="shared" si="194"/>
        <v>1554.0167066776144</v>
      </c>
      <c r="E3154" s="13">
        <f t="shared" si="195"/>
        <v>7.3485982816275994</v>
      </c>
    </row>
    <row r="3155" spans="1:5" x14ac:dyDescent="0.25">
      <c r="A3155" s="11" t="s">
        <v>305</v>
      </c>
      <c r="B3155" s="12" t="s">
        <v>3</v>
      </c>
      <c r="C3155" s="12">
        <v>1167</v>
      </c>
      <c r="D3155" s="12">
        <f t="shared" si="194"/>
        <v>107.09761695413093</v>
      </c>
      <c r="E3155" s="13">
        <f t="shared" si="195"/>
        <v>4.6737407265444437</v>
      </c>
    </row>
    <row r="3156" spans="1:5" x14ac:dyDescent="0.25">
      <c r="A3156" s="11" t="s">
        <v>305</v>
      </c>
      <c r="B3156" s="12" t="s">
        <v>3</v>
      </c>
      <c r="C3156" s="12">
        <v>4520</v>
      </c>
      <c r="D3156" s="12">
        <f t="shared" si="194"/>
        <v>414.80825075635971</v>
      </c>
      <c r="E3156" s="13">
        <f t="shared" si="195"/>
        <v>6.0278163670841653</v>
      </c>
    </row>
    <row r="3157" spans="1:5" x14ac:dyDescent="0.25">
      <c r="A3157" s="11" t="s">
        <v>305</v>
      </c>
      <c r="B3157" s="12" t="s">
        <v>3</v>
      </c>
      <c r="C3157" s="12">
        <v>12445</v>
      </c>
      <c r="D3157" s="12">
        <f t="shared" si="194"/>
        <v>1142.0992656333842</v>
      </c>
      <c r="E3157" s="13">
        <f t="shared" si="195"/>
        <v>7.0406233090595807</v>
      </c>
    </row>
    <row r="3158" spans="1:5" x14ac:dyDescent="0.25">
      <c r="A3158" s="11" t="s">
        <v>305</v>
      </c>
      <c r="B3158" s="12" t="s">
        <v>3</v>
      </c>
      <c r="C3158" s="12">
        <v>6571.5</v>
      </c>
      <c r="D3158" s="12">
        <f t="shared" si="194"/>
        <v>603.07796899234904</v>
      </c>
      <c r="E3158" s="13">
        <f t="shared" si="195"/>
        <v>6.4020464901799512</v>
      </c>
    </row>
    <row r="3159" spans="1:5" x14ac:dyDescent="0.25">
      <c r="A3159" s="11" t="s">
        <v>305</v>
      </c>
      <c r="B3159" s="12" t="s">
        <v>3</v>
      </c>
      <c r="C3159" s="12">
        <v>14793</v>
      </c>
      <c r="D3159" s="12">
        <f t="shared" si="194"/>
        <v>1357.579303858148</v>
      </c>
      <c r="E3159" s="13">
        <f t="shared" si="195"/>
        <v>7.2134584691501242</v>
      </c>
    </row>
    <row r="3160" spans="1:5" x14ac:dyDescent="0.25">
      <c r="A3160" s="11" t="s">
        <v>305</v>
      </c>
      <c r="B3160" s="12" t="s">
        <v>3</v>
      </c>
      <c r="C3160" s="12">
        <v>1886</v>
      </c>
      <c r="D3160" s="12">
        <f t="shared" si="194"/>
        <v>173.08149578019788</v>
      </c>
      <c r="E3160" s="13">
        <f t="shared" si="195"/>
        <v>5.1537625574512909</v>
      </c>
    </row>
    <row r="3161" spans="1:5" x14ac:dyDescent="0.25">
      <c r="A3161" s="11" t="s">
        <v>305</v>
      </c>
      <c r="B3161" s="12" t="s">
        <v>3</v>
      </c>
      <c r="C3161" s="12">
        <v>2950</v>
      </c>
      <c r="D3161" s="12">
        <f t="shared" si="194"/>
        <v>270.72662383434982</v>
      </c>
      <c r="E3161" s="13">
        <f t="shared" si="195"/>
        <v>5.6011095435917539</v>
      </c>
    </row>
    <row r="3162" spans="1:5" x14ac:dyDescent="0.25">
      <c r="A3162" s="11" t="s">
        <v>305</v>
      </c>
      <c r="B3162" s="12" t="s">
        <v>3</v>
      </c>
      <c r="C3162" s="12">
        <v>4406.5</v>
      </c>
      <c r="D3162" s="12">
        <f t="shared" si="194"/>
        <v>404.39215861900419</v>
      </c>
      <c r="E3162" s="13">
        <f t="shared" si="195"/>
        <v>6.0023850967976031</v>
      </c>
    </row>
    <row r="3163" spans="1:5" x14ac:dyDescent="0.25">
      <c r="A3163" s="11" t="s">
        <v>305</v>
      </c>
      <c r="B3163" s="12" t="s">
        <v>3</v>
      </c>
      <c r="C3163" s="12">
        <v>1549</v>
      </c>
      <c r="D3163" s="12">
        <f t="shared" si="194"/>
        <v>142.15442044725688</v>
      </c>
      <c r="E3163" s="13">
        <f t="shared" si="195"/>
        <v>4.9569139346747564</v>
      </c>
    </row>
    <row r="3164" spans="1:5" x14ac:dyDescent="0.25">
      <c r="A3164" s="11" t="s">
        <v>305</v>
      </c>
      <c r="B3164" s="12" t="s">
        <v>3</v>
      </c>
      <c r="C3164" s="12">
        <v>34318</v>
      </c>
      <c r="D3164" s="12">
        <f t="shared" si="194"/>
        <v>3149.4224666939717</v>
      </c>
      <c r="E3164" s="13">
        <f t="shared" si="195"/>
        <v>8.0549743711034552</v>
      </c>
    </row>
    <row r="3165" spans="1:5" x14ac:dyDescent="0.25">
      <c r="A3165" s="11" t="s">
        <v>305</v>
      </c>
      <c r="B3165" s="12" t="s">
        <v>3</v>
      </c>
      <c r="C3165" s="12">
        <v>18495.5</v>
      </c>
      <c r="D3165" s="12">
        <f t="shared" si="194"/>
        <v>1697.3641597044802</v>
      </c>
      <c r="E3165" s="13">
        <f t="shared" si="195"/>
        <v>7.4368318324926248</v>
      </c>
    </row>
    <row r="3166" spans="1:5" x14ac:dyDescent="0.25">
      <c r="A3166" s="11" t="s">
        <v>305</v>
      </c>
      <c r="B3166" s="12" t="s">
        <v>3</v>
      </c>
      <c r="C3166" s="12">
        <v>8796</v>
      </c>
      <c r="D3166" s="12">
        <f t="shared" si="194"/>
        <v>807.22419771082741</v>
      </c>
      <c r="E3166" s="13">
        <f t="shared" si="195"/>
        <v>6.6936014459325399</v>
      </c>
    </row>
    <row r="3167" spans="1:5" x14ac:dyDescent="0.25">
      <c r="A3167" s="11" t="s">
        <v>305</v>
      </c>
      <c r="B3167" s="12" t="s">
        <v>3</v>
      </c>
      <c r="C3167" s="12">
        <v>5340.5</v>
      </c>
      <c r="D3167" s="12">
        <f t="shared" si="194"/>
        <v>490.10696087706611</v>
      </c>
      <c r="E3167" s="13">
        <f t="shared" si="195"/>
        <v>6.1946236547876383</v>
      </c>
    </row>
    <row r="3168" spans="1:5" x14ac:dyDescent="0.25">
      <c r="A3168" s="11" t="s">
        <v>305</v>
      </c>
      <c r="B3168" s="12" t="s">
        <v>3</v>
      </c>
      <c r="C3168" s="12">
        <v>37683.5</v>
      </c>
      <c r="D3168" s="12">
        <f t="shared" si="194"/>
        <v>3458.2802472073631</v>
      </c>
      <c r="E3168" s="13">
        <f t="shared" si="195"/>
        <v>8.1485267061078748</v>
      </c>
    </row>
    <row r="3169" spans="1:5" x14ac:dyDescent="0.25">
      <c r="A3169" s="11" t="s">
        <v>305</v>
      </c>
      <c r="B3169" s="12" t="s">
        <v>3</v>
      </c>
      <c r="C3169" s="12">
        <v>14156.5</v>
      </c>
      <c r="D3169" s="12">
        <f t="shared" si="194"/>
        <v>1299.1665933257536</v>
      </c>
      <c r="E3169" s="13">
        <f t="shared" si="195"/>
        <v>7.169478255811546</v>
      </c>
    </row>
    <row r="3170" spans="1:5" x14ac:dyDescent="0.25">
      <c r="A3170" s="11" t="s">
        <v>305</v>
      </c>
      <c r="B3170" s="12" t="s">
        <v>3</v>
      </c>
      <c r="C3170" s="12">
        <v>70209</v>
      </c>
      <c r="D3170" s="12">
        <f t="shared" si="194"/>
        <v>6443.2018755206327</v>
      </c>
      <c r="E3170" s="13">
        <f t="shared" si="195"/>
        <v>8.7707808811824215</v>
      </c>
    </row>
    <row r="3171" spans="1:5" x14ac:dyDescent="0.25">
      <c r="A3171" s="11" t="s">
        <v>305</v>
      </c>
      <c r="B3171" s="12" t="s">
        <v>3</v>
      </c>
      <c r="C3171" s="12">
        <v>7598</v>
      </c>
      <c r="D3171" s="12">
        <f t="shared" si="194"/>
        <v>697.28165691301353</v>
      </c>
      <c r="E3171" s="13">
        <f t="shared" si="195"/>
        <v>6.547189428005459</v>
      </c>
    </row>
    <row r="3172" spans="1:5" x14ac:dyDescent="0.25">
      <c r="A3172" s="11" t="s">
        <v>305</v>
      </c>
      <c r="B3172" s="12" t="s">
        <v>3</v>
      </c>
      <c r="C3172" s="12">
        <v>5013</v>
      </c>
      <c r="D3172" s="12">
        <f t="shared" si="194"/>
        <v>460.05171704460867</v>
      </c>
      <c r="E3172" s="13">
        <f t="shared" si="195"/>
        <v>6.1313389115213912</v>
      </c>
    </row>
    <row r="3173" spans="1:5" x14ac:dyDescent="0.25">
      <c r="A3173" s="11" t="s">
        <v>305</v>
      </c>
      <c r="B3173" s="12" t="s">
        <v>3</v>
      </c>
      <c r="C3173" s="12">
        <v>14446.5</v>
      </c>
      <c r="D3173" s="12">
        <f t="shared" si="194"/>
        <v>1325.7803970247235</v>
      </c>
      <c r="E3173" s="13">
        <f t="shared" si="195"/>
        <v>7.1897565439269169</v>
      </c>
    </row>
    <row r="3174" spans="1:5" x14ac:dyDescent="0.25">
      <c r="A3174" s="11" t="s">
        <v>305</v>
      </c>
      <c r="B3174" s="12" t="s">
        <v>3</v>
      </c>
      <c r="C3174" s="12">
        <v>1434.5</v>
      </c>
      <c r="D3174" s="12">
        <f t="shared" si="194"/>
        <v>131.64655657300841</v>
      </c>
      <c r="E3174" s="13">
        <f t="shared" si="195"/>
        <v>4.8801207296793079</v>
      </c>
    </row>
    <row r="3175" spans="1:5" x14ac:dyDescent="0.25">
      <c r="A3175" s="11" t="s">
        <v>305</v>
      </c>
      <c r="B3175" s="12" t="s">
        <v>3</v>
      </c>
      <c r="C3175" s="12">
        <v>14535.5</v>
      </c>
      <c r="D3175" s="12">
        <f t="shared" si="194"/>
        <v>1333.9480816082005</v>
      </c>
      <c r="E3175" s="13">
        <f t="shared" si="195"/>
        <v>7.1958983063840094</v>
      </c>
    </row>
    <row r="3176" spans="1:5" x14ac:dyDescent="0.25">
      <c r="A3176" s="11" t="s">
        <v>305</v>
      </c>
      <c r="B3176" s="12" t="s">
        <v>3</v>
      </c>
      <c r="C3176" s="12">
        <v>13348</v>
      </c>
      <c r="D3176" s="12">
        <f t="shared" si="194"/>
        <v>1224.9691440477632</v>
      </c>
      <c r="E3176" s="13">
        <f t="shared" si="195"/>
        <v>7.1106709341291525</v>
      </c>
    </row>
    <row r="3177" spans="1:5" x14ac:dyDescent="0.25">
      <c r="A3177" s="11" t="s">
        <v>305</v>
      </c>
      <c r="B3177" s="12" t="s">
        <v>3</v>
      </c>
      <c r="C3177" s="12">
        <v>5060.5</v>
      </c>
      <c r="D3177" s="12">
        <f t="shared" si="194"/>
        <v>464.41087454702614</v>
      </c>
      <c r="E3177" s="13">
        <f t="shared" si="195"/>
        <v>6.140769665886844</v>
      </c>
    </row>
    <row r="3178" spans="1:5" x14ac:dyDescent="0.25">
      <c r="A3178" s="11" t="s">
        <v>305</v>
      </c>
      <c r="B3178" s="12" t="s">
        <v>3</v>
      </c>
      <c r="C3178" s="12">
        <v>15775</v>
      </c>
      <c r="D3178" s="12">
        <f t="shared" si="194"/>
        <v>1447.699149487074</v>
      </c>
      <c r="E3178" s="13">
        <f t="shared" si="195"/>
        <v>7.2777307816673016</v>
      </c>
    </row>
    <row r="3179" spans="1:5" x14ac:dyDescent="0.25">
      <c r="A3179" s="11" t="s">
        <v>305</v>
      </c>
      <c r="B3179" s="12" t="s">
        <v>3</v>
      </c>
      <c r="C3179" s="12">
        <v>2079.5</v>
      </c>
      <c r="D3179" s="12">
        <f t="shared" si="194"/>
        <v>190.83932686899337</v>
      </c>
      <c r="E3179" s="13">
        <f t="shared" si="195"/>
        <v>5.2514318534408542</v>
      </c>
    </row>
    <row r="3180" spans="1:5" x14ac:dyDescent="0.25">
      <c r="A3180" s="11" t="s">
        <v>305</v>
      </c>
      <c r="B3180" s="12" t="s">
        <v>3</v>
      </c>
      <c r="C3180" s="12">
        <v>3210</v>
      </c>
      <c r="D3180" s="12">
        <f t="shared" si="194"/>
        <v>294.5872754265298</v>
      </c>
      <c r="E3180" s="13">
        <f t="shared" si="195"/>
        <v>5.6855753103819495</v>
      </c>
    </row>
    <row r="3181" spans="1:5" x14ac:dyDescent="0.25">
      <c r="A3181" s="11" t="s">
        <v>305</v>
      </c>
      <c r="B3181" s="12" t="s">
        <v>3</v>
      </c>
      <c r="C3181" s="12">
        <v>6484</v>
      </c>
      <c r="D3181" s="12">
        <f t="shared" si="194"/>
        <v>595.04794201421157</v>
      </c>
      <c r="E3181" s="13">
        <f t="shared" si="195"/>
        <v>6.3886419771134548</v>
      </c>
    </row>
    <row r="3182" spans="1:5" x14ac:dyDescent="0.25">
      <c r="A3182" s="11" t="s">
        <v>305</v>
      </c>
      <c r="B3182" s="12" t="s">
        <v>3</v>
      </c>
      <c r="C3182" s="12">
        <v>26233.5</v>
      </c>
      <c r="D3182" s="12">
        <f t="shared" si="194"/>
        <v>2407.4938597825139</v>
      </c>
      <c r="E3182" s="13">
        <f t="shared" si="195"/>
        <v>7.7863415932152433</v>
      </c>
    </row>
    <row r="3183" spans="1:5" x14ac:dyDescent="0.25">
      <c r="A3183" s="11" t="s">
        <v>305</v>
      </c>
      <c r="B3183" s="12" t="s">
        <v>3</v>
      </c>
      <c r="C3183" s="12">
        <v>6191</v>
      </c>
      <c r="D3183" s="12">
        <f t="shared" si="194"/>
        <v>568.15882310456254</v>
      </c>
      <c r="E3183" s="13">
        <f t="shared" si="195"/>
        <v>6.3424009977771201</v>
      </c>
    </row>
    <row r="3184" spans="1:5" x14ac:dyDescent="0.25">
      <c r="A3184" s="11" t="s">
        <v>305</v>
      </c>
      <c r="B3184" s="12" t="s">
        <v>3</v>
      </c>
      <c r="C3184" s="12">
        <v>19712</v>
      </c>
      <c r="D3184" s="12">
        <f t="shared" si="194"/>
        <v>1809.0044776348147</v>
      </c>
      <c r="E3184" s="13">
        <f t="shared" si="195"/>
        <v>7.5005319605911343</v>
      </c>
    </row>
    <row r="3185" spans="1:5" x14ac:dyDescent="0.25">
      <c r="A3185" s="11" t="s">
        <v>305</v>
      </c>
      <c r="B3185" s="12" t="s">
        <v>3</v>
      </c>
      <c r="C3185" s="12">
        <v>1717.5</v>
      </c>
      <c r="D3185" s="12">
        <f t="shared" si="194"/>
        <v>157.61795811372738</v>
      </c>
      <c r="E3185" s="13">
        <f t="shared" si="195"/>
        <v>5.060174118354392</v>
      </c>
    </row>
    <row r="3186" spans="1:5" x14ac:dyDescent="0.25">
      <c r="A3186" s="11" t="s">
        <v>305</v>
      </c>
      <c r="B3186" s="12" t="s">
        <v>3</v>
      </c>
      <c r="C3186" s="12">
        <v>72045</v>
      </c>
      <c r="D3186" s="12">
        <f t="shared" si="194"/>
        <v>6611.6947844561801</v>
      </c>
      <c r="E3186" s="13">
        <f t="shared" si="195"/>
        <v>8.7965952970249219</v>
      </c>
    </row>
    <row r="3187" spans="1:5" x14ac:dyDescent="0.25">
      <c r="A3187" s="11" t="s">
        <v>305</v>
      </c>
      <c r="B3187" s="12" t="s">
        <v>3</v>
      </c>
      <c r="C3187" s="12">
        <v>19319.5</v>
      </c>
      <c r="D3187" s="12">
        <f t="shared" si="194"/>
        <v>1772.9840709043121</v>
      </c>
      <c r="E3187" s="13">
        <f t="shared" si="195"/>
        <v>7.480419321772322</v>
      </c>
    </row>
    <row r="3188" spans="1:5" x14ac:dyDescent="0.25">
      <c r="A3188" s="11" t="s">
        <v>305</v>
      </c>
      <c r="B3188" s="12" t="s">
        <v>3</v>
      </c>
      <c r="C3188" s="12">
        <v>14549</v>
      </c>
      <c r="D3188" s="12">
        <f t="shared" si="194"/>
        <v>1335.187000056256</v>
      </c>
      <c r="E3188" s="13">
        <f t="shared" si="195"/>
        <v>7.1968266359732764</v>
      </c>
    </row>
    <row r="3189" spans="1:5" x14ac:dyDescent="0.25">
      <c r="A3189" s="11" t="s">
        <v>305</v>
      </c>
      <c r="B3189" s="12" t="s">
        <v>3</v>
      </c>
      <c r="C3189" s="12">
        <v>2876</v>
      </c>
      <c r="D3189" s="12">
        <f t="shared" si="194"/>
        <v>263.93551530426782</v>
      </c>
      <c r="E3189" s="13">
        <f t="shared" si="195"/>
        <v>5.5757048130988256</v>
      </c>
    </row>
    <row r="3190" spans="1:5" x14ac:dyDescent="0.25">
      <c r="A3190" s="11" t="s">
        <v>305</v>
      </c>
      <c r="B3190" s="12" t="s">
        <v>3</v>
      </c>
      <c r="C3190" s="12">
        <v>15178</v>
      </c>
      <c r="D3190" s="12">
        <f t="shared" si="194"/>
        <v>1392.911422561953</v>
      </c>
      <c r="E3190" s="13">
        <f t="shared" si="195"/>
        <v>7.2391513842217465</v>
      </c>
    </row>
    <row r="3191" spans="1:5" x14ac:dyDescent="0.25">
      <c r="A3191" s="11" t="s">
        <v>305</v>
      </c>
      <c r="B3191" s="12" t="s">
        <v>3</v>
      </c>
      <c r="C3191" s="12">
        <v>567</v>
      </c>
      <c r="D3191" s="12">
        <f t="shared" si="194"/>
        <v>52.03457481833096</v>
      </c>
      <c r="E3191" s="13">
        <f t="shared" si="195"/>
        <v>3.95190839798564</v>
      </c>
    </row>
    <row r="3192" spans="1:5" x14ac:dyDescent="0.25">
      <c r="A3192" s="11" t="s">
        <v>305</v>
      </c>
      <c r="B3192" s="12" t="s">
        <v>3</v>
      </c>
      <c r="C3192" s="12">
        <v>4751.5</v>
      </c>
      <c r="D3192" s="12">
        <f t="shared" si="194"/>
        <v>436.0534078470892</v>
      </c>
      <c r="E3192" s="13">
        <f t="shared" si="195"/>
        <v>6.0777647309092577</v>
      </c>
    </row>
    <row r="3193" spans="1:5" x14ac:dyDescent="0.25">
      <c r="A3193" s="11" t="s">
        <v>305</v>
      </c>
      <c r="B3193" s="12" t="s">
        <v>3</v>
      </c>
      <c r="C3193" s="12">
        <v>3489.5</v>
      </c>
      <c r="D3193" s="12">
        <f t="shared" si="194"/>
        <v>320.23747588812324</v>
      </c>
      <c r="E3193" s="13">
        <f t="shared" si="195"/>
        <v>5.7690628327150941</v>
      </c>
    </row>
    <row r="3194" spans="1:5" x14ac:dyDescent="0.25">
      <c r="A3194" s="11" t="s">
        <v>305</v>
      </c>
      <c r="B3194" s="12" t="s">
        <v>3</v>
      </c>
      <c r="C3194" s="12">
        <v>1409</v>
      </c>
      <c r="D3194" s="12">
        <f t="shared" si="194"/>
        <v>129.30637728223689</v>
      </c>
      <c r="E3194" s="13">
        <f t="shared" si="195"/>
        <v>4.8621846061565686</v>
      </c>
    </row>
    <row r="3195" spans="1:5" x14ac:dyDescent="0.25">
      <c r="A3195" s="11" t="s">
        <v>305</v>
      </c>
      <c r="B3195" s="12" t="s">
        <v>3</v>
      </c>
      <c r="C3195" s="12">
        <v>19104.5</v>
      </c>
      <c r="D3195" s="12">
        <f t="shared" si="194"/>
        <v>1753.2531474723173</v>
      </c>
      <c r="E3195" s="13">
        <f t="shared" si="195"/>
        <v>7.4692282826370349</v>
      </c>
    </row>
    <row r="3196" spans="1:5" x14ac:dyDescent="0.25">
      <c r="A3196" s="11" t="s">
        <v>305</v>
      </c>
      <c r="B3196" s="12" t="s">
        <v>3</v>
      </c>
      <c r="C3196" s="12">
        <v>16846.5</v>
      </c>
      <c r="D3196" s="12">
        <f t="shared" si="194"/>
        <v>1546.0325655679233</v>
      </c>
      <c r="E3196" s="13">
        <f t="shared" si="195"/>
        <v>7.3434472933290884</v>
      </c>
    </row>
    <row r="3197" spans="1:5" x14ac:dyDescent="0.25">
      <c r="A3197" s="11" t="s">
        <v>305</v>
      </c>
      <c r="B3197" s="12" t="s">
        <v>3</v>
      </c>
      <c r="C3197" s="12">
        <v>23374.5</v>
      </c>
      <c r="D3197" s="12">
        <f t="shared" si="194"/>
        <v>2145.1184640054271</v>
      </c>
      <c r="E3197" s="13">
        <f t="shared" si="195"/>
        <v>7.6709500578116669</v>
      </c>
    </row>
    <row r="3198" spans="1:5" x14ac:dyDescent="0.25">
      <c r="A3198" s="11" t="s">
        <v>305</v>
      </c>
      <c r="B3198" s="12" t="s">
        <v>3</v>
      </c>
      <c r="C3198" s="12">
        <v>9291.5</v>
      </c>
      <c r="D3198" s="12">
        <f t="shared" ref="D3198:D3261" si="196">C3198/10.896601</f>
        <v>852.69709334130891</v>
      </c>
      <c r="E3198" s="13">
        <f t="shared" ref="E3198:E3261" si="197">LN(D3198)</f>
        <v>6.7484043769715933</v>
      </c>
    </row>
    <row r="3199" spans="1:5" x14ac:dyDescent="0.25">
      <c r="A3199" s="11" t="s">
        <v>305</v>
      </c>
      <c r="B3199" s="12" t="s">
        <v>3</v>
      </c>
      <c r="C3199" s="12">
        <v>19875.5</v>
      </c>
      <c r="D3199" s="12">
        <f t="shared" si="196"/>
        <v>1824.0091566168201</v>
      </c>
      <c r="E3199" s="13">
        <f t="shared" si="197"/>
        <v>7.5087921906966875</v>
      </c>
    </row>
    <row r="3200" spans="1:5" x14ac:dyDescent="0.25">
      <c r="A3200" s="11" t="s">
        <v>305</v>
      </c>
      <c r="B3200" s="12" t="s">
        <v>3</v>
      </c>
      <c r="C3200" s="12">
        <v>9877.5</v>
      </c>
      <c r="D3200" s="12">
        <f t="shared" si="196"/>
        <v>906.47533116060686</v>
      </c>
      <c r="E3200" s="13">
        <f t="shared" si="197"/>
        <v>6.8095638165434336</v>
      </c>
    </row>
    <row r="3201" spans="1:5" x14ac:dyDescent="0.25">
      <c r="A3201" s="11" t="s">
        <v>305</v>
      </c>
      <c r="B3201" s="12" t="s">
        <v>3</v>
      </c>
      <c r="C3201" s="12">
        <v>10208.5</v>
      </c>
      <c r="D3201" s="12">
        <f t="shared" si="196"/>
        <v>936.85177607218986</v>
      </c>
      <c r="E3201" s="13">
        <f t="shared" si="197"/>
        <v>6.8425250798341422</v>
      </c>
    </row>
    <row r="3202" spans="1:5" x14ac:dyDescent="0.25">
      <c r="A3202" s="11" t="s">
        <v>305</v>
      </c>
      <c r="B3202" s="12" t="s">
        <v>3</v>
      </c>
      <c r="C3202" s="12">
        <v>3150.5</v>
      </c>
      <c r="D3202" s="12">
        <f t="shared" si="196"/>
        <v>289.12685708139628</v>
      </c>
      <c r="E3202" s="13">
        <f t="shared" si="197"/>
        <v>5.6668655436399984</v>
      </c>
    </row>
    <row r="3203" spans="1:5" x14ac:dyDescent="0.25">
      <c r="A3203" s="11" t="s">
        <v>305</v>
      </c>
      <c r="B3203" s="12" t="s">
        <v>3</v>
      </c>
      <c r="C3203" s="12">
        <v>11818.5</v>
      </c>
      <c r="D3203" s="12">
        <f t="shared" si="196"/>
        <v>1084.6042724699198</v>
      </c>
      <c r="E3203" s="13">
        <f t="shared" si="197"/>
        <v>6.9889704736117402</v>
      </c>
    </row>
    <row r="3204" spans="1:5" x14ac:dyDescent="0.25">
      <c r="A3204" s="11" t="s">
        <v>305</v>
      </c>
      <c r="B3204" s="12" t="s">
        <v>3</v>
      </c>
      <c r="C3204" s="12">
        <v>4951.5</v>
      </c>
      <c r="D3204" s="12">
        <f t="shared" si="196"/>
        <v>454.40775522568919</v>
      </c>
      <c r="E3204" s="13">
        <f t="shared" si="197"/>
        <v>6.1189949342192458</v>
      </c>
    </row>
    <row r="3205" spans="1:5" x14ac:dyDescent="0.25">
      <c r="A3205" s="11" t="s">
        <v>305</v>
      </c>
      <c r="B3205" s="12" t="s">
        <v>3</v>
      </c>
      <c r="C3205" s="12">
        <v>46925</v>
      </c>
      <c r="D3205" s="12">
        <f t="shared" si="196"/>
        <v>4306.3887537040218</v>
      </c>
      <c r="E3205" s="13">
        <f t="shared" si="197"/>
        <v>8.3678549557125983</v>
      </c>
    </row>
    <row r="3206" spans="1:5" x14ac:dyDescent="0.25">
      <c r="A3206" s="11" t="s">
        <v>305</v>
      </c>
      <c r="B3206" s="12" t="s">
        <v>3</v>
      </c>
      <c r="C3206" s="12">
        <v>45766.5</v>
      </c>
      <c r="D3206" s="12">
        <f t="shared" si="196"/>
        <v>4200.0711965134815</v>
      </c>
      <c r="E3206" s="13">
        <f t="shared" si="197"/>
        <v>8.3428567556786124</v>
      </c>
    </row>
    <row r="3207" spans="1:5" x14ac:dyDescent="0.25">
      <c r="A3207" s="11" t="s">
        <v>305</v>
      </c>
      <c r="B3207" s="12" t="s">
        <v>3</v>
      </c>
      <c r="C3207" s="12">
        <v>66134.5</v>
      </c>
      <c r="D3207" s="12">
        <f t="shared" si="196"/>
        <v>6069.2779335501036</v>
      </c>
      <c r="E3207" s="13">
        <f t="shared" si="197"/>
        <v>8.7109949203961179</v>
      </c>
    </row>
    <row r="3208" spans="1:5" x14ac:dyDescent="0.25">
      <c r="A3208" s="11" t="s">
        <v>305</v>
      </c>
      <c r="B3208" s="12" t="s">
        <v>3</v>
      </c>
      <c r="C3208" s="12">
        <v>14992.5</v>
      </c>
      <c r="D3208" s="12">
        <f t="shared" si="196"/>
        <v>1375.8877653683014</v>
      </c>
      <c r="E3208" s="13">
        <f t="shared" si="197"/>
        <v>7.2268544493005527</v>
      </c>
    </row>
    <row r="3209" spans="1:5" x14ac:dyDescent="0.25">
      <c r="A3209" s="11" t="s">
        <v>305</v>
      </c>
      <c r="B3209" s="12" t="s">
        <v>3</v>
      </c>
      <c r="C3209" s="12">
        <v>54084.5</v>
      </c>
      <c r="D3209" s="12">
        <f t="shared" si="196"/>
        <v>4963.4285039894548</v>
      </c>
      <c r="E3209" s="13">
        <f t="shared" si="197"/>
        <v>8.509852011572141</v>
      </c>
    </row>
    <row r="3210" spans="1:5" x14ac:dyDescent="0.25">
      <c r="A3210" s="11" t="s">
        <v>305</v>
      </c>
      <c r="B3210" s="12" t="s">
        <v>3</v>
      </c>
      <c r="C3210" s="12">
        <v>16721.5</v>
      </c>
      <c r="D3210" s="12">
        <f t="shared" si="196"/>
        <v>1534.5610984562984</v>
      </c>
      <c r="E3210" s="13">
        <f t="shared" si="197"/>
        <v>7.3359996897912776</v>
      </c>
    </row>
    <row r="3211" spans="1:5" x14ac:dyDescent="0.25">
      <c r="A3211" s="11" t="s">
        <v>305</v>
      </c>
      <c r="B3211" s="12" t="s">
        <v>3</v>
      </c>
      <c r="C3211" s="12">
        <v>17201</v>
      </c>
      <c r="D3211" s="12">
        <f t="shared" si="196"/>
        <v>1578.5656462964919</v>
      </c>
      <c r="E3211" s="13">
        <f t="shared" si="197"/>
        <v>7.3642718949042791</v>
      </c>
    </row>
    <row r="3212" spans="1:5" x14ac:dyDescent="0.25">
      <c r="A3212" s="11" t="s">
        <v>305</v>
      </c>
      <c r="B3212" s="12" t="s">
        <v>3</v>
      </c>
      <c r="C3212" s="12">
        <v>13348</v>
      </c>
      <c r="D3212" s="12">
        <f t="shared" si="196"/>
        <v>1224.9691440477632</v>
      </c>
      <c r="E3212" s="13">
        <f t="shared" si="197"/>
        <v>7.1106709341291525</v>
      </c>
    </row>
    <row r="3213" spans="1:5" x14ac:dyDescent="0.25">
      <c r="A3213" s="11" t="s">
        <v>305</v>
      </c>
      <c r="B3213" s="12" t="s">
        <v>3</v>
      </c>
      <c r="C3213" s="12">
        <v>7146.5</v>
      </c>
      <c r="D3213" s="12">
        <f t="shared" si="196"/>
        <v>655.84671770582406</v>
      </c>
      <c r="E3213" s="13">
        <f t="shared" si="197"/>
        <v>6.4859270996070579</v>
      </c>
    </row>
    <row r="3214" spans="1:5" x14ac:dyDescent="0.25">
      <c r="A3214" s="11" t="s">
        <v>305</v>
      </c>
      <c r="B3214" s="12" t="s">
        <v>3</v>
      </c>
      <c r="C3214" s="12">
        <v>34152.5</v>
      </c>
      <c r="D3214" s="12">
        <f t="shared" si="196"/>
        <v>3134.2342442381801</v>
      </c>
      <c r="E3214" s="13">
        <f t="shared" si="197"/>
        <v>8.0501401630195311</v>
      </c>
    </row>
    <row r="3215" spans="1:5" x14ac:dyDescent="0.25">
      <c r="A3215" s="11" t="s">
        <v>305</v>
      </c>
      <c r="B3215" s="12" t="s">
        <v>3</v>
      </c>
      <c r="C3215" s="12">
        <v>2048.5</v>
      </c>
      <c r="D3215" s="12">
        <f t="shared" si="196"/>
        <v>187.99440302531036</v>
      </c>
      <c r="E3215" s="13">
        <f t="shared" si="197"/>
        <v>5.2364121912448134</v>
      </c>
    </row>
    <row r="3216" spans="1:5" x14ac:dyDescent="0.25">
      <c r="A3216" s="11" t="s">
        <v>305</v>
      </c>
      <c r="B3216" s="12" t="s">
        <v>3</v>
      </c>
      <c r="C3216" s="12">
        <v>15458</v>
      </c>
      <c r="D3216" s="12">
        <f t="shared" si="196"/>
        <v>1418.6075088919929</v>
      </c>
      <c r="E3216" s="13">
        <f t="shared" si="197"/>
        <v>7.2574310419247041</v>
      </c>
    </row>
    <row r="3217" spans="1:5" x14ac:dyDescent="0.25">
      <c r="A3217" s="11" t="s">
        <v>305</v>
      </c>
      <c r="B3217" s="12" t="s">
        <v>3</v>
      </c>
      <c r="C3217" s="12">
        <v>4538</v>
      </c>
      <c r="D3217" s="12">
        <f t="shared" si="196"/>
        <v>416.46014202043369</v>
      </c>
      <c r="E3217" s="13">
        <f t="shared" si="197"/>
        <v>6.0317907595976754</v>
      </c>
    </row>
    <row r="3218" spans="1:5" x14ac:dyDescent="0.25">
      <c r="A3218" s="11" t="s">
        <v>305</v>
      </c>
      <c r="B3218" s="12" t="s">
        <v>3</v>
      </c>
      <c r="C3218" s="12">
        <v>7215</v>
      </c>
      <c r="D3218" s="12">
        <f t="shared" si="196"/>
        <v>662.13308168299454</v>
      </c>
      <c r="E3218" s="13">
        <f t="shared" si="197"/>
        <v>6.4954665654658594</v>
      </c>
    </row>
    <row r="3219" spans="1:5" x14ac:dyDescent="0.25">
      <c r="A3219" s="11" t="s">
        <v>305</v>
      </c>
      <c r="B3219" s="12" t="s">
        <v>3</v>
      </c>
      <c r="C3219" s="12">
        <v>4840.5</v>
      </c>
      <c r="D3219" s="12">
        <f t="shared" si="196"/>
        <v>444.22109243056616</v>
      </c>
      <c r="E3219" s="13">
        <f t="shared" si="197"/>
        <v>6.0963223944180145</v>
      </c>
    </row>
    <row r="3220" spans="1:5" x14ac:dyDescent="0.25">
      <c r="A3220" s="11" t="s">
        <v>305</v>
      </c>
      <c r="B3220" s="12" t="s">
        <v>3</v>
      </c>
      <c r="C3220" s="12">
        <v>8284</v>
      </c>
      <c r="D3220" s="12">
        <f t="shared" si="196"/>
        <v>760.23706842161141</v>
      </c>
      <c r="E3220" s="13">
        <f t="shared" si="197"/>
        <v>6.6336303167733623</v>
      </c>
    </row>
    <row r="3221" spans="1:5" x14ac:dyDescent="0.25">
      <c r="A3221" s="11" t="s">
        <v>305</v>
      </c>
      <c r="B3221" s="12" t="s">
        <v>3</v>
      </c>
      <c r="C3221" s="12">
        <v>5190.5</v>
      </c>
      <c r="D3221" s="12">
        <f t="shared" si="196"/>
        <v>476.34120034311616</v>
      </c>
      <c r="E3221" s="13">
        <f t="shared" si="197"/>
        <v>6.1661344048911886</v>
      </c>
    </row>
    <row r="3222" spans="1:5" x14ac:dyDescent="0.25">
      <c r="A3222" s="11" t="s">
        <v>305</v>
      </c>
      <c r="B3222" s="12" t="s">
        <v>3</v>
      </c>
      <c r="C3222" s="12">
        <v>14976</v>
      </c>
      <c r="D3222" s="12">
        <f t="shared" si="196"/>
        <v>1374.373531709567</v>
      </c>
      <c r="E3222" s="13">
        <f t="shared" si="197"/>
        <v>7.225753292975261</v>
      </c>
    </row>
    <row r="3223" spans="1:5" x14ac:dyDescent="0.25">
      <c r="A3223" s="11" t="s">
        <v>305</v>
      </c>
      <c r="B3223" s="12" t="s">
        <v>3</v>
      </c>
      <c r="C3223" s="12">
        <v>3009</v>
      </c>
      <c r="D3223" s="12">
        <f t="shared" si="196"/>
        <v>276.14115631103681</v>
      </c>
      <c r="E3223" s="13">
        <f t="shared" si="197"/>
        <v>5.6209121708879337</v>
      </c>
    </row>
    <row r="3224" spans="1:5" x14ac:dyDescent="0.25">
      <c r="A3224" s="11" t="s">
        <v>305</v>
      </c>
      <c r="B3224" s="12" t="s">
        <v>3</v>
      </c>
      <c r="C3224" s="12">
        <v>705</v>
      </c>
      <c r="D3224" s="12">
        <f t="shared" si="196"/>
        <v>64.699074509564952</v>
      </c>
      <c r="E3224" s="13">
        <f t="shared" si="197"/>
        <v>4.1697468970701568</v>
      </c>
    </row>
    <row r="3225" spans="1:5" x14ac:dyDescent="0.25">
      <c r="A3225" s="11" t="s">
        <v>305</v>
      </c>
      <c r="B3225" s="12" t="s">
        <v>3</v>
      </c>
      <c r="C3225" s="12">
        <v>21297.5</v>
      </c>
      <c r="D3225" s="12">
        <f t="shared" si="196"/>
        <v>1954.5085664786661</v>
      </c>
      <c r="E3225" s="13">
        <f t="shared" si="197"/>
        <v>7.5778940681748832</v>
      </c>
    </row>
    <row r="3226" spans="1:5" x14ac:dyDescent="0.25">
      <c r="A3226" s="11" t="s">
        <v>305</v>
      </c>
      <c r="B3226" s="12" t="s">
        <v>3</v>
      </c>
      <c r="C3226" s="12">
        <v>23966</v>
      </c>
      <c r="D3226" s="12">
        <f t="shared" si="196"/>
        <v>2199.4014463776366</v>
      </c>
      <c r="E3226" s="13">
        <f t="shared" si="197"/>
        <v>7.6959405325003498</v>
      </c>
    </row>
    <row r="3227" spans="1:5" x14ac:dyDescent="0.25">
      <c r="A3227" s="11" t="s">
        <v>305</v>
      </c>
      <c r="B3227" s="12" t="s">
        <v>3</v>
      </c>
      <c r="C3227" s="12">
        <v>28347.5</v>
      </c>
      <c r="D3227" s="12">
        <f t="shared" si="196"/>
        <v>2601.4993115743155</v>
      </c>
      <c r="E3227" s="13">
        <f t="shared" si="197"/>
        <v>7.8638432161038825</v>
      </c>
    </row>
    <row r="3228" spans="1:5" x14ac:dyDescent="0.25">
      <c r="A3228" s="11" t="s">
        <v>305</v>
      </c>
      <c r="B3228" s="12" t="s">
        <v>3</v>
      </c>
      <c r="C3228" s="12">
        <v>24912</v>
      </c>
      <c r="D3228" s="12">
        <f t="shared" si="196"/>
        <v>2286.2175094784143</v>
      </c>
      <c r="E3228" s="13">
        <f t="shared" si="197"/>
        <v>7.7346539883316678</v>
      </c>
    </row>
    <row r="3229" spans="1:5" x14ac:dyDescent="0.25">
      <c r="A3229" s="11" t="s">
        <v>305</v>
      </c>
      <c r="B3229" s="12" t="s">
        <v>3</v>
      </c>
      <c r="C3229" s="12">
        <v>36871</v>
      </c>
      <c r="D3229" s="12">
        <f t="shared" si="196"/>
        <v>3383.7157109818004</v>
      </c>
      <c r="E3229" s="13">
        <f t="shared" si="197"/>
        <v>8.1267297074399458</v>
      </c>
    </row>
    <row r="3230" spans="1:5" x14ac:dyDescent="0.25">
      <c r="A3230" s="11" t="s">
        <v>305</v>
      </c>
      <c r="B3230" s="12" t="s">
        <v>3</v>
      </c>
      <c r="C3230" s="12">
        <v>20057.5</v>
      </c>
      <c r="D3230" s="12">
        <f t="shared" si="196"/>
        <v>1840.7116127313461</v>
      </c>
      <c r="E3230" s="13">
        <f t="shared" si="197"/>
        <v>7.5179075218856992</v>
      </c>
    </row>
    <row r="3231" spans="1:5" x14ac:dyDescent="0.25">
      <c r="A3231" s="11" t="s">
        <v>305</v>
      </c>
      <c r="B3231" s="12" t="s">
        <v>3</v>
      </c>
      <c r="C3231" s="12">
        <v>26633</v>
      </c>
      <c r="D3231" s="12">
        <f t="shared" si="196"/>
        <v>2444.1566686712672</v>
      </c>
      <c r="E3231" s="13">
        <f t="shared" si="197"/>
        <v>7.8014554216212675</v>
      </c>
    </row>
    <row r="3232" spans="1:5" x14ac:dyDescent="0.25">
      <c r="A3232" s="11" t="s">
        <v>305</v>
      </c>
      <c r="B3232" s="12" t="s">
        <v>3</v>
      </c>
      <c r="C3232" s="12">
        <v>557</v>
      </c>
      <c r="D3232" s="12">
        <f t="shared" si="196"/>
        <v>51.11685744940096</v>
      </c>
      <c r="E3232" s="13">
        <f t="shared" si="197"/>
        <v>3.9341143341851721</v>
      </c>
    </row>
    <row r="3233" spans="1:5" x14ac:dyDescent="0.25">
      <c r="A3233" s="11" t="s">
        <v>305</v>
      </c>
      <c r="B3233" s="12" t="s">
        <v>3</v>
      </c>
      <c r="C3233" s="12">
        <v>5282.5</v>
      </c>
      <c r="D3233" s="12">
        <f t="shared" si="196"/>
        <v>484.78420013727214</v>
      </c>
      <c r="E3233" s="13">
        <f t="shared" si="197"/>
        <v>6.1837038437481002</v>
      </c>
    </row>
    <row r="3234" spans="1:5" x14ac:dyDescent="0.25">
      <c r="A3234" s="11" t="s">
        <v>305</v>
      </c>
      <c r="B3234" s="12" t="s">
        <v>3</v>
      </c>
      <c r="C3234" s="12">
        <v>14677.5</v>
      </c>
      <c r="D3234" s="12">
        <f t="shared" si="196"/>
        <v>1346.9796682470064</v>
      </c>
      <c r="E3234" s="13">
        <f t="shared" si="197"/>
        <v>7.2056200821962291</v>
      </c>
    </row>
    <row r="3235" spans="1:5" x14ac:dyDescent="0.25">
      <c r="A3235" s="11" t="s">
        <v>305</v>
      </c>
      <c r="B3235" s="12" t="s">
        <v>3</v>
      </c>
      <c r="C3235" s="12">
        <v>2497.5</v>
      </c>
      <c r="D3235" s="12">
        <f t="shared" si="196"/>
        <v>229.19991289026734</v>
      </c>
      <c r="E3235" s="13">
        <f t="shared" si="197"/>
        <v>5.4345946047805969</v>
      </c>
    </row>
    <row r="3236" spans="1:5" x14ac:dyDescent="0.25">
      <c r="A3236" s="11" t="s">
        <v>305</v>
      </c>
      <c r="B3236" s="12" t="s">
        <v>3</v>
      </c>
      <c r="C3236" s="12">
        <v>32184</v>
      </c>
      <c r="D3236" s="12">
        <f t="shared" si="196"/>
        <v>2953.5815801643098</v>
      </c>
      <c r="E3236" s="13">
        <f t="shared" si="197"/>
        <v>7.9907738078875123</v>
      </c>
    </row>
    <row r="3237" spans="1:5" x14ac:dyDescent="0.25">
      <c r="A3237" s="11" t="s">
        <v>305</v>
      </c>
      <c r="B3237" s="12" t="s">
        <v>3</v>
      </c>
      <c r="C3237" s="12">
        <v>5356.5</v>
      </c>
      <c r="D3237" s="12">
        <f t="shared" si="196"/>
        <v>491.57530866735414</v>
      </c>
      <c r="E3237" s="13">
        <f t="shared" si="197"/>
        <v>6.1976151499605008</v>
      </c>
    </row>
    <row r="3238" spans="1:5" x14ac:dyDescent="0.25">
      <c r="A3238" s="11" t="s">
        <v>305</v>
      </c>
      <c r="B3238" s="12" t="s">
        <v>3</v>
      </c>
      <c r="C3238" s="12">
        <v>4678</v>
      </c>
      <c r="D3238" s="12">
        <f t="shared" si="196"/>
        <v>429.30818518545368</v>
      </c>
      <c r="E3238" s="13">
        <f t="shared" si="197"/>
        <v>6.0621750414020124</v>
      </c>
    </row>
    <row r="3239" spans="1:5" x14ac:dyDescent="0.25">
      <c r="A3239" s="11" t="s">
        <v>305</v>
      </c>
      <c r="B3239" s="12" t="s">
        <v>3</v>
      </c>
      <c r="C3239" s="12">
        <v>30629</v>
      </c>
      <c r="D3239" s="12">
        <f t="shared" si="196"/>
        <v>2810.876529295695</v>
      </c>
      <c r="E3239" s="13">
        <f t="shared" si="197"/>
        <v>7.9412516458207776</v>
      </c>
    </row>
    <row r="3240" spans="1:5" x14ac:dyDescent="0.25">
      <c r="A3240" s="11" t="s">
        <v>305</v>
      </c>
      <c r="B3240" s="12" t="s">
        <v>3</v>
      </c>
      <c r="C3240" s="12">
        <v>39646</v>
      </c>
      <c r="D3240" s="12">
        <f t="shared" si="196"/>
        <v>3638.3822808598752</v>
      </c>
      <c r="E3240" s="13">
        <f t="shared" si="197"/>
        <v>8.1992944335080438</v>
      </c>
    </row>
    <row r="3241" spans="1:5" x14ac:dyDescent="0.25">
      <c r="A3241" s="11" t="s">
        <v>305</v>
      </c>
      <c r="B3241" s="12" t="s">
        <v>3</v>
      </c>
      <c r="C3241" s="12">
        <v>42164</v>
      </c>
      <c r="D3241" s="12">
        <f t="shared" si="196"/>
        <v>3869.4635143564492</v>
      </c>
      <c r="E3241" s="13">
        <f t="shared" si="197"/>
        <v>8.2608711496329672</v>
      </c>
    </row>
    <row r="3242" spans="1:5" x14ac:dyDescent="0.25">
      <c r="A3242" s="11" t="s">
        <v>306</v>
      </c>
      <c r="B3242" s="12" t="s">
        <v>3</v>
      </c>
      <c r="C3242" s="12">
        <v>103090</v>
      </c>
      <c r="D3242" s="12">
        <f t="shared" si="196"/>
        <v>9460.7483562993639</v>
      </c>
      <c r="E3242" s="13">
        <f t="shared" si="197"/>
        <v>9.1549067663483186</v>
      </c>
    </row>
    <row r="3243" spans="1:5" x14ac:dyDescent="0.25">
      <c r="A3243" s="11" t="s">
        <v>306</v>
      </c>
      <c r="B3243" s="12" t="s">
        <v>3</v>
      </c>
      <c r="C3243" s="12">
        <v>1917.5</v>
      </c>
      <c r="D3243" s="12">
        <f t="shared" si="196"/>
        <v>175.97230549232737</v>
      </c>
      <c r="E3243" s="13">
        <f t="shared" si="197"/>
        <v>5.1703266274992989</v>
      </c>
    </row>
    <row r="3244" spans="1:5" x14ac:dyDescent="0.25">
      <c r="A3244" s="11" t="s">
        <v>306</v>
      </c>
      <c r="B3244" s="12" t="s">
        <v>3</v>
      </c>
      <c r="C3244" s="12">
        <v>840</v>
      </c>
      <c r="D3244" s="12">
        <f t="shared" si="196"/>
        <v>77.08825899011994</v>
      </c>
      <c r="E3244" s="13">
        <f t="shared" si="197"/>
        <v>4.3449509860952471</v>
      </c>
    </row>
    <row r="3245" spans="1:5" x14ac:dyDescent="0.25">
      <c r="A3245" s="11" t="s">
        <v>306</v>
      </c>
      <c r="B3245" s="12" t="s">
        <v>3</v>
      </c>
      <c r="C3245" s="12">
        <v>923.5</v>
      </c>
      <c r="D3245" s="12">
        <f t="shared" si="196"/>
        <v>84.751199020685434</v>
      </c>
      <c r="E3245" s="13">
        <f t="shared" si="197"/>
        <v>4.4397198938971822</v>
      </c>
    </row>
    <row r="3246" spans="1:5" x14ac:dyDescent="0.25">
      <c r="A3246" s="11" t="s">
        <v>306</v>
      </c>
      <c r="B3246" s="12" t="s">
        <v>3</v>
      </c>
      <c r="C3246" s="12">
        <v>1771</v>
      </c>
      <c r="D3246" s="12">
        <f t="shared" si="196"/>
        <v>162.52774603750288</v>
      </c>
      <c r="E3246" s="13">
        <f t="shared" si="197"/>
        <v>5.0908487320407216</v>
      </c>
    </row>
    <row r="3247" spans="1:5" x14ac:dyDescent="0.25">
      <c r="A3247" s="11" t="s">
        <v>306</v>
      </c>
      <c r="B3247" s="12" t="s">
        <v>3</v>
      </c>
      <c r="C3247" s="12">
        <v>1680</v>
      </c>
      <c r="D3247" s="12">
        <f t="shared" si="196"/>
        <v>154.17651798023988</v>
      </c>
      <c r="E3247" s="13">
        <f t="shared" si="197"/>
        <v>5.0380981666551925</v>
      </c>
    </row>
    <row r="3248" spans="1:5" x14ac:dyDescent="0.25">
      <c r="A3248" s="11" t="s">
        <v>306</v>
      </c>
      <c r="B3248" s="12" t="s">
        <v>3</v>
      </c>
      <c r="C3248" s="12">
        <v>32423.5</v>
      </c>
      <c r="D3248" s="12">
        <f t="shared" si="196"/>
        <v>2975.5609111501835</v>
      </c>
      <c r="E3248" s="13">
        <f t="shared" si="197"/>
        <v>7.9981878417710899</v>
      </c>
    </row>
    <row r="3249" spans="1:5" x14ac:dyDescent="0.25">
      <c r="A3249" s="11" t="s">
        <v>306</v>
      </c>
      <c r="B3249" s="12" t="s">
        <v>3</v>
      </c>
      <c r="C3249" s="12">
        <v>7107.5</v>
      </c>
      <c r="D3249" s="12">
        <f t="shared" si="196"/>
        <v>652.26761996699702</v>
      </c>
      <c r="E3249" s="13">
        <f t="shared" si="197"/>
        <v>6.4804549377830432</v>
      </c>
    </row>
    <row r="3250" spans="1:5" x14ac:dyDescent="0.25">
      <c r="A3250" s="11" t="s">
        <v>306</v>
      </c>
      <c r="B3250" s="12" t="s">
        <v>3</v>
      </c>
      <c r="C3250" s="12">
        <v>6346.5</v>
      </c>
      <c r="D3250" s="12">
        <f t="shared" si="196"/>
        <v>582.42932819142402</v>
      </c>
      <c r="E3250" s="13">
        <f t="shared" si="197"/>
        <v>6.3672078530861196</v>
      </c>
    </row>
    <row r="3251" spans="1:5" x14ac:dyDescent="0.25">
      <c r="A3251" s="11" t="s">
        <v>306</v>
      </c>
      <c r="B3251" s="12" t="s">
        <v>3</v>
      </c>
      <c r="C3251" s="12">
        <v>2147</v>
      </c>
      <c r="D3251" s="12">
        <f t="shared" si="196"/>
        <v>197.03391910927087</v>
      </c>
      <c r="E3251" s="13">
        <f t="shared" si="197"/>
        <v>5.2833758921366689</v>
      </c>
    </row>
    <row r="3252" spans="1:5" x14ac:dyDescent="0.25">
      <c r="A3252" s="11" t="s">
        <v>306</v>
      </c>
      <c r="B3252" s="12" t="s">
        <v>3</v>
      </c>
      <c r="C3252" s="12">
        <v>3120</v>
      </c>
      <c r="D3252" s="12">
        <f t="shared" si="196"/>
        <v>286.32781910615978</v>
      </c>
      <c r="E3252" s="13">
        <f t="shared" si="197"/>
        <v>5.6571373750614162</v>
      </c>
    </row>
    <row r="3253" spans="1:5" x14ac:dyDescent="0.25">
      <c r="A3253" s="11" t="s">
        <v>306</v>
      </c>
      <c r="B3253" s="12" t="s">
        <v>3</v>
      </c>
      <c r="C3253" s="12">
        <v>8303.5</v>
      </c>
      <c r="D3253" s="12">
        <f t="shared" si="196"/>
        <v>762.02661729102499</v>
      </c>
      <c r="E3253" s="13">
        <f t="shared" si="197"/>
        <v>6.6359814859046962</v>
      </c>
    </row>
    <row r="3254" spans="1:5" x14ac:dyDescent="0.25">
      <c r="A3254" s="11" t="s">
        <v>306</v>
      </c>
      <c r="B3254" s="12" t="s">
        <v>3</v>
      </c>
      <c r="C3254" s="12">
        <v>20381</v>
      </c>
      <c r="D3254" s="12">
        <f t="shared" si="196"/>
        <v>1870.3997696162317</v>
      </c>
      <c r="E3254" s="13">
        <f t="shared" si="197"/>
        <v>7.5339074675442674</v>
      </c>
    </row>
    <row r="3255" spans="1:5" x14ac:dyDescent="0.25">
      <c r="A3255" s="11" t="s">
        <v>306</v>
      </c>
      <c r="B3255" s="12" t="s">
        <v>3</v>
      </c>
      <c r="C3255" s="12">
        <v>5048</v>
      </c>
      <c r="D3255" s="12">
        <f t="shared" si="196"/>
        <v>463.26372783586368</v>
      </c>
      <c r="E3255" s="13">
        <f t="shared" si="197"/>
        <v>6.1382964984789368</v>
      </c>
    </row>
    <row r="3256" spans="1:5" x14ac:dyDescent="0.25">
      <c r="A3256" s="11" t="s">
        <v>306</v>
      </c>
      <c r="B3256" s="12" t="s">
        <v>3</v>
      </c>
      <c r="C3256" s="12">
        <v>24305</v>
      </c>
      <c r="D3256" s="12">
        <f t="shared" si="196"/>
        <v>2230.5120651843636</v>
      </c>
      <c r="E3256" s="13">
        <f t="shared" si="197"/>
        <v>7.7099864637374438</v>
      </c>
    </row>
    <row r="3257" spans="1:5" x14ac:dyDescent="0.25">
      <c r="A3257" s="11" t="s">
        <v>306</v>
      </c>
      <c r="B3257" s="12" t="s">
        <v>3</v>
      </c>
      <c r="C3257" s="12">
        <v>23016.5</v>
      </c>
      <c r="D3257" s="12">
        <f t="shared" si="196"/>
        <v>2112.2641821977331</v>
      </c>
      <c r="E3257" s="13">
        <f t="shared" si="197"/>
        <v>7.6555157232713835</v>
      </c>
    </row>
    <row r="3258" spans="1:5" x14ac:dyDescent="0.25">
      <c r="A3258" s="11" t="s">
        <v>306</v>
      </c>
      <c r="B3258" s="12" t="s">
        <v>3</v>
      </c>
      <c r="C3258" s="12">
        <v>1278.5</v>
      </c>
      <c r="D3258" s="12">
        <f t="shared" si="196"/>
        <v>117.33016561770042</v>
      </c>
      <c r="E3258" s="13">
        <f t="shared" si="197"/>
        <v>4.7649918889891296</v>
      </c>
    </row>
    <row r="3259" spans="1:5" x14ac:dyDescent="0.25">
      <c r="A3259" s="11" t="s">
        <v>306</v>
      </c>
      <c r="B3259" s="12" t="s">
        <v>3</v>
      </c>
      <c r="C3259" s="12">
        <v>43835.5</v>
      </c>
      <c r="D3259" s="12">
        <f t="shared" si="196"/>
        <v>4022.8599725730987</v>
      </c>
      <c r="E3259" s="13">
        <f t="shared" si="197"/>
        <v>8.2997483646259234</v>
      </c>
    </row>
    <row r="3260" spans="1:5" x14ac:dyDescent="0.25">
      <c r="A3260" s="11" t="s">
        <v>306</v>
      </c>
      <c r="B3260" s="12" t="s">
        <v>3</v>
      </c>
      <c r="C3260" s="12">
        <v>42860.5</v>
      </c>
      <c r="D3260" s="12">
        <f t="shared" si="196"/>
        <v>3933.3825291024236</v>
      </c>
      <c r="E3260" s="13">
        <f t="shared" si="197"/>
        <v>8.2772550291063514</v>
      </c>
    </row>
    <row r="3261" spans="1:5" x14ac:dyDescent="0.25">
      <c r="A3261" s="11" t="s">
        <v>306</v>
      </c>
      <c r="B3261" s="12" t="s">
        <v>3</v>
      </c>
      <c r="C3261" s="12">
        <v>620.5</v>
      </c>
      <c r="D3261" s="12">
        <f t="shared" si="196"/>
        <v>56.944362742106456</v>
      </c>
      <c r="E3261" s="13">
        <f t="shared" si="197"/>
        <v>4.0420746989025496</v>
      </c>
    </row>
    <row r="3262" spans="1:5" x14ac:dyDescent="0.25">
      <c r="A3262" s="11" t="s">
        <v>306</v>
      </c>
      <c r="B3262" s="12" t="s">
        <v>3</v>
      </c>
      <c r="C3262" s="12">
        <v>4627.5</v>
      </c>
      <c r="D3262" s="12">
        <f t="shared" ref="D3262:D3325" si="198">C3262/10.896601</f>
        <v>424.67371247235718</v>
      </c>
      <c r="E3262" s="13">
        <f t="shared" ref="E3262:E3325" si="199">LN(D3262)</f>
        <v>6.051321138705541</v>
      </c>
    </row>
    <row r="3263" spans="1:5" x14ac:dyDescent="0.25">
      <c r="A3263" s="11" t="s">
        <v>306</v>
      </c>
      <c r="B3263" s="12" t="s">
        <v>3</v>
      </c>
      <c r="C3263" s="12">
        <v>31431.5</v>
      </c>
      <c r="D3263" s="12">
        <f t="shared" si="198"/>
        <v>2884.5233481523273</v>
      </c>
      <c r="E3263" s="13">
        <f t="shared" si="199"/>
        <v>7.9671149480140988</v>
      </c>
    </row>
    <row r="3264" spans="1:5" x14ac:dyDescent="0.25">
      <c r="A3264" s="11" t="s">
        <v>306</v>
      </c>
      <c r="B3264" s="12" t="s">
        <v>3</v>
      </c>
      <c r="C3264" s="12">
        <v>68149</v>
      </c>
      <c r="D3264" s="12">
        <f t="shared" si="198"/>
        <v>6254.1520975210524</v>
      </c>
      <c r="E3264" s="13">
        <f t="shared" si="199"/>
        <v>8.7410008577606035</v>
      </c>
    </row>
    <row r="3265" spans="1:5" x14ac:dyDescent="0.25">
      <c r="A3265" s="11" t="s">
        <v>306</v>
      </c>
      <c r="B3265" s="12" t="s">
        <v>3</v>
      </c>
      <c r="C3265" s="12">
        <v>3545</v>
      </c>
      <c r="D3265" s="12">
        <f t="shared" si="198"/>
        <v>325.33080728568478</v>
      </c>
      <c r="E3265" s="13">
        <f t="shared" si="199"/>
        <v>5.7848425332241158</v>
      </c>
    </row>
    <row r="3266" spans="1:5" x14ac:dyDescent="0.25">
      <c r="A3266" s="11" t="s">
        <v>306</v>
      </c>
      <c r="B3266" s="12" t="s">
        <v>3</v>
      </c>
      <c r="C3266" s="12">
        <v>3166</v>
      </c>
      <c r="D3266" s="12">
        <f t="shared" si="198"/>
        <v>290.54931900323777</v>
      </c>
      <c r="E3266" s="13">
        <f t="shared" si="199"/>
        <v>5.6717733346988455</v>
      </c>
    </row>
    <row r="3267" spans="1:5" x14ac:dyDescent="0.25">
      <c r="A3267" s="11" t="s">
        <v>306</v>
      </c>
      <c r="B3267" s="12" t="s">
        <v>3</v>
      </c>
      <c r="C3267" s="12">
        <v>5624.5</v>
      </c>
      <c r="D3267" s="12">
        <f t="shared" si="198"/>
        <v>516.17013415467807</v>
      </c>
      <c r="E3267" s="13">
        <f t="shared" si="199"/>
        <v>6.2464364284907683</v>
      </c>
    </row>
    <row r="3268" spans="1:5" x14ac:dyDescent="0.25">
      <c r="A3268" s="11" t="s">
        <v>306</v>
      </c>
      <c r="B3268" s="12" t="s">
        <v>3</v>
      </c>
      <c r="C3268" s="12">
        <v>472.5</v>
      </c>
      <c r="D3268" s="12">
        <f t="shared" si="198"/>
        <v>43.362145681942465</v>
      </c>
      <c r="E3268" s="13">
        <f t="shared" si="199"/>
        <v>3.7695868411916855</v>
      </c>
    </row>
    <row r="3269" spans="1:5" x14ac:dyDescent="0.25">
      <c r="A3269" s="11" t="s">
        <v>306</v>
      </c>
      <c r="B3269" s="12" t="s">
        <v>3</v>
      </c>
      <c r="C3269" s="12">
        <v>9198.5</v>
      </c>
      <c r="D3269" s="12">
        <f t="shared" si="198"/>
        <v>844.16232181025987</v>
      </c>
      <c r="E3269" s="13">
        <f t="shared" si="199"/>
        <v>6.7383448005237261</v>
      </c>
    </row>
    <row r="3270" spans="1:5" x14ac:dyDescent="0.25">
      <c r="A3270" s="11" t="s">
        <v>306</v>
      </c>
      <c r="B3270" s="12" t="s">
        <v>3</v>
      </c>
      <c r="C3270" s="12">
        <v>1423.5</v>
      </c>
      <c r="D3270" s="12">
        <f t="shared" si="198"/>
        <v>130.6370674671854</v>
      </c>
      <c r="E3270" s="13">
        <f t="shared" si="199"/>
        <v>4.8724230009759806</v>
      </c>
    </row>
    <row r="3271" spans="1:5" x14ac:dyDescent="0.25">
      <c r="A3271" s="11" t="s">
        <v>306</v>
      </c>
      <c r="B3271" s="12" t="s">
        <v>3</v>
      </c>
      <c r="C3271" s="12">
        <v>405</v>
      </c>
      <c r="D3271" s="12">
        <f t="shared" si="198"/>
        <v>37.167553441664971</v>
      </c>
      <c r="E3271" s="13">
        <f t="shared" si="199"/>
        <v>3.615436161364427</v>
      </c>
    </row>
    <row r="3272" spans="1:5" x14ac:dyDescent="0.25">
      <c r="A3272" s="11" t="s">
        <v>306</v>
      </c>
      <c r="B3272" s="12" t="s">
        <v>3</v>
      </c>
      <c r="C3272" s="12">
        <v>1453</v>
      </c>
      <c r="D3272" s="12">
        <f t="shared" si="198"/>
        <v>133.3443337055289</v>
      </c>
      <c r="E3272" s="13">
        <f t="shared" si="199"/>
        <v>4.8929347578281712</v>
      </c>
    </row>
    <row r="3273" spans="1:5" x14ac:dyDescent="0.25">
      <c r="A3273" s="11" t="s">
        <v>306</v>
      </c>
      <c r="B3273" s="12" t="s">
        <v>3</v>
      </c>
      <c r="C3273" s="12">
        <v>2480</v>
      </c>
      <c r="D3273" s="12">
        <f t="shared" si="198"/>
        <v>227.59390749463984</v>
      </c>
      <c r="E3273" s="13">
        <f t="shared" si="199"/>
        <v>5.4275629334169162</v>
      </c>
    </row>
    <row r="3274" spans="1:5" x14ac:dyDescent="0.25">
      <c r="A3274" s="11" t="s">
        <v>306</v>
      </c>
      <c r="B3274" s="12" t="s">
        <v>3</v>
      </c>
      <c r="C3274" s="12">
        <v>28381</v>
      </c>
      <c r="D3274" s="12">
        <f t="shared" si="198"/>
        <v>2604.5736647602312</v>
      </c>
      <c r="E3274" s="13">
        <f t="shared" si="199"/>
        <v>7.8650242804328929</v>
      </c>
    </row>
    <row r="3275" spans="1:5" x14ac:dyDescent="0.25">
      <c r="A3275" s="11" t="s">
        <v>306</v>
      </c>
      <c r="B3275" s="12" t="s">
        <v>3</v>
      </c>
      <c r="C3275" s="12">
        <v>294.5</v>
      </c>
      <c r="D3275" s="12">
        <f t="shared" si="198"/>
        <v>27.02677651498848</v>
      </c>
      <c r="E3275" s="13">
        <f t="shared" si="199"/>
        <v>3.2968280973495294</v>
      </c>
    </row>
    <row r="3276" spans="1:5" x14ac:dyDescent="0.25">
      <c r="A3276" s="11" t="s">
        <v>306</v>
      </c>
      <c r="B3276" s="12" t="s">
        <v>3</v>
      </c>
      <c r="C3276" s="12">
        <v>1357.5</v>
      </c>
      <c r="D3276" s="12">
        <f t="shared" si="198"/>
        <v>124.58013283224741</v>
      </c>
      <c r="E3276" s="13">
        <f t="shared" si="199"/>
        <v>4.824949146065979</v>
      </c>
    </row>
    <row r="3277" spans="1:5" x14ac:dyDescent="0.25">
      <c r="A3277" s="11" t="s">
        <v>306</v>
      </c>
      <c r="B3277" s="12" t="s">
        <v>3</v>
      </c>
      <c r="C3277" s="12">
        <v>177</v>
      </c>
      <c r="D3277" s="12">
        <f t="shared" si="198"/>
        <v>16.243597430060987</v>
      </c>
      <c r="E3277" s="13">
        <f t="shared" si="199"/>
        <v>2.7876988268317171</v>
      </c>
    </row>
    <row r="3278" spans="1:5" x14ac:dyDescent="0.25">
      <c r="A3278" s="11" t="s">
        <v>306</v>
      </c>
      <c r="B3278" s="12" t="s">
        <v>3</v>
      </c>
      <c r="C3278" s="12">
        <v>479</v>
      </c>
      <c r="D3278" s="12">
        <f t="shared" si="198"/>
        <v>43.95866197174697</v>
      </c>
      <c r="E3278" s="13">
        <f t="shared" si="199"/>
        <v>3.7832496916688032</v>
      </c>
    </row>
    <row r="3279" spans="1:5" x14ac:dyDescent="0.25">
      <c r="A3279" s="11" t="s">
        <v>306</v>
      </c>
      <c r="B3279" s="12" t="s">
        <v>3</v>
      </c>
      <c r="C3279" s="12">
        <v>2820.5</v>
      </c>
      <c r="D3279" s="12">
        <f t="shared" si="198"/>
        <v>258.84218390670634</v>
      </c>
      <c r="E3279" s="13">
        <f t="shared" si="199"/>
        <v>5.5562185474379193</v>
      </c>
    </row>
    <row r="3280" spans="1:5" x14ac:dyDescent="0.25">
      <c r="A3280" s="11" t="s">
        <v>306</v>
      </c>
      <c r="B3280" s="12" t="s">
        <v>3</v>
      </c>
      <c r="C3280" s="12">
        <v>37640</v>
      </c>
      <c r="D3280" s="12">
        <f t="shared" si="198"/>
        <v>3454.2881766525174</v>
      </c>
      <c r="E3280" s="13">
        <f t="shared" si="199"/>
        <v>8.1473716879572038</v>
      </c>
    </row>
    <row r="3281" spans="1:5" x14ac:dyDescent="0.25">
      <c r="A3281" s="11" t="s">
        <v>306</v>
      </c>
      <c r="B3281" s="12" t="s">
        <v>3</v>
      </c>
      <c r="C3281" s="12">
        <v>4575</v>
      </c>
      <c r="D3281" s="12">
        <f t="shared" si="198"/>
        <v>419.85569628547466</v>
      </c>
      <c r="E3281" s="13">
        <f t="shared" si="199"/>
        <v>6.0399110719675093</v>
      </c>
    </row>
    <row r="3282" spans="1:5" x14ac:dyDescent="0.25">
      <c r="A3282" s="11" t="s">
        <v>306</v>
      </c>
      <c r="B3282" s="12" t="s">
        <v>3</v>
      </c>
      <c r="C3282" s="12">
        <v>7686.5</v>
      </c>
      <c r="D3282" s="12">
        <f t="shared" si="198"/>
        <v>705.40345562804396</v>
      </c>
      <c r="E3282" s="13">
        <f t="shared" si="199"/>
        <v>6.558769916610542</v>
      </c>
    </row>
    <row r="3283" spans="1:5" x14ac:dyDescent="0.25">
      <c r="A3283" s="11" t="s">
        <v>306</v>
      </c>
      <c r="B3283" s="12" t="s">
        <v>3</v>
      </c>
      <c r="C3283" s="12">
        <v>8623</v>
      </c>
      <c r="D3283" s="12">
        <f t="shared" si="198"/>
        <v>791.34768722833837</v>
      </c>
      <c r="E3283" s="13">
        <f t="shared" si="199"/>
        <v>6.6737374252102128</v>
      </c>
    </row>
    <row r="3284" spans="1:5" x14ac:dyDescent="0.25">
      <c r="A3284" s="11" t="s">
        <v>306</v>
      </c>
      <c r="B3284" s="12" t="s">
        <v>3</v>
      </c>
      <c r="C3284" s="12">
        <v>23119</v>
      </c>
      <c r="D3284" s="12">
        <f t="shared" si="198"/>
        <v>2121.6707852292652</v>
      </c>
      <c r="E3284" s="13">
        <f t="shared" si="199"/>
        <v>7.6599591635136255</v>
      </c>
    </row>
    <row r="3285" spans="1:5" x14ac:dyDescent="0.25">
      <c r="A3285" s="11" t="s">
        <v>306</v>
      </c>
      <c r="B3285" s="12" t="s">
        <v>3</v>
      </c>
      <c r="C3285" s="12">
        <v>18039</v>
      </c>
      <c r="D3285" s="12">
        <f t="shared" si="198"/>
        <v>1655.4703618128258</v>
      </c>
      <c r="E3285" s="13">
        <f t="shared" si="199"/>
        <v>7.4118404539655662</v>
      </c>
    </row>
    <row r="3286" spans="1:5" x14ac:dyDescent="0.25">
      <c r="A3286" s="11" t="s">
        <v>306</v>
      </c>
      <c r="B3286" s="12" t="s">
        <v>3</v>
      </c>
      <c r="C3286" s="12">
        <v>17970.5</v>
      </c>
      <c r="D3286" s="12">
        <f t="shared" si="198"/>
        <v>1649.1839978356552</v>
      </c>
      <c r="E3286" s="13">
        <f t="shared" si="199"/>
        <v>7.4080358977997713</v>
      </c>
    </row>
    <row r="3287" spans="1:5" x14ac:dyDescent="0.25">
      <c r="A3287" s="11" t="s">
        <v>306</v>
      </c>
      <c r="B3287" s="12" t="s">
        <v>3</v>
      </c>
      <c r="C3287" s="12">
        <v>6767.5</v>
      </c>
      <c r="D3287" s="12">
        <f t="shared" si="198"/>
        <v>621.06522942337699</v>
      </c>
      <c r="E3287" s="13">
        <f t="shared" si="199"/>
        <v>6.4314361157463438</v>
      </c>
    </row>
    <row r="3288" spans="1:5" x14ac:dyDescent="0.25">
      <c r="A3288" s="11" t="s">
        <v>306</v>
      </c>
      <c r="B3288" s="12" t="s">
        <v>3</v>
      </c>
      <c r="C3288" s="12">
        <v>29449.5</v>
      </c>
      <c r="D3288" s="12">
        <f t="shared" si="198"/>
        <v>2702.6317656304013</v>
      </c>
      <c r="E3288" s="13">
        <f t="shared" si="199"/>
        <v>7.9019813052648011</v>
      </c>
    </row>
    <row r="3289" spans="1:5" x14ac:dyDescent="0.25">
      <c r="A3289" s="11" t="s">
        <v>306</v>
      </c>
      <c r="B3289" s="12" t="s">
        <v>3</v>
      </c>
      <c r="C3289" s="12">
        <v>1347.5</v>
      </c>
      <c r="D3289" s="12">
        <f t="shared" si="198"/>
        <v>123.66241546331742</v>
      </c>
      <c r="E3289" s="13">
        <f t="shared" si="199"/>
        <v>4.8175553970410405</v>
      </c>
    </row>
    <row r="3290" spans="1:5" x14ac:dyDescent="0.25">
      <c r="A3290" s="11" t="s">
        <v>306</v>
      </c>
      <c r="B3290" s="12" t="s">
        <v>3</v>
      </c>
      <c r="C3290" s="12">
        <v>3875</v>
      </c>
      <c r="D3290" s="12">
        <f t="shared" si="198"/>
        <v>355.61548046037473</v>
      </c>
      <c r="E3290" s="13">
        <f t="shared" si="199"/>
        <v>5.8738500360453356</v>
      </c>
    </row>
    <row r="3291" spans="1:5" x14ac:dyDescent="0.25">
      <c r="A3291" s="11" t="s">
        <v>306</v>
      </c>
      <c r="B3291" s="12" t="s">
        <v>3</v>
      </c>
      <c r="C3291" s="12">
        <v>2932.5</v>
      </c>
      <c r="D3291" s="12">
        <f t="shared" si="198"/>
        <v>269.12061843872232</v>
      </c>
      <c r="E3291" s="13">
        <f t="shared" si="199"/>
        <v>5.5951596747855188</v>
      </c>
    </row>
    <row r="3292" spans="1:5" x14ac:dyDescent="0.25">
      <c r="A3292" s="11" t="s">
        <v>306</v>
      </c>
      <c r="B3292" s="12" t="s">
        <v>3</v>
      </c>
      <c r="C3292" s="12">
        <v>12987.5</v>
      </c>
      <c r="D3292" s="12">
        <f t="shared" si="198"/>
        <v>1191.8854328978366</v>
      </c>
      <c r="E3292" s="13">
        <f t="shared" si="199"/>
        <v>7.0832917296653708</v>
      </c>
    </row>
    <row r="3293" spans="1:5" x14ac:dyDescent="0.25">
      <c r="A3293" s="11" t="s">
        <v>306</v>
      </c>
      <c r="B3293" s="12" t="s">
        <v>3</v>
      </c>
      <c r="C3293" s="12">
        <v>31044.5</v>
      </c>
      <c r="D3293" s="12">
        <f t="shared" si="198"/>
        <v>2849.0076859747364</v>
      </c>
      <c r="E3293" s="13">
        <f t="shared" si="199"/>
        <v>7.9547260322740998</v>
      </c>
    </row>
    <row r="3294" spans="1:5" x14ac:dyDescent="0.25">
      <c r="A3294" s="11" t="s">
        <v>306</v>
      </c>
      <c r="B3294" s="12" t="s">
        <v>3</v>
      </c>
      <c r="C3294" s="12">
        <v>28733.5</v>
      </c>
      <c r="D3294" s="12">
        <f t="shared" si="198"/>
        <v>2636.9232020150134</v>
      </c>
      <c r="E3294" s="13">
        <f t="shared" si="199"/>
        <v>7.8773680626887774</v>
      </c>
    </row>
    <row r="3295" spans="1:5" x14ac:dyDescent="0.25">
      <c r="A3295" s="11" t="s">
        <v>306</v>
      </c>
      <c r="B3295" s="12" t="s">
        <v>3</v>
      </c>
      <c r="C3295" s="12">
        <v>78644</v>
      </c>
      <c r="D3295" s="12">
        <f t="shared" si="198"/>
        <v>7217.2964762130869</v>
      </c>
      <c r="E3295" s="13">
        <f t="shared" si="199"/>
        <v>8.8842357124852693</v>
      </c>
    </row>
    <row r="3296" spans="1:5" x14ac:dyDescent="0.25">
      <c r="A3296" s="11" t="s">
        <v>306</v>
      </c>
      <c r="B3296" s="12" t="s">
        <v>3</v>
      </c>
      <c r="C3296" s="12">
        <v>3704</v>
      </c>
      <c r="D3296" s="12">
        <f t="shared" si="198"/>
        <v>339.92251345167176</v>
      </c>
      <c r="E3296" s="13">
        <f t="shared" si="199"/>
        <v>5.8287176900239581</v>
      </c>
    </row>
    <row r="3297" spans="1:5" x14ac:dyDescent="0.25">
      <c r="A3297" s="11" t="s">
        <v>306</v>
      </c>
      <c r="B3297" s="12" t="s">
        <v>3</v>
      </c>
      <c r="C3297" s="12">
        <v>1744</v>
      </c>
      <c r="D3297" s="12">
        <f t="shared" si="198"/>
        <v>160.04990914139188</v>
      </c>
      <c r="E3297" s="13">
        <f t="shared" si="199"/>
        <v>5.0754856987268129</v>
      </c>
    </row>
    <row r="3298" spans="1:5" x14ac:dyDescent="0.25">
      <c r="A3298" s="11" t="s">
        <v>306</v>
      </c>
      <c r="B3298" s="12" t="s">
        <v>3</v>
      </c>
      <c r="C3298" s="12">
        <v>6716.5</v>
      </c>
      <c r="D3298" s="12">
        <f t="shared" si="198"/>
        <v>616.38487084183407</v>
      </c>
      <c r="E3298" s="13">
        <f t="shared" si="199"/>
        <v>6.4238715587609558</v>
      </c>
    </row>
    <row r="3299" spans="1:5" x14ac:dyDescent="0.25">
      <c r="A3299" s="11" t="s">
        <v>306</v>
      </c>
      <c r="B3299" s="12" t="s">
        <v>3</v>
      </c>
      <c r="C3299" s="12">
        <v>641</v>
      </c>
      <c r="D3299" s="12">
        <f t="shared" si="198"/>
        <v>58.825683348412959</v>
      </c>
      <c r="E3299" s="13">
        <f t="shared" si="199"/>
        <v>4.0745785511785577</v>
      </c>
    </row>
    <row r="3300" spans="1:5" x14ac:dyDescent="0.25">
      <c r="A3300" s="11" t="s">
        <v>306</v>
      </c>
      <c r="B3300" s="12" t="s">
        <v>3</v>
      </c>
      <c r="C3300" s="12">
        <v>8799</v>
      </c>
      <c r="D3300" s="12">
        <f t="shared" si="198"/>
        <v>807.49951292150638</v>
      </c>
      <c r="E3300" s="13">
        <f t="shared" si="199"/>
        <v>6.6939424519034487</v>
      </c>
    </row>
    <row r="3301" spans="1:5" x14ac:dyDescent="0.25">
      <c r="A3301" s="11" t="s">
        <v>306</v>
      </c>
      <c r="B3301" s="12" t="s">
        <v>3</v>
      </c>
      <c r="C3301" s="12">
        <v>11101.5</v>
      </c>
      <c r="D3301" s="12">
        <f t="shared" si="198"/>
        <v>1018.8039371176387</v>
      </c>
      <c r="E3301" s="13">
        <f t="shared" si="199"/>
        <v>6.9263846075635191</v>
      </c>
    </row>
    <row r="3302" spans="1:5" x14ac:dyDescent="0.25">
      <c r="A3302" s="11" t="s">
        <v>306</v>
      </c>
      <c r="B3302" s="12" t="s">
        <v>3</v>
      </c>
      <c r="C3302" s="12">
        <v>16909</v>
      </c>
      <c r="D3302" s="12">
        <f t="shared" si="198"/>
        <v>1551.7682991237359</v>
      </c>
      <c r="E3302" s="13">
        <f t="shared" si="199"/>
        <v>7.3471503977963168</v>
      </c>
    </row>
    <row r="3303" spans="1:5" x14ac:dyDescent="0.25">
      <c r="A3303" s="11" t="s">
        <v>306</v>
      </c>
      <c r="B3303" s="12" t="s">
        <v>3</v>
      </c>
      <c r="C3303" s="12">
        <v>3387</v>
      </c>
      <c r="D3303" s="12">
        <f t="shared" si="198"/>
        <v>310.83087285659076</v>
      </c>
      <c r="E3303" s="13">
        <f t="shared" si="199"/>
        <v>5.7392489470756596</v>
      </c>
    </row>
    <row r="3304" spans="1:5" x14ac:dyDescent="0.25">
      <c r="A3304" s="11" t="s">
        <v>306</v>
      </c>
      <c r="B3304" s="12" t="s">
        <v>3</v>
      </c>
      <c r="C3304" s="12">
        <v>61439</v>
      </c>
      <c r="D3304" s="12">
        <f t="shared" si="198"/>
        <v>5638.3637429690225</v>
      </c>
      <c r="E3304" s="13">
        <f t="shared" si="199"/>
        <v>8.6373491859053182</v>
      </c>
    </row>
    <row r="3305" spans="1:5" x14ac:dyDescent="0.25">
      <c r="A3305" s="11" t="s">
        <v>306</v>
      </c>
      <c r="B3305" s="12" t="s">
        <v>3</v>
      </c>
      <c r="C3305" s="12">
        <v>24132.5</v>
      </c>
      <c r="D3305" s="12">
        <f t="shared" si="198"/>
        <v>2214.6814405703208</v>
      </c>
      <c r="E3305" s="13">
        <f t="shared" si="199"/>
        <v>7.7028638529806583</v>
      </c>
    </row>
    <row r="3306" spans="1:5" x14ac:dyDescent="0.25">
      <c r="A3306" s="11" t="s">
        <v>306</v>
      </c>
      <c r="B3306" s="12" t="s">
        <v>3</v>
      </c>
      <c r="C3306" s="12">
        <v>3504.5</v>
      </c>
      <c r="D3306" s="12">
        <f t="shared" si="198"/>
        <v>321.61405194151826</v>
      </c>
      <c r="E3306" s="13">
        <f t="shared" si="199"/>
        <v>5.7733522301982676</v>
      </c>
    </row>
    <row r="3307" spans="1:5" x14ac:dyDescent="0.25">
      <c r="A3307" s="11" t="s">
        <v>306</v>
      </c>
      <c r="B3307" s="12" t="s">
        <v>3</v>
      </c>
      <c r="C3307" s="12">
        <v>44519.5</v>
      </c>
      <c r="D3307" s="12">
        <f t="shared" si="198"/>
        <v>4085.6318406079104</v>
      </c>
      <c r="E3307" s="13">
        <f t="shared" si="199"/>
        <v>8.3152316686768444</v>
      </c>
    </row>
    <row r="3308" spans="1:5" x14ac:dyDescent="0.25">
      <c r="A3308" s="11" t="s">
        <v>306</v>
      </c>
      <c r="B3308" s="12" t="s">
        <v>3</v>
      </c>
      <c r="C3308" s="12">
        <v>9543</v>
      </c>
      <c r="D3308" s="12">
        <f t="shared" si="198"/>
        <v>875.7776851698984</v>
      </c>
      <c r="E3308" s="13">
        <f t="shared" si="199"/>
        <v>6.7751122746751422</v>
      </c>
    </row>
    <row r="3309" spans="1:5" x14ac:dyDescent="0.25">
      <c r="A3309" s="11" t="s">
        <v>306</v>
      </c>
      <c r="B3309" s="12" t="s">
        <v>3</v>
      </c>
      <c r="C3309" s="12">
        <v>5506</v>
      </c>
      <c r="D3309" s="12">
        <f t="shared" si="198"/>
        <v>505.29518333285762</v>
      </c>
      <c r="E3309" s="13">
        <f t="shared" si="199"/>
        <v>6.2251427799604411</v>
      </c>
    </row>
    <row r="3310" spans="1:5" x14ac:dyDescent="0.25">
      <c r="A3310" s="11" t="s">
        <v>306</v>
      </c>
      <c r="B3310" s="12" t="s">
        <v>3</v>
      </c>
      <c r="C3310" s="12">
        <v>7201</v>
      </c>
      <c r="D3310" s="12">
        <f t="shared" si="198"/>
        <v>660.84827736649254</v>
      </c>
      <c r="E3310" s="13">
        <f t="shared" si="199"/>
        <v>6.4935242785067553</v>
      </c>
    </row>
    <row r="3311" spans="1:5" x14ac:dyDescent="0.25">
      <c r="A3311" s="11" t="s">
        <v>306</v>
      </c>
      <c r="B3311" s="12" t="s">
        <v>3</v>
      </c>
      <c r="C3311" s="12">
        <v>16841.5</v>
      </c>
      <c r="D3311" s="12">
        <f t="shared" si="198"/>
        <v>1545.5737068834583</v>
      </c>
      <c r="E3311" s="13">
        <f t="shared" si="199"/>
        <v>7.3431504517215895</v>
      </c>
    </row>
    <row r="3312" spans="1:5" x14ac:dyDescent="0.25">
      <c r="A3312" s="11" t="s">
        <v>306</v>
      </c>
      <c r="B3312" s="12" t="s">
        <v>3</v>
      </c>
      <c r="C3312" s="12">
        <v>8481</v>
      </c>
      <c r="D3312" s="12">
        <f t="shared" si="198"/>
        <v>778.31610058953243</v>
      </c>
      <c r="E3312" s="13">
        <f t="shared" si="199"/>
        <v>6.6571327406195877</v>
      </c>
    </row>
    <row r="3313" spans="1:5" x14ac:dyDescent="0.25">
      <c r="A3313" s="11" t="s">
        <v>306</v>
      </c>
      <c r="B3313" s="12" t="s">
        <v>3</v>
      </c>
      <c r="C3313" s="12">
        <v>2697</v>
      </c>
      <c r="D3313" s="12">
        <f t="shared" si="198"/>
        <v>247.50837440042082</v>
      </c>
      <c r="E3313" s="13">
        <f t="shared" si="199"/>
        <v>5.5114444173976178</v>
      </c>
    </row>
    <row r="3314" spans="1:5" x14ac:dyDescent="0.25">
      <c r="A3314" s="11" t="s">
        <v>306</v>
      </c>
      <c r="B3314" s="12" t="s">
        <v>3</v>
      </c>
      <c r="C3314" s="12">
        <v>67351.5</v>
      </c>
      <c r="D3314" s="12">
        <f t="shared" si="198"/>
        <v>6180.9641373488848</v>
      </c>
      <c r="E3314" s="13">
        <f t="shared" si="199"/>
        <v>8.7292295475633086</v>
      </c>
    </row>
    <row r="3315" spans="1:5" x14ac:dyDescent="0.25">
      <c r="A3315" s="11" t="s">
        <v>306</v>
      </c>
      <c r="B3315" s="12" t="s">
        <v>3</v>
      </c>
      <c r="C3315" s="12">
        <v>11187</v>
      </c>
      <c r="D3315" s="12">
        <f t="shared" si="198"/>
        <v>1026.6504206219902</v>
      </c>
      <c r="E3315" s="13">
        <f t="shared" si="199"/>
        <v>6.9340567631048184</v>
      </c>
    </row>
    <row r="3316" spans="1:5" x14ac:dyDescent="0.25">
      <c r="A3316" s="11" t="s">
        <v>306</v>
      </c>
      <c r="B3316" s="12" t="s">
        <v>3</v>
      </c>
      <c r="C3316" s="12">
        <v>80599.5</v>
      </c>
      <c r="D3316" s="12">
        <f t="shared" si="198"/>
        <v>7396.7561077073478</v>
      </c>
      <c r="E3316" s="13">
        <f t="shared" si="199"/>
        <v>8.90879681925942</v>
      </c>
    </row>
    <row r="3317" spans="1:5" x14ac:dyDescent="0.25">
      <c r="A3317" s="11" t="s">
        <v>306</v>
      </c>
      <c r="B3317" s="12" t="s">
        <v>3</v>
      </c>
      <c r="C3317" s="12">
        <v>2527.5</v>
      </c>
      <c r="D3317" s="12">
        <f t="shared" si="198"/>
        <v>231.95306499705734</v>
      </c>
      <c r="E3317" s="13">
        <f t="shared" si="199"/>
        <v>5.4465350451525145</v>
      </c>
    </row>
    <row r="3318" spans="1:5" x14ac:dyDescent="0.25">
      <c r="A3318" s="11" t="s">
        <v>306</v>
      </c>
      <c r="B3318" s="12" t="s">
        <v>3</v>
      </c>
      <c r="C3318" s="12">
        <v>8093</v>
      </c>
      <c r="D3318" s="12">
        <f t="shared" si="198"/>
        <v>742.70866667504845</v>
      </c>
      <c r="E3318" s="13">
        <f t="shared" si="199"/>
        <v>6.6103038637535896</v>
      </c>
    </row>
    <row r="3319" spans="1:5" x14ac:dyDescent="0.25">
      <c r="A3319" s="11" t="s">
        <v>306</v>
      </c>
      <c r="B3319" s="12" t="s">
        <v>3</v>
      </c>
      <c r="C3319" s="12">
        <v>487</v>
      </c>
      <c r="D3319" s="12">
        <f t="shared" si="198"/>
        <v>44.692835866890967</v>
      </c>
      <c r="E3319" s="13">
        <f t="shared" si="199"/>
        <v>3.7998132173404779</v>
      </c>
    </row>
    <row r="3320" spans="1:5" x14ac:dyDescent="0.25">
      <c r="A3320" s="11" t="s">
        <v>306</v>
      </c>
      <c r="B3320" s="12" t="s">
        <v>3</v>
      </c>
      <c r="C3320" s="12">
        <v>491.5</v>
      </c>
      <c r="D3320" s="12">
        <f t="shared" si="198"/>
        <v>45.105808682909469</v>
      </c>
      <c r="E3320" s="13">
        <f t="shared" si="199"/>
        <v>3.8090110338451093</v>
      </c>
    </row>
    <row r="3321" spans="1:5" x14ac:dyDescent="0.25">
      <c r="A3321" s="11" t="s">
        <v>306</v>
      </c>
      <c r="B3321" s="12" t="s">
        <v>3</v>
      </c>
      <c r="C3321" s="12">
        <v>1197</v>
      </c>
      <c r="D3321" s="12">
        <f t="shared" si="198"/>
        <v>109.85076906092092</v>
      </c>
      <c r="E3321" s="13">
        <f t="shared" si="199"/>
        <v>4.6991227998158616</v>
      </c>
    </row>
    <row r="3322" spans="1:5" x14ac:dyDescent="0.25">
      <c r="A3322" s="11" t="s">
        <v>306</v>
      </c>
      <c r="B3322" s="12" t="s">
        <v>3</v>
      </c>
      <c r="C3322" s="12">
        <v>16554.5</v>
      </c>
      <c r="D3322" s="12">
        <f t="shared" si="198"/>
        <v>1519.2352183951673</v>
      </c>
      <c r="E3322" s="13">
        <f t="shared" si="199"/>
        <v>7.3259623414273509</v>
      </c>
    </row>
    <row r="3323" spans="1:5" x14ac:dyDescent="0.25">
      <c r="A3323" s="11" t="s">
        <v>306</v>
      </c>
      <c r="B3323" s="12" t="s">
        <v>3</v>
      </c>
      <c r="C3323" s="12">
        <v>6914.5</v>
      </c>
      <c r="D3323" s="12">
        <f t="shared" si="198"/>
        <v>634.55567474664804</v>
      </c>
      <c r="E3323" s="13">
        <f t="shared" si="199"/>
        <v>6.4529250291626008</v>
      </c>
    </row>
    <row r="3324" spans="1:5" x14ac:dyDescent="0.25">
      <c r="A3324" s="11" t="s">
        <v>306</v>
      </c>
      <c r="B3324" s="12" t="s">
        <v>3</v>
      </c>
      <c r="C3324" s="12">
        <v>7911</v>
      </c>
      <c r="D3324" s="12">
        <f t="shared" si="198"/>
        <v>726.0062105605225</v>
      </c>
      <c r="E3324" s="13">
        <f t="shared" si="199"/>
        <v>6.5875585692792846</v>
      </c>
    </row>
    <row r="3325" spans="1:5" x14ac:dyDescent="0.25">
      <c r="A3325" s="11" t="s">
        <v>306</v>
      </c>
      <c r="B3325" s="12" t="s">
        <v>3</v>
      </c>
      <c r="C3325" s="12">
        <v>985.5</v>
      </c>
      <c r="D3325" s="12">
        <f t="shared" si="198"/>
        <v>90.441046708051431</v>
      </c>
      <c r="E3325" s="13">
        <f t="shared" si="199"/>
        <v>4.5046982208506625</v>
      </c>
    </row>
    <row r="3326" spans="1:5" x14ac:dyDescent="0.25">
      <c r="A3326" s="11" t="s">
        <v>306</v>
      </c>
      <c r="B3326" s="12" t="s">
        <v>3</v>
      </c>
      <c r="C3326" s="12">
        <v>41698</v>
      </c>
      <c r="D3326" s="12">
        <f t="shared" ref="D3326:D3389" si="200">C3326/10.896601</f>
        <v>3826.697884964311</v>
      </c>
      <c r="E3326" s="13">
        <f t="shared" ref="E3326:E3389" si="201">LN(D3326)</f>
        <v>8.2497575392638893</v>
      </c>
    </row>
    <row r="3327" spans="1:5" x14ac:dyDescent="0.25">
      <c r="A3327" s="11" t="s">
        <v>306</v>
      </c>
      <c r="B3327" s="12" t="s">
        <v>3</v>
      </c>
      <c r="C3327" s="12">
        <v>4067.5</v>
      </c>
      <c r="D3327" s="12">
        <f t="shared" si="200"/>
        <v>373.28153981227723</v>
      </c>
      <c r="E3327" s="13">
        <f t="shared" si="201"/>
        <v>5.9223329333510808</v>
      </c>
    </row>
    <row r="3328" spans="1:5" x14ac:dyDescent="0.25">
      <c r="A3328" s="11" t="s">
        <v>306</v>
      </c>
      <c r="B3328" s="12" t="s">
        <v>3</v>
      </c>
      <c r="C3328" s="12">
        <v>33668.5</v>
      </c>
      <c r="D3328" s="12">
        <f t="shared" si="200"/>
        <v>3089.8167235819683</v>
      </c>
      <c r="E3328" s="13">
        <f t="shared" si="201"/>
        <v>8.0358670553760749</v>
      </c>
    </row>
    <row r="3329" spans="1:5" x14ac:dyDescent="0.25">
      <c r="A3329" s="11" t="s">
        <v>306</v>
      </c>
      <c r="B3329" s="12" t="s">
        <v>3</v>
      </c>
      <c r="C3329" s="12">
        <v>1720.5</v>
      </c>
      <c r="D3329" s="12">
        <f t="shared" si="200"/>
        <v>157.89327332440638</v>
      </c>
      <c r="E3329" s="13">
        <f t="shared" si="201"/>
        <v>5.0619193194954235</v>
      </c>
    </row>
    <row r="3330" spans="1:5" x14ac:dyDescent="0.25">
      <c r="A3330" s="11" t="s">
        <v>306</v>
      </c>
      <c r="B3330" s="12" t="s">
        <v>3</v>
      </c>
      <c r="C3330" s="12">
        <v>682</v>
      </c>
      <c r="D3330" s="12">
        <f t="shared" si="200"/>
        <v>62.588324561025956</v>
      </c>
      <c r="E3330" s="13">
        <f t="shared" si="201"/>
        <v>4.1365787521013502</v>
      </c>
    </row>
    <row r="3331" spans="1:5" x14ac:dyDescent="0.25">
      <c r="A3331" s="11" t="s">
        <v>306</v>
      </c>
      <c r="B3331" s="12" t="s">
        <v>3</v>
      </c>
      <c r="C3331" s="12">
        <v>1275</v>
      </c>
      <c r="D3331" s="12">
        <f t="shared" si="200"/>
        <v>117.00896453857492</v>
      </c>
      <c r="E3331" s="13">
        <f t="shared" si="201"/>
        <v>4.7622505518504141</v>
      </c>
    </row>
    <row r="3332" spans="1:5" x14ac:dyDescent="0.25">
      <c r="A3332" s="11" t="s">
        <v>306</v>
      </c>
      <c r="B3332" s="12" t="s">
        <v>3</v>
      </c>
      <c r="C3332" s="12">
        <v>5326</v>
      </c>
      <c r="D3332" s="12">
        <f t="shared" si="200"/>
        <v>488.77627069211763</v>
      </c>
      <c r="E3332" s="13">
        <f t="shared" si="201"/>
        <v>6.1919048606317659</v>
      </c>
    </row>
    <row r="3333" spans="1:5" x14ac:dyDescent="0.25">
      <c r="A3333" s="11" t="s">
        <v>306</v>
      </c>
      <c r="B3333" s="12" t="s">
        <v>3</v>
      </c>
      <c r="C3333" s="12">
        <v>27164</v>
      </c>
      <c r="D3333" s="12">
        <f t="shared" si="200"/>
        <v>2492.88746096145</v>
      </c>
      <c r="E3333" s="13">
        <f t="shared" si="201"/>
        <v>7.8211969404915695</v>
      </c>
    </row>
    <row r="3334" spans="1:5" x14ac:dyDescent="0.25">
      <c r="A3334" s="11" t="s">
        <v>306</v>
      </c>
      <c r="B3334" s="12" t="s">
        <v>3</v>
      </c>
      <c r="C3334" s="12">
        <v>603</v>
      </c>
      <c r="D3334" s="12">
        <f t="shared" si="200"/>
        <v>55.338357346478958</v>
      </c>
      <c r="E3334" s="13">
        <f t="shared" si="201"/>
        <v>4.0134662909850736</v>
      </c>
    </row>
    <row r="3335" spans="1:5" x14ac:dyDescent="0.25">
      <c r="A3335" s="11" t="s">
        <v>306</v>
      </c>
      <c r="B3335" s="12" t="s">
        <v>3</v>
      </c>
      <c r="C3335" s="12">
        <v>8727.5</v>
      </c>
      <c r="D3335" s="12">
        <f t="shared" si="200"/>
        <v>800.93783373365693</v>
      </c>
      <c r="E3335" s="13">
        <f t="shared" si="201"/>
        <v>6.6857833332370795</v>
      </c>
    </row>
    <row r="3336" spans="1:5" x14ac:dyDescent="0.25">
      <c r="A3336" s="11" t="s">
        <v>306</v>
      </c>
      <c r="B3336" s="12" t="s">
        <v>3</v>
      </c>
      <c r="C3336" s="12">
        <v>37924.5</v>
      </c>
      <c r="D3336" s="12">
        <f t="shared" si="200"/>
        <v>3480.3972357985758</v>
      </c>
      <c r="E3336" s="13">
        <f t="shared" si="201"/>
        <v>8.1549017144720892</v>
      </c>
    </row>
    <row r="3337" spans="1:5" x14ac:dyDescent="0.25">
      <c r="A3337" s="11" t="s">
        <v>306</v>
      </c>
      <c r="B3337" s="12" t="s">
        <v>3</v>
      </c>
      <c r="C3337" s="12">
        <v>39455.5</v>
      </c>
      <c r="D3337" s="12">
        <f t="shared" si="200"/>
        <v>3620.8997649817588</v>
      </c>
      <c r="E3337" s="13">
        <f t="shared" si="201"/>
        <v>8.1944778277977868</v>
      </c>
    </row>
    <row r="3338" spans="1:5" x14ac:dyDescent="0.25">
      <c r="A3338" s="11" t="s">
        <v>306</v>
      </c>
      <c r="B3338" s="12" t="s">
        <v>3</v>
      </c>
      <c r="C3338" s="12">
        <v>28842.5</v>
      </c>
      <c r="D3338" s="12">
        <f t="shared" si="200"/>
        <v>2646.9263213363506</v>
      </c>
      <c r="E3338" s="13">
        <f t="shared" si="201"/>
        <v>7.8811543670593327</v>
      </c>
    </row>
    <row r="3339" spans="1:5" x14ac:dyDescent="0.25">
      <c r="A3339" s="11" t="s">
        <v>306</v>
      </c>
      <c r="B3339" s="12" t="s">
        <v>3</v>
      </c>
      <c r="C3339" s="12">
        <v>8687</v>
      </c>
      <c r="D3339" s="12">
        <f t="shared" si="200"/>
        <v>797.22107838949046</v>
      </c>
      <c r="E3339" s="13">
        <f t="shared" si="201"/>
        <v>6.6811320285178084</v>
      </c>
    </row>
    <row r="3340" spans="1:5" x14ac:dyDescent="0.25">
      <c r="A3340" s="11" t="s">
        <v>306</v>
      </c>
      <c r="B3340" s="12" t="s">
        <v>3</v>
      </c>
      <c r="C3340" s="12">
        <v>19144.5</v>
      </c>
      <c r="D3340" s="12">
        <f t="shared" si="200"/>
        <v>1756.9240169480372</v>
      </c>
      <c r="E3340" s="13">
        <f t="shared" si="201"/>
        <v>7.4713198413487429</v>
      </c>
    </row>
    <row r="3341" spans="1:5" x14ac:dyDescent="0.25">
      <c r="A3341" s="11" t="s">
        <v>306</v>
      </c>
      <c r="B3341" s="12" t="s">
        <v>3</v>
      </c>
      <c r="C3341" s="12">
        <v>13980</v>
      </c>
      <c r="D3341" s="12">
        <f t="shared" si="200"/>
        <v>1282.968881764139</v>
      </c>
      <c r="E3341" s="13">
        <f t="shared" si="201"/>
        <v>7.1569321100456893</v>
      </c>
    </row>
    <row r="3342" spans="1:5" x14ac:dyDescent="0.25">
      <c r="A3342" s="11" t="s">
        <v>306</v>
      </c>
      <c r="B3342" s="12" t="s">
        <v>3</v>
      </c>
      <c r="C3342" s="12">
        <v>1804.5</v>
      </c>
      <c r="D3342" s="12">
        <f t="shared" si="200"/>
        <v>165.60209922341838</v>
      </c>
      <c r="E3342" s="13">
        <f t="shared" si="201"/>
        <v>5.1095879183407309</v>
      </c>
    </row>
    <row r="3343" spans="1:5" x14ac:dyDescent="0.25">
      <c r="A3343" s="11" t="s">
        <v>306</v>
      </c>
      <c r="B3343" s="12" t="s">
        <v>3</v>
      </c>
      <c r="C3343" s="12">
        <v>34884</v>
      </c>
      <c r="D3343" s="12">
        <f t="shared" si="200"/>
        <v>3201.3652697754096</v>
      </c>
      <c r="E3343" s="13">
        <f t="shared" si="201"/>
        <v>8.0713326446047642</v>
      </c>
    </row>
    <row r="3344" spans="1:5" x14ac:dyDescent="0.25">
      <c r="A3344" s="11" t="s">
        <v>306</v>
      </c>
      <c r="B3344" s="12" t="s">
        <v>3</v>
      </c>
      <c r="C3344" s="12">
        <v>5727.5</v>
      </c>
      <c r="D3344" s="12">
        <f t="shared" si="200"/>
        <v>525.62262305465708</v>
      </c>
      <c r="E3344" s="13">
        <f t="shared" si="201"/>
        <v>6.2645835085855381</v>
      </c>
    </row>
    <row r="3345" spans="1:5" x14ac:dyDescent="0.25">
      <c r="A3345" s="11" t="s">
        <v>306</v>
      </c>
      <c r="B3345" s="12" t="s">
        <v>3</v>
      </c>
      <c r="C3345" s="12">
        <v>3009</v>
      </c>
      <c r="D3345" s="12">
        <f t="shared" si="200"/>
        <v>276.14115631103681</v>
      </c>
      <c r="E3345" s="13">
        <f t="shared" si="201"/>
        <v>5.6209121708879337</v>
      </c>
    </row>
    <row r="3346" spans="1:5" x14ac:dyDescent="0.25">
      <c r="A3346" s="11" t="s">
        <v>306</v>
      </c>
      <c r="B3346" s="12" t="s">
        <v>3</v>
      </c>
      <c r="C3346" s="12">
        <v>7201.5</v>
      </c>
      <c r="D3346" s="12">
        <f t="shared" si="200"/>
        <v>660.89416323493901</v>
      </c>
      <c r="E3346" s="13">
        <f t="shared" si="201"/>
        <v>6.4935937108969926</v>
      </c>
    </row>
    <row r="3347" spans="1:5" x14ac:dyDescent="0.25">
      <c r="A3347" s="11" t="s">
        <v>306</v>
      </c>
      <c r="B3347" s="12" t="s">
        <v>3</v>
      </c>
      <c r="C3347" s="12">
        <v>80017</v>
      </c>
      <c r="D3347" s="12">
        <f t="shared" si="200"/>
        <v>7343.2990709671758</v>
      </c>
      <c r="E3347" s="13">
        <f t="shared" si="201"/>
        <v>8.9015434853389799</v>
      </c>
    </row>
    <row r="3348" spans="1:5" x14ac:dyDescent="0.25">
      <c r="A3348" s="11" t="s">
        <v>268</v>
      </c>
      <c r="B3348" s="12" t="s">
        <v>109</v>
      </c>
      <c r="C3348" s="12">
        <v>12218.5</v>
      </c>
      <c r="D3348" s="12">
        <f t="shared" si="200"/>
        <v>1121.3129672271198</v>
      </c>
      <c r="E3348" s="13">
        <f t="shared" si="201"/>
        <v>7.0222555698582925</v>
      </c>
    </row>
    <row r="3349" spans="1:5" x14ac:dyDescent="0.25">
      <c r="A3349" s="11" t="s">
        <v>268</v>
      </c>
      <c r="B3349" s="12" t="s">
        <v>109</v>
      </c>
      <c r="C3349" s="12">
        <v>696.5</v>
      </c>
      <c r="D3349" s="12">
        <f t="shared" si="200"/>
        <v>63.919014745974451</v>
      </c>
      <c r="E3349" s="13">
        <f t="shared" si="201"/>
        <v>4.1576168874777482</v>
      </c>
    </row>
    <row r="3350" spans="1:5" x14ac:dyDescent="0.25">
      <c r="A3350" s="11" t="s">
        <v>268</v>
      </c>
      <c r="B3350" s="12" t="s">
        <v>109</v>
      </c>
      <c r="C3350" s="12">
        <v>1899.5</v>
      </c>
      <c r="D3350" s="12">
        <f t="shared" si="200"/>
        <v>174.32041422825338</v>
      </c>
      <c r="E3350" s="13">
        <f t="shared" si="201"/>
        <v>5.1608950668855682</v>
      </c>
    </row>
    <row r="3351" spans="1:5" x14ac:dyDescent="0.25">
      <c r="A3351" s="11" t="s">
        <v>268</v>
      </c>
      <c r="B3351" s="12" t="s">
        <v>109</v>
      </c>
      <c r="C3351" s="12">
        <v>4262</v>
      </c>
      <c r="D3351" s="12">
        <f t="shared" si="200"/>
        <v>391.1311426379657</v>
      </c>
      <c r="E3351" s="13">
        <f t="shared" si="201"/>
        <v>5.9690429069164503</v>
      </c>
    </row>
    <row r="3352" spans="1:5" x14ac:dyDescent="0.25">
      <c r="A3352" s="11" t="s">
        <v>268</v>
      </c>
      <c r="B3352" s="12" t="s">
        <v>109</v>
      </c>
      <c r="C3352" s="12">
        <v>894.5</v>
      </c>
      <c r="D3352" s="12">
        <f t="shared" si="200"/>
        <v>82.089818650788445</v>
      </c>
      <c r="E3352" s="13">
        <f t="shared" si="201"/>
        <v>4.4078139972066621</v>
      </c>
    </row>
    <row r="3353" spans="1:5" x14ac:dyDescent="0.25">
      <c r="A3353" s="11" t="s">
        <v>268</v>
      </c>
      <c r="B3353" s="12" t="s">
        <v>109</v>
      </c>
      <c r="C3353" s="12">
        <v>781</v>
      </c>
      <c r="D3353" s="12">
        <f t="shared" si="200"/>
        <v>71.673726513432953</v>
      </c>
      <c r="E3353" s="13">
        <f t="shared" si="201"/>
        <v>4.272124244097574</v>
      </c>
    </row>
    <row r="3354" spans="1:5" x14ac:dyDescent="0.25">
      <c r="A3354" s="11" t="s">
        <v>268</v>
      </c>
      <c r="B3354" s="12" t="s">
        <v>109</v>
      </c>
      <c r="C3354" s="12">
        <v>40694.5</v>
      </c>
      <c r="D3354" s="12">
        <f t="shared" si="200"/>
        <v>3734.6049469921859</v>
      </c>
      <c r="E3354" s="13">
        <f t="shared" si="201"/>
        <v>8.2253973214218643</v>
      </c>
    </row>
    <row r="3355" spans="1:5" x14ac:dyDescent="0.25">
      <c r="A3355" s="11" t="s">
        <v>268</v>
      </c>
      <c r="B3355" s="12" t="s">
        <v>109</v>
      </c>
      <c r="C3355" s="12">
        <v>13199</v>
      </c>
      <c r="D3355" s="12">
        <f t="shared" si="200"/>
        <v>1211.2951552507061</v>
      </c>
      <c r="E3355" s="13">
        <f t="shared" si="201"/>
        <v>7.0994454423868429</v>
      </c>
    </row>
    <row r="3356" spans="1:5" x14ac:dyDescent="0.25">
      <c r="A3356" s="11" t="s">
        <v>268</v>
      </c>
      <c r="B3356" s="12" t="s">
        <v>109</v>
      </c>
      <c r="C3356" s="12">
        <v>863.5</v>
      </c>
      <c r="D3356" s="12">
        <f t="shared" si="200"/>
        <v>79.244894807105439</v>
      </c>
      <c r="E3356" s="13">
        <f t="shared" si="201"/>
        <v>4.3725429918446217</v>
      </c>
    </row>
    <row r="3357" spans="1:5" x14ac:dyDescent="0.25">
      <c r="A3357" s="11" t="s">
        <v>268</v>
      </c>
      <c r="B3357" s="12" t="s">
        <v>109</v>
      </c>
      <c r="C3357" s="12">
        <v>8859.5</v>
      </c>
      <c r="D3357" s="12">
        <f t="shared" si="200"/>
        <v>813.05170300353291</v>
      </c>
      <c r="E3357" s="13">
        <f t="shared" si="201"/>
        <v>6.7007947028560118</v>
      </c>
    </row>
    <row r="3358" spans="1:5" x14ac:dyDescent="0.25">
      <c r="A3358" s="11" t="s">
        <v>268</v>
      </c>
      <c r="B3358" s="12" t="s">
        <v>109</v>
      </c>
      <c r="C3358" s="12">
        <v>2802</v>
      </c>
      <c r="D3358" s="12">
        <f t="shared" si="200"/>
        <v>257.14440677418582</v>
      </c>
      <c r="E3358" s="13">
        <f t="shared" si="201"/>
        <v>5.5496378211548407</v>
      </c>
    </row>
    <row r="3359" spans="1:5" x14ac:dyDescent="0.25">
      <c r="A3359" s="11" t="s">
        <v>268</v>
      </c>
      <c r="B3359" s="12" t="s">
        <v>109</v>
      </c>
      <c r="C3359" s="12">
        <v>10338.5</v>
      </c>
      <c r="D3359" s="12">
        <f t="shared" si="200"/>
        <v>948.78210186827982</v>
      </c>
      <c r="E3359" s="13">
        <f t="shared" si="201"/>
        <v>6.855179164098713</v>
      </c>
    </row>
    <row r="3360" spans="1:5" x14ac:dyDescent="0.25">
      <c r="A3360" s="11" t="s">
        <v>268</v>
      </c>
      <c r="B3360" s="12" t="s">
        <v>109</v>
      </c>
      <c r="C3360" s="12">
        <v>176.5</v>
      </c>
      <c r="D3360" s="12">
        <f t="shared" si="200"/>
        <v>16.197711561614486</v>
      </c>
      <c r="E3360" s="13">
        <f t="shared" si="201"/>
        <v>2.7848699706312394</v>
      </c>
    </row>
    <row r="3361" spans="1:5" x14ac:dyDescent="0.25">
      <c r="A3361" s="11" t="s">
        <v>268</v>
      </c>
      <c r="B3361" s="12" t="s">
        <v>109</v>
      </c>
      <c r="C3361" s="12">
        <v>241.5</v>
      </c>
      <c r="D3361" s="12">
        <f t="shared" si="200"/>
        <v>22.162874459659484</v>
      </c>
      <c r="E3361" s="13">
        <f t="shared" si="201"/>
        <v>3.0984185673505156</v>
      </c>
    </row>
    <row r="3362" spans="1:5" x14ac:dyDescent="0.25">
      <c r="A3362" s="11" t="s">
        <v>268</v>
      </c>
      <c r="B3362" s="12" t="s">
        <v>109</v>
      </c>
      <c r="C3362" s="12">
        <v>5477.5</v>
      </c>
      <c r="D3362" s="12">
        <f t="shared" si="200"/>
        <v>502.67968883140713</v>
      </c>
      <c r="E3362" s="13">
        <f t="shared" si="201"/>
        <v>6.2199531657275093</v>
      </c>
    </row>
    <row r="3363" spans="1:5" x14ac:dyDescent="0.25">
      <c r="A3363" s="11" t="s">
        <v>268</v>
      </c>
      <c r="B3363" s="12" t="s">
        <v>109</v>
      </c>
      <c r="C3363" s="12">
        <v>13569.5</v>
      </c>
      <c r="D3363" s="12">
        <f t="shared" si="200"/>
        <v>1245.2965837695626</v>
      </c>
      <c r="E3363" s="13">
        <f t="shared" si="201"/>
        <v>7.1271290004241852</v>
      </c>
    </row>
    <row r="3364" spans="1:5" x14ac:dyDescent="0.25">
      <c r="A3364" s="11" t="s">
        <v>268</v>
      </c>
      <c r="B3364" s="12" t="s">
        <v>109</v>
      </c>
      <c r="C3364" s="12">
        <v>1137</v>
      </c>
      <c r="D3364" s="12">
        <f t="shared" si="200"/>
        <v>104.34446484734093</v>
      </c>
      <c r="E3364" s="13">
        <f t="shared" si="201"/>
        <v>4.6476975880084241</v>
      </c>
    </row>
    <row r="3365" spans="1:5" x14ac:dyDescent="0.25">
      <c r="A3365" s="11" t="s">
        <v>268</v>
      </c>
      <c r="B3365" s="12" t="s">
        <v>109</v>
      </c>
      <c r="C3365" s="12">
        <v>2957.5</v>
      </c>
      <c r="D3365" s="12">
        <f t="shared" si="200"/>
        <v>271.4149118610473</v>
      </c>
      <c r="E3365" s="13">
        <f t="shared" si="201"/>
        <v>5.6036486901104299</v>
      </c>
    </row>
    <row r="3366" spans="1:5" x14ac:dyDescent="0.25">
      <c r="A3366" s="11" t="s">
        <v>268</v>
      </c>
      <c r="B3366" s="12" t="s">
        <v>109</v>
      </c>
      <c r="C3366" s="12">
        <v>10988</v>
      </c>
      <c r="D3366" s="12">
        <f t="shared" si="200"/>
        <v>1008.3878449802833</v>
      </c>
      <c r="E3366" s="13">
        <f t="shared" si="201"/>
        <v>6.9161081414730523</v>
      </c>
    </row>
    <row r="3367" spans="1:5" x14ac:dyDescent="0.25">
      <c r="A3367" s="11" t="s">
        <v>268</v>
      </c>
      <c r="B3367" s="12" t="s">
        <v>109</v>
      </c>
      <c r="C3367" s="12">
        <v>1742</v>
      </c>
      <c r="D3367" s="12">
        <f t="shared" si="200"/>
        <v>159.86636566760589</v>
      </c>
      <c r="E3367" s="13">
        <f t="shared" si="201"/>
        <v>5.0743382516703361</v>
      </c>
    </row>
    <row r="3368" spans="1:5" x14ac:dyDescent="0.25">
      <c r="A3368" s="11" t="s">
        <v>268</v>
      </c>
      <c r="B3368" s="12" t="s">
        <v>109</v>
      </c>
      <c r="C3368" s="12">
        <v>8586</v>
      </c>
      <c r="D3368" s="12">
        <f t="shared" si="200"/>
        <v>787.95213296329746</v>
      </c>
      <c r="E3368" s="13">
        <f t="shared" si="201"/>
        <v>6.6694373430423939</v>
      </c>
    </row>
    <row r="3369" spans="1:5" x14ac:dyDescent="0.25">
      <c r="A3369" s="11" t="s">
        <v>268</v>
      </c>
      <c r="B3369" s="12" t="s">
        <v>109</v>
      </c>
      <c r="C3369" s="12">
        <v>3431.5</v>
      </c>
      <c r="D3369" s="12">
        <f t="shared" si="200"/>
        <v>314.91471514832926</v>
      </c>
      <c r="E3369" s="13">
        <f t="shared" si="201"/>
        <v>5.7523018566065778</v>
      </c>
    </row>
    <row r="3370" spans="1:5" x14ac:dyDescent="0.25">
      <c r="A3370" s="11" t="s">
        <v>268</v>
      </c>
      <c r="B3370" s="12" t="s">
        <v>109</v>
      </c>
      <c r="C3370" s="12">
        <v>3100</v>
      </c>
      <c r="D3370" s="12">
        <f t="shared" si="200"/>
        <v>284.49238436829978</v>
      </c>
      <c r="E3370" s="13">
        <f t="shared" si="201"/>
        <v>5.6507064847311259</v>
      </c>
    </row>
    <row r="3371" spans="1:5" x14ac:dyDescent="0.25">
      <c r="A3371" s="11" t="s">
        <v>268</v>
      </c>
      <c r="B3371" s="12" t="s">
        <v>109</v>
      </c>
      <c r="C3371" s="12">
        <v>18422.5</v>
      </c>
      <c r="D3371" s="12">
        <f t="shared" si="200"/>
        <v>1690.6648229112914</v>
      </c>
      <c r="E3371" s="13">
        <f t="shared" si="201"/>
        <v>7.4328771168990428</v>
      </c>
    </row>
    <row r="3372" spans="1:5" x14ac:dyDescent="0.25">
      <c r="A3372" s="11" t="s">
        <v>268</v>
      </c>
      <c r="B3372" s="12" t="s">
        <v>109</v>
      </c>
      <c r="C3372" s="12">
        <v>14677.5</v>
      </c>
      <c r="D3372" s="12">
        <f t="shared" si="200"/>
        <v>1346.9796682470064</v>
      </c>
      <c r="E3372" s="13">
        <f t="shared" si="201"/>
        <v>7.2056200821962291</v>
      </c>
    </row>
    <row r="3373" spans="1:5" x14ac:dyDescent="0.25">
      <c r="A3373" s="11" t="s">
        <v>268</v>
      </c>
      <c r="B3373" s="12" t="s">
        <v>109</v>
      </c>
      <c r="C3373" s="12">
        <v>40350.5</v>
      </c>
      <c r="D3373" s="12">
        <f t="shared" si="200"/>
        <v>3703.0354695009937</v>
      </c>
      <c r="E3373" s="13">
        <f t="shared" si="201"/>
        <v>8.2169081594529381</v>
      </c>
    </row>
    <row r="3374" spans="1:5" x14ac:dyDescent="0.25">
      <c r="A3374" s="11" t="s">
        <v>268</v>
      </c>
      <c r="B3374" s="12" t="s">
        <v>109</v>
      </c>
      <c r="C3374" s="12">
        <v>17204</v>
      </c>
      <c r="D3374" s="12">
        <f t="shared" si="200"/>
        <v>1578.8409615071707</v>
      </c>
      <c r="E3374" s="13">
        <f t="shared" si="201"/>
        <v>7.3644462881615151</v>
      </c>
    </row>
    <row r="3375" spans="1:5" x14ac:dyDescent="0.25">
      <c r="A3375" s="11" t="s">
        <v>268</v>
      </c>
      <c r="B3375" s="12" t="s">
        <v>109</v>
      </c>
      <c r="C3375" s="12">
        <v>389</v>
      </c>
      <c r="D3375" s="12">
        <f t="shared" si="200"/>
        <v>35.699205651376971</v>
      </c>
      <c r="E3375" s="13">
        <f t="shared" si="201"/>
        <v>3.5751284378763342</v>
      </c>
    </row>
    <row r="3376" spans="1:5" x14ac:dyDescent="0.25">
      <c r="A3376" s="11" t="s">
        <v>268</v>
      </c>
      <c r="B3376" s="12" t="s">
        <v>109</v>
      </c>
      <c r="C3376" s="12">
        <v>3335.5</v>
      </c>
      <c r="D3376" s="12">
        <f t="shared" si="200"/>
        <v>306.10462840660125</v>
      </c>
      <c r="E3376" s="13">
        <f t="shared" si="201"/>
        <v>5.7239269664074577</v>
      </c>
    </row>
    <row r="3377" spans="1:5" x14ac:dyDescent="0.25">
      <c r="A3377" s="11" t="s">
        <v>268</v>
      </c>
      <c r="B3377" s="12" t="s">
        <v>109</v>
      </c>
      <c r="C3377" s="12">
        <v>42199</v>
      </c>
      <c r="D3377" s="12">
        <f t="shared" si="200"/>
        <v>3872.6755251477043</v>
      </c>
      <c r="E3377" s="13">
        <f t="shared" si="201"/>
        <v>8.2617008973187556</v>
      </c>
    </row>
    <row r="3378" spans="1:5" x14ac:dyDescent="0.25">
      <c r="A3378" s="11" t="s">
        <v>268</v>
      </c>
      <c r="B3378" s="12" t="s">
        <v>109</v>
      </c>
      <c r="C3378" s="12">
        <v>339</v>
      </c>
      <c r="D3378" s="12">
        <f t="shared" si="200"/>
        <v>31.110618806726976</v>
      </c>
      <c r="E3378" s="13">
        <f t="shared" si="201"/>
        <v>3.4375492016383382</v>
      </c>
    </row>
    <row r="3379" spans="1:5" x14ac:dyDescent="0.25">
      <c r="A3379" s="11" t="s">
        <v>268</v>
      </c>
      <c r="B3379" s="12" t="s">
        <v>109</v>
      </c>
      <c r="C3379" s="12">
        <v>433.5</v>
      </c>
      <c r="D3379" s="12">
        <f t="shared" si="200"/>
        <v>39.78304794311547</v>
      </c>
      <c r="E3379" s="13">
        <f t="shared" si="201"/>
        <v>3.6834408904784848</v>
      </c>
    </row>
    <row r="3380" spans="1:5" x14ac:dyDescent="0.25">
      <c r="A3380" s="11" t="s">
        <v>268</v>
      </c>
      <c r="B3380" s="12" t="s">
        <v>109</v>
      </c>
      <c r="C3380" s="12">
        <v>7971</v>
      </c>
      <c r="D3380" s="12">
        <f t="shared" si="200"/>
        <v>731.51251477410244</v>
      </c>
      <c r="E3380" s="13">
        <f t="shared" si="201"/>
        <v>6.5951143286858116</v>
      </c>
    </row>
    <row r="3381" spans="1:5" x14ac:dyDescent="0.25">
      <c r="A3381" s="11" t="s">
        <v>268</v>
      </c>
      <c r="B3381" s="12" t="s">
        <v>109</v>
      </c>
      <c r="C3381" s="12">
        <v>2215</v>
      </c>
      <c r="D3381" s="12">
        <f t="shared" si="200"/>
        <v>203.27439721799485</v>
      </c>
      <c r="E3381" s="13">
        <f t="shared" si="201"/>
        <v>5.314556776737124</v>
      </c>
    </row>
    <row r="3382" spans="1:5" x14ac:dyDescent="0.25">
      <c r="A3382" s="11" t="s">
        <v>268</v>
      </c>
      <c r="B3382" s="12" t="s">
        <v>109</v>
      </c>
      <c r="C3382" s="12">
        <v>4937.5</v>
      </c>
      <c r="D3382" s="12">
        <f t="shared" si="200"/>
        <v>453.12295090918718</v>
      </c>
      <c r="E3382" s="13">
        <f t="shared" si="201"/>
        <v>6.1161635034672654</v>
      </c>
    </row>
    <row r="3383" spans="1:5" x14ac:dyDescent="0.25">
      <c r="A3383" s="11" t="s">
        <v>268</v>
      </c>
      <c r="B3383" s="12" t="s">
        <v>109</v>
      </c>
      <c r="C3383" s="12">
        <v>5705.5</v>
      </c>
      <c r="D3383" s="12">
        <f t="shared" si="200"/>
        <v>523.60364484301112</v>
      </c>
      <c r="E3383" s="13">
        <f t="shared" si="201"/>
        <v>6.2607349951326228</v>
      </c>
    </row>
    <row r="3384" spans="1:5" x14ac:dyDescent="0.25">
      <c r="A3384" s="11" t="s">
        <v>268</v>
      </c>
      <c r="B3384" s="12" t="s">
        <v>109</v>
      </c>
      <c r="C3384" s="12">
        <v>1904.5</v>
      </c>
      <c r="D3384" s="12">
        <f t="shared" si="200"/>
        <v>174.77927291271837</v>
      </c>
      <c r="E3384" s="13">
        <f t="shared" si="201"/>
        <v>5.1635238801765464</v>
      </c>
    </row>
    <row r="3385" spans="1:5" x14ac:dyDescent="0.25">
      <c r="A3385" s="11" t="s">
        <v>268</v>
      </c>
      <c r="B3385" s="12" t="s">
        <v>109</v>
      </c>
      <c r="C3385" s="12">
        <v>9079.5</v>
      </c>
      <c r="D3385" s="12">
        <f t="shared" si="200"/>
        <v>833.24148511999294</v>
      </c>
      <c r="E3385" s="13">
        <f t="shared" si="201"/>
        <v>6.7253234982577395</v>
      </c>
    </row>
    <row r="3386" spans="1:5" x14ac:dyDescent="0.25">
      <c r="A3386" s="11" t="s">
        <v>268</v>
      </c>
      <c r="B3386" s="12" t="s">
        <v>109</v>
      </c>
      <c r="C3386" s="12">
        <v>939.5</v>
      </c>
      <c r="D3386" s="12">
        <f t="shared" si="200"/>
        <v>86.219546810973441</v>
      </c>
      <c r="E3386" s="13">
        <f t="shared" si="201"/>
        <v>4.4568969131114082</v>
      </c>
    </row>
    <row r="3387" spans="1:5" x14ac:dyDescent="0.25">
      <c r="A3387" s="11" t="s">
        <v>268</v>
      </c>
      <c r="B3387" s="12" t="s">
        <v>109</v>
      </c>
      <c r="C3387" s="12">
        <v>11507.5</v>
      </c>
      <c r="D3387" s="12">
        <f t="shared" si="200"/>
        <v>1056.0632622961966</v>
      </c>
      <c r="E3387" s="13">
        <f t="shared" si="201"/>
        <v>6.962303369949284</v>
      </c>
    </row>
    <row r="3388" spans="1:5" x14ac:dyDescent="0.25">
      <c r="A3388" s="11" t="s">
        <v>268</v>
      </c>
      <c r="B3388" s="12" t="s">
        <v>109</v>
      </c>
      <c r="C3388" s="12">
        <v>7219</v>
      </c>
      <c r="D3388" s="12">
        <f t="shared" si="200"/>
        <v>662.50016863056646</v>
      </c>
      <c r="E3388" s="13">
        <f t="shared" si="201"/>
        <v>6.4960208123970489</v>
      </c>
    </row>
    <row r="3389" spans="1:5" x14ac:dyDescent="0.25">
      <c r="A3389" s="11" t="s">
        <v>268</v>
      </c>
      <c r="B3389" s="12" t="s">
        <v>109</v>
      </c>
      <c r="C3389" s="12">
        <v>5125</v>
      </c>
      <c r="D3389" s="12">
        <f t="shared" si="200"/>
        <v>470.33015157662464</v>
      </c>
      <c r="E3389" s="13">
        <f t="shared" si="201"/>
        <v>6.1534348982644973</v>
      </c>
    </row>
    <row r="3390" spans="1:5" x14ac:dyDescent="0.25">
      <c r="A3390" s="11" t="s">
        <v>268</v>
      </c>
      <c r="B3390" s="12" t="s">
        <v>109</v>
      </c>
      <c r="C3390" s="12">
        <v>6182</v>
      </c>
      <c r="D3390" s="12">
        <f t="shared" ref="D3390:D3453" si="202">C3390/10.896601</f>
        <v>567.33287747252564</v>
      </c>
      <c r="E3390" s="13">
        <f t="shared" ref="E3390:E3453" si="203">LN(D3390)</f>
        <v>6.3409462169499493</v>
      </c>
    </row>
    <row r="3391" spans="1:5" x14ac:dyDescent="0.25">
      <c r="A3391" s="11" t="s">
        <v>268</v>
      </c>
      <c r="B3391" s="12" t="s">
        <v>109</v>
      </c>
      <c r="C3391" s="12">
        <v>18364.5</v>
      </c>
      <c r="D3391" s="12">
        <f t="shared" si="202"/>
        <v>1685.3420621714972</v>
      </c>
      <c r="E3391" s="13">
        <f t="shared" si="203"/>
        <v>7.4297238264399681</v>
      </c>
    </row>
    <row r="3392" spans="1:5" x14ac:dyDescent="0.25">
      <c r="A3392" s="11" t="s">
        <v>268</v>
      </c>
      <c r="B3392" s="12" t="s">
        <v>109</v>
      </c>
      <c r="C3392" s="12">
        <v>3698.5</v>
      </c>
      <c r="D3392" s="12">
        <f t="shared" si="202"/>
        <v>339.41776889876024</v>
      </c>
      <c r="E3392" s="13">
        <f t="shared" si="203"/>
        <v>5.8272317052858105</v>
      </c>
    </row>
    <row r="3393" spans="1:5" x14ac:dyDescent="0.25">
      <c r="A3393" s="11" t="s">
        <v>268</v>
      </c>
      <c r="B3393" s="12" t="s">
        <v>109</v>
      </c>
      <c r="C3393" s="12">
        <v>1365</v>
      </c>
      <c r="D3393" s="12">
        <f t="shared" si="202"/>
        <v>125.26842085894491</v>
      </c>
      <c r="E3393" s="13">
        <f t="shared" si="203"/>
        <v>4.8304588018769481</v>
      </c>
    </row>
    <row r="3394" spans="1:5" x14ac:dyDescent="0.25">
      <c r="A3394" s="11" t="s">
        <v>268</v>
      </c>
      <c r="B3394" s="12" t="s">
        <v>109</v>
      </c>
      <c r="C3394" s="12">
        <v>29659</v>
      </c>
      <c r="D3394" s="12">
        <f t="shared" si="202"/>
        <v>2721.8579445094852</v>
      </c>
      <c r="E3394" s="13">
        <f t="shared" si="203"/>
        <v>7.9090699939397604</v>
      </c>
    </row>
    <row r="3395" spans="1:5" x14ac:dyDescent="0.25">
      <c r="A3395" s="11" t="s">
        <v>268</v>
      </c>
      <c r="B3395" s="12" t="s">
        <v>109</v>
      </c>
      <c r="C3395" s="12">
        <v>7233</v>
      </c>
      <c r="D3395" s="12">
        <f t="shared" si="202"/>
        <v>663.78497294706847</v>
      </c>
      <c r="E3395" s="13">
        <f t="shared" si="203"/>
        <v>6.4979582611071685</v>
      </c>
    </row>
    <row r="3396" spans="1:5" x14ac:dyDescent="0.25">
      <c r="A3396" s="11" t="s">
        <v>268</v>
      </c>
      <c r="B3396" s="12" t="s">
        <v>109</v>
      </c>
      <c r="C3396" s="12">
        <v>6653.5</v>
      </c>
      <c r="D3396" s="12">
        <f t="shared" si="202"/>
        <v>610.60325141757505</v>
      </c>
      <c r="E3396" s="13">
        <f t="shared" si="203"/>
        <v>6.4144474052416856</v>
      </c>
    </row>
    <row r="3397" spans="1:5" x14ac:dyDescent="0.25">
      <c r="A3397" s="11" t="s">
        <v>268</v>
      </c>
      <c r="B3397" s="12" t="s">
        <v>109</v>
      </c>
      <c r="C3397" s="12">
        <v>12130</v>
      </c>
      <c r="D3397" s="12">
        <f t="shared" si="202"/>
        <v>1113.1911685120892</v>
      </c>
      <c r="E3397" s="13">
        <f t="shared" si="203"/>
        <v>7.014986096195984</v>
      </c>
    </row>
    <row r="3398" spans="1:5" x14ac:dyDescent="0.25">
      <c r="A3398" s="11" t="s">
        <v>268</v>
      </c>
      <c r="B3398" s="12" t="s">
        <v>109</v>
      </c>
      <c r="C3398" s="12">
        <v>4177</v>
      </c>
      <c r="D3398" s="12">
        <f t="shared" si="202"/>
        <v>383.33054500206072</v>
      </c>
      <c r="E3398" s="13">
        <f t="shared" si="203"/>
        <v>5.9488976587550635</v>
      </c>
    </row>
    <row r="3399" spans="1:5" x14ac:dyDescent="0.25">
      <c r="A3399" s="11" t="s">
        <v>268</v>
      </c>
      <c r="B3399" s="12" t="s">
        <v>109</v>
      </c>
      <c r="C3399" s="12">
        <v>3373</v>
      </c>
      <c r="D3399" s="12">
        <f t="shared" si="202"/>
        <v>309.54606854008875</v>
      </c>
      <c r="E3399" s="13">
        <f t="shared" si="203"/>
        <v>5.7351069293195378</v>
      </c>
    </row>
    <row r="3400" spans="1:5" x14ac:dyDescent="0.25">
      <c r="A3400" s="11" t="s">
        <v>268</v>
      </c>
      <c r="B3400" s="12" t="s">
        <v>109</v>
      </c>
      <c r="C3400" s="12">
        <v>2291</v>
      </c>
      <c r="D3400" s="12">
        <f t="shared" si="202"/>
        <v>210.24904922186283</v>
      </c>
      <c r="E3400" s="13">
        <f t="shared" si="203"/>
        <v>5.3482927767113839</v>
      </c>
    </row>
    <row r="3401" spans="1:5" x14ac:dyDescent="0.25">
      <c r="A3401" s="11" t="s">
        <v>268</v>
      </c>
      <c r="B3401" s="12" t="s">
        <v>109</v>
      </c>
      <c r="C3401" s="12">
        <v>7883.5</v>
      </c>
      <c r="D3401" s="12">
        <f t="shared" si="202"/>
        <v>723.48248779596497</v>
      </c>
      <c r="E3401" s="13">
        <f t="shared" si="203"/>
        <v>6.5840763409354244</v>
      </c>
    </row>
    <row r="3402" spans="1:5" x14ac:dyDescent="0.25">
      <c r="A3402" s="11" t="s">
        <v>268</v>
      </c>
      <c r="B3402" s="12" t="s">
        <v>109</v>
      </c>
      <c r="C3402" s="12">
        <v>13532</v>
      </c>
      <c r="D3402" s="12">
        <f t="shared" si="202"/>
        <v>1241.8551436360751</v>
      </c>
      <c r="E3402" s="13">
        <f t="shared" si="203"/>
        <v>7.1243616241584871</v>
      </c>
    </row>
    <row r="3403" spans="1:5" x14ac:dyDescent="0.25">
      <c r="A3403" s="11" t="s">
        <v>268</v>
      </c>
      <c r="B3403" s="12" t="s">
        <v>109</v>
      </c>
      <c r="C3403" s="12">
        <v>16401.5</v>
      </c>
      <c r="D3403" s="12">
        <f t="shared" si="202"/>
        <v>1505.1941426505384</v>
      </c>
      <c r="E3403" s="13">
        <f t="shared" si="203"/>
        <v>7.3166771673022888</v>
      </c>
    </row>
    <row r="3404" spans="1:5" x14ac:dyDescent="0.25">
      <c r="A3404" s="11" t="s">
        <v>268</v>
      </c>
      <c r="B3404" s="12" t="s">
        <v>109</v>
      </c>
      <c r="C3404" s="12">
        <v>5662.5</v>
      </c>
      <c r="D3404" s="12">
        <f t="shared" si="202"/>
        <v>519.65746015661216</v>
      </c>
      <c r="E3404" s="13">
        <f t="shared" si="203"/>
        <v>6.2531698640491777</v>
      </c>
    </row>
    <row r="3405" spans="1:5" x14ac:dyDescent="0.25">
      <c r="A3405" s="11" t="s">
        <v>268</v>
      </c>
      <c r="B3405" s="12" t="s">
        <v>109</v>
      </c>
      <c r="C3405" s="12">
        <v>2026.5</v>
      </c>
      <c r="D3405" s="12">
        <f t="shared" si="202"/>
        <v>185.97542481366438</v>
      </c>
      <c r="E3405" s="13">
        <f t="shared" si="203"/>
        <v>5.2256145403262515</v>
      </c>
    </row>
    <row r="3406" spans="1:5" x14ac:dyDescent="0.25">
      <c r="A3406" s="11" t="s">
        <v>268</v>
      </c>
      <c r="B3406" s="12" t="s">
        <v>109</v>
      </c>
      <c r="C3406" s="12">
        <v>33070.5</v>
      </c>
      <c r="D3406" s="12">
        <f t="shared" si="202"/>
        <v>3034.9372249199541</v>
      </c>
      <c r="E3406" s="13">
        <f t="shared" si="203"/>
        <v>8.0179460195630341</v>
      </c>
    </row>
    <row r="3407" spans="1:5" x14ac:dyDescent="0.25">
      <c r="A3407" s="11" t="s">
        <v>268</v>
      </c>
      <c r="B3407" s="12" t="s">
        <v>109</v>
      </c>
      <c r="C3407" s="12">
        <v>3720</v>
      </c>
      <c r="D3407" s="12">
        <f t="shared" si="202"/>
        <v>341.39086124195973</v>
      </c>
      <c r="E3407" s="13">
        <f t="shared" si="203"/>
        <v>5.8330280415250799</v>
      </c>
    </row>
    <row r="3408" spans="1:5" x14ac:dyDescent="0.25">
      <c r="A3408" s="11" t="s">
        <v>268</v>
      </c>
      <c r="B3408" s="12" t="s">
        <v>109</v>
      </c>
      <c r="C3408" s="12">
        <v>11179.5</v>
      </c>
      <c r="D3408" s="12">
        <f t="shared" si="202"/>
        <v>1025.9621325952928</v>
      </c>
      <c r="E3408" s="13">
        <f t="shared" si="203"/>
        <v>6.9333861172477462</v>
      </c>
    </row>
    <row r="3409" spans="1:5" x14ac:dyDescent="0.25">
      <c r="A3409" s="11" t="s">
        <v>268</v>
      </c>
      <c r="B3409" s="12" t="s">
        <v>109</v>
      </c>
      <c r="C3409" s="12">
        <v>2559.5</v>
      </c>
      <c r="D3409" s="12">
        <f t="shared" si="202"/>
        <v>234.88976057763333</v>
      </c>
      <c r="E3409" s="13">
        <f t="shared" si="203"/>
        <v>5.4591163001555261</v>
      </c>
    </row>
    <row r="3410" spans="1:5" x14ac:dyDescent="0.25">
      <c r="A3410" s="11" t="s">
        <v>268</v>
      </c>
      <c r="B3410" s="12" t="s">
        <v>109</v>
      </c>
      <c r="C3410" s="12">
        <v>4745</v>
      </c>
      <c r="D3410" s="12">
        <f t="shared" si="202"/>
        <v>435.45689155728468</v>
      </c>
      <c r="E3410" s="13">
        <f t="shared" si="203"/>
        <v>6.0763958053019165</v>
      </c>
    </row>
    <row r="3411" spans="1:5" x14ac:dyDescent="0.25">
      <c r="A3411" s="11" t="s">
        <v>268</v>
      </c>
      <c r="B3411" s="12" t="s">
        <v>109</v>
      </c>
      <c r="C3411" s="12">
        <v>11000.5</v>
      </c>
      <c r="D3411" s="12">
        <f t="shared" si="202"/>
        <v>1009.5349916914457</v>
      </c>
      <c r="E3411" s="13">
        <f t="shared" si="203"/>
        <v>6.9172450995508239</v>
      </c>
    </row>
    <row r="3412" spans="1:5" x14ac:dyDescent="0.25">
      <c r="A3412" s="11" t="s">
        <v>268</v>
      </c>
      <c r="B3412" s="12" t="s">
        <v>109</v>
      </c>
      <c r="C3412" s="12">
        <v>9006.5</v>
      </c>
      <c r="D3412" s="12">
        <f t="shared" si="202"/>
        <v>826.54214832680384</v>
      </c>
      <c r="E3412" s="13">
        <f t="shared" si="203"/>
        <v>6.7172509121215009</v>
      </c>
    </row>
    <row r="3413" spans="1:5" x14ac:dyDescent="0.25">
      <c r="A3413" s="11" t="s">
        <v>268</v>
      </c>
      <c r="B3413" s="12" t="s">
        <v>109</v>
      </c>
      <c r="C3413" s="12">
        <v>30249</v>
      </c>
      <c r="D3413" s="12">
        <f t="shared" si="202"/>
        <v>2776.0032692763548</v>
      </c>
      <c r="E3413" s="13">
        <f t="shared" si="203"/>
        <v>7.9287674993192132</v>
      </c>
    </row>
    <row r="3414" spans="1:5" x14ac:dyDescent="0.25">
      <c r="A3414" s="11" t="s">
        <v>268</v>
      </c>
      <c r="B3414" s="12" t="s">
        <v>109</v>
      </c>
      <c r="C3414" s="12">
        <v>17630</v>
      </c>
      <c r="D3414" s="12">
        <f t="shared" si="202"/>
        <v>1617.9357214235888</v>
      </c>
      <c r="E3414" s="13">
        <f t="shared" si="203"/>
        <v>7.3889063696498036</v>
      </c>
    </row>
    <row r="3415" spans="1:5" x14ac:dyDescent="0.25">
      <c r="A3415" s="11" t="s">
        <v>268</v>
      </c>
      <c r="B3415" s="12" t="s">
        <v>109</v>
      </c>
      <c r="C3415" s="12">
        <v>1590.5</v>
      </c>
      <c r="D3415" s="12">
        <f t="shared" si="202"/>
        <v>145.96294752831639</v>
      </c>
      <c r="E3415" s="13">
        <f t="shared" si="203"/>
        <v>4.9833528054470868</v>
      </c>
    </row>
    <row r="3416" spans="1:5" x14ac:dyDescent="0.25">
      <c r="A3416" s="11" t="s">
        <v>268</v>
      </c>
      <c r="B3416" s="12" t="s">
        <v>109</v>
      </c>
      <c r="C3416" s="12">
        <v>38232</v>
      </c>
      <c r="D3416" s="12">
        <f t="shared" si="202"/>
        <v>3508.6170448931734</v>
      </c>
      <c r="E3416" s="13">
        <f t="shared" si="203"/>
        <v>8.162977234515882</v>
      </c>
    </row>
    <row r="3417" spans="1:5" x14ac:dyDescent="0.25">
      <c r="A3417" s="11" t="s">
        <v>268</v>
      </c>
      <c r="B3417" s="12" t="s">
        <v>109</v>
      </c>
      <c r="C3417" s="12">
        <v>6038.5</v>
      </c>
      <c r="D3417" s="12">
        <f t="shared" si="202"/>
        <v>554.16363322838015</v>
      </c>
      <c r="E3417" s="13">
        <f t="shared" si="203"/>
        <v>6.3174600099733178</v>
      </c>
    </row>
    <row r="3418" spans="1:5" x14ac:dyDescent="0.25">
      <c r="A3418" s="11" t="s">
        <v>268</v>
      </c>
      <c r="B3418" s="12" t="s">
        <v>109</v>
      </c>
      <c r="C3418" s="12">
        <v>1985</v>
      </c>
      <c r="D3418" s="12">
        <f t="shared" si="202"/>
        <v>182.16689773260487</v>
      </c>
      <c r="E3418" s="13">
        <f t="shared" si="203"/>
        <v>5.2049232873791791</v>
      </c>
    </row>
    <row r="3419" spans="1:5" x14ac:dyDescent="0.25">
      <c r="A3419" s="11" t="s">
        <v>268</v>
      </c>
      <c r="B3419" s="12" t="s">
        <v>109</v>
      </c>
      <c r="C3419" s="12">
        <v>2827</v>
      </c>
      <c r="D3419" s="12">
        <f t="shared" si="202"/>
        <v>259.43870019651081</v>
      </c>
      <c r="E3419" s="13">
        <f t="shared" si="203"/>
        <v>5.5585204519514786</v>
      </c>
    </row>
    <row r="3420" spans="1:5" x14ac:dyDescent="0.25">
      <c r="A3420" s="11" t="s">
        <v>268</v>
      </c>
      <c r="B3420" s="12" t="s">
        <v>109</v>
      </c>
      <c r="C3420" s="12">
        <v>1315</v>
      </c>
      <c r="D3420" s="12">
        <f t="shared" si="202"/>
        <v>120.67983401429491</v>
      </c>
      <c r="E3420" s="13">
        <f t="shared" si="203"/>
        <v>4.7931410388697531</v>
      </c>
    </row>
    <row r="3421" spans="1:5" x14ac:dyDescent="0.25">
      <c r="A3421" s="11" t="s">
        <v>268</v>
      </c>
      <c r="B3421" s="12" t="s">
        <v>109</v>
      </c>
      <c r="C3421" s="12">
        <v>509.5</v>
      </c>
      <c r="D3421" s="12">
        <f t="shared" si="202"/>
        <v>46.757699946983465</v>
      </c>
      <c r="E3421" s="13">
        <f t="shared" si="203"/>
        <v>3.8449789469206674</v>
      </c>
    </row>
    <row r="3422" spans="1:5" x14ac:dyDescent="0.25">
      <c r="A3422" s="11" t="s">
        <v>268</v>
      </c>
      <c r="B3422" s="12" t="s">
        <v>109</v>
      </c>
      <c r="C3422" s="12">
        <v>3159</v>
      </c>
      <c r="D3422" s="12">
        <f t="shared" si="202"/>
        <v>289.90691684498677</v>
      </c>
      <c r="E3422" s="13">
        <f t="shared" si="203"/>
        <v>5.6695598950599733</v>
      </c>
    </row>
    <row r="3423" spans="1:5" x14ac:dyDescent="0.25">
      <c r="A3423" s="11" t="s">
        <v>268</v>
      </c>
      <c r="B3423" s="12" t="s">
        <v>109</v>
      </c>
      <c r="C3423" s="12">
        <v>162.5</v>
      </c>
      <c r="D3423" s="12">
        <f t="shared" si="202"/>
        <v>14.912907245112489</v>
      </c>
      <c r="E3423" s="13">
        <f t="shared" si="203"/>
        <v>2.7022270960276802</v>
      </c>
    </row>
    <row r="3424" spans="1:5" x14ac:dyDescent="0.25">
      <c r="A3424" s="11" t="s">
        <v>268</v>
      </c>
      <c r="B3424" s="12" t="s">
        <v>109</v>
      </c>
      <c r="C3424" s="12">
        <v>35099</v>
      </c>
      <c r="D3424" s="12">
        <f t="shared" si="202"/>
        <v>3221.0961932074047</v>
      </c>
      <c r="E3424" s="13">
        <f t="shared" si="203"/>
        <v>8.0774770132775071</v>
      </c>
    </row>
    <row r="3425" spans="1:5" x14ac:dyDescent="0.25">
      <c r="A3425" s="11" t="s">
        <v>268</v>
      </c>
      <c r="B3425" s="12" t="s">
        <v>109</v>
      </c>
      <c r="C3425" s="12">
        <v>1114</v>
      </c>
      <c r="D3425" s="12">
        <f t="shared" si="202"/>
        <v>102.23371489880192</v>
      </c>
      <c r="E3425" s="13">
        <f t="shared" si="203"/>
        <v>4.6272615147451175</v>
      </c>
    </row>
    <row r="3426" spans="1:5" x14ac:dyDescent="0.25">
      <c r="A3426" s="11" t="s">
        <v>268</v>
      </c>
      <c r="B3426" s="12" t="s">
        <v>109</v>
      </c>
      <c r="C3426" s="12">
        <v>865.5</v>
      </c>
      <c r="D3426" s="12">
        <f t="shared" si="202"/>
        <v>79.428438280891442</v>
      </c>
      <c r="E3426" s="13">
        <f t="shared" si="203"/>
        <v>4.3748564688741522</v>
      </c>
    </row>
    <row r="3427" spans="1:5" x14ac:dyDescent="0.25">
      <c r="A3427" s="11" t="s">
        <v>268</v>
      </c>
      <c r="B3427" s="12" t="s">
        <v>109</v>
      </c>
      <c r="C3427" s="12">
        <v>671</v>
      </c>
      <c r="D3427" s="12">
        <f t="shared" si="202"/>
        <v>61.578835455202956</v>
      </c>
      <c r="E3427" s="13">
        <f t="shared" si="203"/>
        <v>4.1203182312295699</v>
      </c>
    </row>
    <row r="3428" spans="1:5" x14ac:dyDescent="0.25">
      <c r="A3428" s="11" t="s">
        <v>268</v>
      </c>
      <c r="B3428" s="12" t="s">
        <v>109</v>
      </c>
      <c r="C3428" s="12">
        <v>5074.5</v>
      </c>
      <c r="D3428" s="12">
        <f t="shared" si="202"/>
        <v>465.69567886352814</v>
      </c>
      <c r="E3428" s="13">
        <f t="shared" si="203"/>
        <v>6.1435323711467609</v>
      </c>
    </row>
    <row r="3429" spans="1:5" x14ac:dyDescent="0.25">
      <c r="A3429" s="11" t="s">
        <v>268</v>
      </c>
      <c r="B3429" s="12" t="s">
        <v>109</v>
      </c>
      <c r="C3429" s="12">
        <v>387.5</v>
      </c>
      <c r="D3429" s="12">
        <f t="shared" si="202"/>
        <v>35.561548046037473</v>
      </c>
      <c r="E3429" s="13">
        <f t="shared" si="203"/>
        <v>3.5712649430512897</v>
      </c>
    </row>
    <row r="3430" spans="1:5" x14ac:dyDescent="0.25">
      <c r="A3430" s="11" t="s">
        <v>268</v>
      </c>
      <c r="B3430" s="12" t="s">
        <v>109</v>
      </c>
      <c r="C3430" s="12">
        <v>6865.5</v>
      </c>
      <c r="D3430" s="12">
        <f t="shared" si="202"/>
        <v>630.05885963889102</v>
      </c>
      <c r="E3430" s="13">
        <f t="shared" si="203"/>
        <v>6.4458132430196944</v>
      </c>
    </row>
    <row r="3431" spans="1:5" x14ac:dyDescent="0.25">
      <c r="A3431" s="11" t="s">
        <v>268</v>
      </c>
      <c r="B3431" s="12" t="s">
        <v>109</v>
      </c>
      <c r="C3431" s="12">
        <v>33408.5</v>
      </c>
      <c r="D3431" s="12">
        <f t="shared" si="202"/>
        <v>3065.9560719897881</v>
      </c>
      <c r="E3431" s="13">
        <f t="shared" si="203"/>
        <v>8.0281147318632975</v>
      </c>
    </row>
    <row r="3432" spans="1:5" x14ac:dyDescent="0.25">
      <c r="A3432" s="11" t="s">
        <v>268</v>
      </c>
      <c r="B3432" s="12" t="s">
        <v>109</v>
      </c>
      <c r="C3432" s="12">
        <v>24963</v>
      </c>
      <c r="D3432" s="12">
        <f t="shared" si="202"/>
        <v>2290.8978680599575</v>
      </c>
      <c r="E3432" s="13">
        <f t="shared" si="203"/>
        <v>7.7366991018264279</v>
      </c>
    </row>
    <row r="3433" spans="1:5" x14ac:dyDescent="0.25">
      <c r="A3433" s="11" t="s">
        <v>268</v>
      </c>
      <c r="B3433" s="12" t="s">
        <v>109</v>
      </c>
      <c r="C3433" s="12">
        <v>16937.5</v>
      </c>
      <c r="D3433" s="12">
        <f t="shared" si="202"/>
        <v>1554.3837936251864</v>
      </c>
      <c r="E3433" s="13">
        <f t="shared" si="203"/>
        <v>7.348834471879945</v>
      </c>
    </row>
    <row r="3434" spans="1:5" x14ac:dyDescent="0.25">
      <c r="A3434" s="11" t="s">
        <v>268</v>
      </c>
      <c r="B3434" s="12" t="s">
        <v>109</v>
      </c>
      <c r="C3434" s="12">
        <v>8623</v>
      </c>
      <c r="D3434" s="12">
        <f t="shared" si="202"/>
        <v>791.34768722833837</v>
      </c>
      <c r="E3434" s="13">
        <f t="shared" si="203"/>
        <v>6.6737374252102128</v>
      </c>
    </row>
    <row r="3435" spans="1:5" x14ac:dyDescent="0.25">
      <c r="A3435" s="11" t="s">
        <v>268</v>
      </c>
      <c r="B3435" s="12" t="s">
        <v>109</v>
      </c>
      <c r="C3435" s="12">
        <v>13035</v>
      </c>
      <c r="D3435" s="12">
        <f t="shared" si="202"/>
        <v>1196.2445904002541</v>
      </c>
      <c r="E3435" s="13">
        <f t="shared" si="203"/>
        <v>7.0869424206254905</v>
      </c>
    </row>
    <row r="3436" spans="1:5" x14ac:dyDescent="0.25">
      <c r="A3436" s="11" t="s">
        <v>268</v>
      </c>
      <c r="B3436" s="12" t="s">
        <v>109</v>
      </c>
      <c r="C3436" s="12">
        <v>11651.5</v>
      </c>
      <c r="D3436" s="12">
        <f t="shared" si="202"/>
        <v>1069.2783924087887</v>
      </c>
      <c r="E3436" s="13">
        <f t="shared" si="203"/>
        <v>6.9747393003282809</v>
      </c>
    </row>
    <row r="3437" spans="1:5" x14ac:dyDescent="0.25">
      <c r="A3437" s="11" t="s">
        <v>268</v>
      </c>
      <c r="B3437" s="12" t="s">
        <v>109</v>
      </c>
      <c r="C3437" s="12">
        <v>8532</v>
      </c>
      <c r="D3437" s="12">
        <f t="shared" si="202"/>
        <v>782.99645917107546</v>
      </c>
      <c r="E3437" s="13">
        <f t="shared" si="203"/>
        <v>6.6631281738491293</v>
      </c>
    </row>
    <row r="3438" spans="1:5" x14ac:dyDescent="0.25">
      <c r="A3438" s="11" t="s">
        <v>268</v>
      </c>
      <c r="B3438" s="12" t="s">
        <v>109</v>
      </c>
      <c r="C3438" s="12">
        <v>11122</v>
      </c>
      <c r="D3438" s="12">
        <f t="shared" si="202"/>
        <v>1020.6852577239453</v>
      </c>
      <c r="E3438" s="13">
        <f t="shared" si="203"/>
        <v>6.9282295020053972</v>
      </c>
    </row>
    <row r="3439" spans="1:5" x14ac:dyDescent="0.25">
      <c r="A3439" s="11" t="s">
        <v>268</v>
      </c>
      <c r="B3439" s="12" t="s">
        <v>109</v>
      </c>
      <c r="C3439" s="12">
        <v>2633.5</v>
      </c>
      <c r="D3439" s="12">
        <f t="shared" si="202"/>
        <v>241.68086910771532</v>
      </c>
      <c r="E3439" s="13">
        <f t="shared" si="203"/>
        <v>5.4876181331813321</v>
      </c>
    </row>
    <row r="3440" spans="1:5" x14ac:dyDescent="0.25">
      <c r="A3440" s="11" t="s">
        <v>268</v>
      </c>
      <c r="B3440" s="12" t="s">
        <v>109</v>
      </c>
      <c r="C3440" s="12">
        <v>23698</v>
      </c>
      <c r="D3440" s="12">
        <f t="shared" si="202"/>
        <v>2174.8066208903124</v>
      </c>
      <c r="E3440" s="13">
        <f t="shared" si="203"/>
        <v>7.6846950296345735</v>
      </c>
    </row>
    <row r="3441" spans="1:5" x14ac:dyDescent="0.25">
      <c r="A3441" s="11" t="s">
        <v>268</v>
      </c>
      <c r="B3441" s="12" t="s">
        <v>109</v>
      </c>
      <c r="C3441" s="12">
        <v>1045.5</v>
      </c>
      <c r="D3441" s="12">
        <f t="shared" si="202"/>
        <v>95.947350921631426</v>
      </c>
      <c r="E3441" s="13">
        <f t="shared" si="203"/>
        <v>4.5637996131265766</v>
      </c>
    </row>
    <row r="3442" spans="1:5" x14ac:dyDescent="0.25">
      <c r="A3442" s="11" t="s">
        <v>268</v>
      </c>
      <c r="B3442" s="12" t="s">
        <v>109</v>
      </c>
      <c r="C3442" s="12">
        <v>2264</v>
      </c>
      <c r="D3442" s="12">
        <f t="shared" si="202"/>
        <v>207.77121232575186</v>
      </c>
      <c r="E3442" s="13">
        <f t="shared" si="203"/>
        <v>5.3364375335809617</v>
      </c>
    </row>
    <row r="3443" spans="1:5" x14ac:dyDescent="0.25">
      <c r="A3443" s="11" t="s">
        <v>268</v>
      </c>
      <c r="B3443" s="12" t="s">
        <v>109</v>
      </c>
      <c r="C3443" s="12">
        <v>3769</v>
      </c>
      <c r="D3443" s="12">
        <f t="shared" si="202"/>
        <v>345.88767634971674</v>
      </c>
      <c r="E3443" s="13">
        <f t="shared" si="203"/>
        <v>5.8461140875250237</v>
      </c>
    </row>
    <row r="3444" spans="1:5" x14ac:dyDescent="0.25">
      <c r="A3444" s="11" t="s">
        <v>268</v>
      </c>
      <c r="B3444" s="12" t="s">
        <v>109</v>
      </c>
      <c r="C3444" s="12">
        <v>2760</v>
      </c>
      <c r="D3444" s="12">
        <f t="shared" si="202"/>
        <v>253.28999382467981</v>
      </c>
      <c r="E3444" s="13">
        <f t="shared" si="203"/>
        <v>5.5345350529690833</v>
      </c>
    </row>
    <row r="3445" spans="1:5" x14ac:dyDescent="0.25">
      <c r="A3445" s="11" t="s">
        <v>268</v>
      </c>
      <c r="B3445" s="12" t="s">
        <v>109</v>
      </c>
      <c r="C3445" s="12">
        <v>1826</v>
      </c>
      <c r="D3445" s="12">
        <f t="shared" si="202"/>
        <v>167.57519156661789</v>
      </c>
      <c r="E3445" s="13">
        <f t="shared" si="203"/>
        <v>5.1214321554128022</v>
      </c>
    </row>
    <row r="3446" spans="1:5" x14ac:dyDescent="0.25">
      <c r="A3446" s="11" t="s">
        <v>268</v>
      </c>
      <c r="B3446" s="12" t="s">
        <v>109</v>
      </c>
      <c r="C3446" s="12">
        <v>4351.5</v>
      </c>
      <c r="D3446" s="12">
        <f t="shared" si="202"/>
        <v>399.34471308988918</v>
      </c>
      <c r="E3446" s="13">
        <f t="shared" si="203"/>
        <v>5.9898249864874566</v>
      </c>
    </row>
    <row r="3447" spans="1:5" x14ac:dyDescent="0.25">
      <c r="A3447" s="11" t="s">
        <v>268</v>
      </c>
      <c r="B3447" s="12" t="s">
        <v>109</v>
      </c>
      <c r="C3447" s="12">
        <v>937.5</v>
      </c>
      <c r="D3447" s="12">
        <f t="shared" si="202"/>
        <v>86.036003337187438</v>
      </c>
      <c r="E3447" s="13">
        <f t="shared" si="203"/>
        <v>4.4547658521024536</v>
      </c>
    </row>
    <row r="3448" spans="1:5" x14ac:dyDescent="0.25">
      <c r="A3448" s="11" t="s">
        <v>268</v>
      </c>
      <c r="B3448" s="12" t="s">
        <v>109</v>
      </c>
      <c r="C3448" s="12">
        <v>12252</v>
      </c>
      <c r="D3448" s="12">
        <f t="shared" si="202"/>
        <v>1124.3873204130352</v>
      </c>
      <c r="E3448" s="13">
        <f t="shared" si="203"/>
        <v>7.0249935622105539</v>
      </c>
    </row>
    <row r="3449" spans="1:5" x14ac:dyDescent="0.25">
      <c r="A3449" s="11" t="s">
        <v>268</v>
      </c>
      <c r="B3449" s="12" t="s">
        <v>109</v>
      </c>
      <c r="C3449" s="12">
        <v>3397</v>
      </c>
      <c r="D3449" s="12">
        <f t="shared" si="202"/>
        <v>311.74859022552079</v>
      </c>
      <c r="E3449" s="13">
        <f t="shared" si="203"/>
        <v>5.7421970624184722</v>
      </c>
    </row>
    <row r="3450" spans="1:5" x14ac:dyDescent="0.25">
      <c r="A3450" s="11" t="s">
        <v>268</v>
      </c>
      <c r="B3450" s="12" t="s">
        <v>109</v>
      </c>
      <c r="C3450" s="12">
        <v>18615</v>
      </c>
      <c r="D3450" s="12">
        <f t="shared" si="202"/>
        <v>1708.3308822631936</v>
      </c>
      <c r="E3450" s="13">
        <f t="shared" si="203"/>
        <v>7.4432720805647055</v>
      </c>
    </row>
    <row r="3451" spans="1:5" x14ac:dyDescent="0.25">
      <c r="A3451" s="11" t="s">
        <v>268</v>
      </c>
      <c r="B3451" s="12" t="s">
        <v>109</v>
      </c>
      <c r="C3451" s="12">
        <v>727</v>
      </c>
      <c r="D3451" s="12">
        <f t="shared" si="202"/>
        <v>66.718052721210952</v>
      </c>
      <c r="E3451" s="13">
        <f t="shared" si="203"/>
        <v>4.2004755717914071</v>
      </c>
    </row>
    <row r="3452" spans="1:5" x14ac:dyDescent="0.25">
      <c r="A3452" s="11" t="s">
        <v>268</v>
      </c>
      <c r="B3452" s="12" t="s">
        <v>109</v>
      </c>
      <c r="C3452" s="12">
        <v>11997.5</v>
      </c>
      <c r="D3452" s="12">
        <f t="shared" si="202"/>
        <v>1101.0314133737668</v>
      </c>
      <c r="E3452" s="13">
        <f t="shared" si="203"/>
        <v>7.0040026679902887</v>
      </c>
    </row>
    <row r="3453" spans="1:5" x14ac:dyDescent="0.25">
      <c r="A3453" s="11" t="s">
        <v>268</v>
      </c>
      <c r="B3453" s="12" t="s">
        <v>109</v>
      </c>
      <c r="C3453" s="12">
        <v>6025.5</v>
      </c>
      <c r="D3453" s="12">
        <f t="shared" si="202"/>
        <v>552.9706006487711</v>
      </c>
      <c r="E3453" s="13">
        <f t="shared" si="203"/>
        <v>6.3153048367253346</v>
      </c>
    </row>
    <row r="3454" spans="1:5" x14ac:dyDescent="0.25">
      <c r="A3454" s="11" t="s">
        <v>268</v>
      </c>
      <c r="B3454" s="12" t="s">
        <v>109</v>
      </c>
      <c r="C3454" s="12">
        <v>5402.5</v>
      </c>
      <c r="D3454" s="12">
        <f t="shared" ref="D3454:D3517" si="204">C3454/10.896601</f>
        <v>495.79680856443213</v>
      </c>
      <c r="E3454" s="13">
        <f t="shared" ref="E3454:E3517" si="205">LN(D3454)</f>
        <v>6.2061661826389294</v>
      </c>
    </row>
    <row r="3455" spans="1:5" x14ac:dyDescent="0.25">
      <c r="A3455" s="11" t="s">
        <v>268</v>
      </c>
      <c r="B3455" s="12" t="s">
        <v>109</v>
      </c>
      <c r="C3455" s="12">
        <v>5454.5</v>
      </c>
      <c r="D3455" s="12">
        <f t="shared" si="204"/>
        <v>500.56893888286811</v>
      </c>
      <c r="E3455" s="13">
        <f t="shared" si="205"/>
        <v>6.2157453292956992</v>
      </c>
    </row>
    <row r="3456" spans="1:5" x14ac:dyDescent="0.25">
      <c r="A3456" s="11" t="s">
        <v>268</v>
      </c>
      <c r="B3456" s="12" t="s">
        <v>109</v>
      </c>
      <c r="C3456" s="12">
        <v>1387</v>
      </c>
      <c r="D3456" s="12">
        <f t="shared" si="204"/>
        <v>127.28739907059091</v>
      </c>
      <c r="E3456" s="13">
        <f t="shared" si="205"/>
        <v>4.8464475145727199</v>
      </c>
    </row>
    <row r="3457" spans="1:5" x14ac:dyDescent="0.25">
      <c r="A3457" s="11" t="s">
        <v>268</v>
      </c>
      <c r="B3457" s="12" t="s">
        <v>109</v>
      </c>
      <c r="C3457" s="12">
        <v>1438.5</v>
      </c>
      <c r="D3457" s="12">
        <f t="shared" si="204"/>
        <v>132.01364352058042</v>
      </c>
      <c r="E3457" s="13">
        <f t="shared" si="205"/>
        <v>4.882905277249491</v>
      </c>
    </row>
    <row r="3458" spans="1:5" x14ac:dyDescent="0.25">
      <c r="A3458" s="11" t="s">
        <v>268</v>
      </c>
      <c r="B3458" s="12" t="s">
        <v>109</v>
      </c>
      <c r="C3458" s="12">
        <v>16153</v>
      </c>
      <c r="D3458" s="12">
        <f t="shared" si="204"/>
        <v>1482.3888660326279</v>
      </c>
      <c r="E3458" s="13">
        <f t="shared" si="205"/>
        <v>7.3014101641716458</v>
      </c>
    </row>
    <row r="3459" spans="1:5" x14ac:dyDescent="0.25">
      <c r="A3459" s="11" t="s">
        <v>268</v>
      </c>
      <c r="B3459" s="12" t="s">
        <v>109</v>
      </c>
      <c r="C3459" s="12">
        <v>1247.5</v>
      </c>
      <c r="D3459" s="12">
        <f t="shared" si="204"/>
        <v>114.48524177401741</v>
      </c>
      <c r="E3459" s="13">
        <f t="shared" si="205"/>
        <v>4.7404459218835617</v>
      </c>
    </row>
    <row r="3460" spans="1:5" x14ac:dyDescent="0.25">
      <c r="A3460" s="11" t="s">
        <v>268</v>
      </c>
      <c r="B3460" s="12" t="s">
        <v>109</v>
      </c>
      <c r="C3460" s="12">
        <v>1871</v>
      </c>
      <c r="D3460" s="12">
        <f t="shared" si="204"/>
        <v>171.70491972680287</v>
      </c>
      <c r="E3460" s="13">
        <f t="shared" si="205"/>
        <v>5.145777420531978</v>
      </c>
    </row>
    <row r="3461" spans="1:5" x14ac:dyDescent="0.25">
      <c r="A3461" s="11" t="s">
        <v>268</v>
      </c>
      <c r="B3461" s="12" t="s">
        <v>109</v>
      </c>
      <c r="C3461" s="12">
        <v>377.5</v>
      </c>
      <c r="D3461" s="12">
        <f t="shared" si="204"/>
        <v>34.643830677107474</v>
      </c>
      <c r="E3461" s="13">
        <f t="shared" si="205"/>
        <v>3.5451196629469672</v>
      </c>
    </row>
    <row r="3462" spans="1:5" x14ac:dyDescent="0.25">
      <c r="A3462" s="11" t="s">
        <v>268</v>
      </c>
      <c r="B3462" s="12" t="s">
        <v>109</v>
      </c>
      <c r="C3462" s="12">
        <v>16832</v>
      </c>
      <c r="D3462" s="12">
        <f t="shared" si="204"/>
        <v>1544.7018753829748</v>
      </c>
      <c r="E3462" s="13">
        <f t="shared" si="205"/>
        <v>7.3425862097953241</v>
      </c>
    </row>
    <row r="3463" spans="1:5" x14ac:dyDescent="0.25">
      <c r="A3463" s="11" t="s">
        <v>268</v>
      </c>
      <c r="B3463" s="12" t="s">
        <v>109</v>
      </c>
      <c r="C3463" s="12">
        <v>12910</v>
      </c>
      <c r="D3463" s="12">
        <f t="shared" si="204"/>
        <v>1184.7731232886292</v>
      </c>
      <c r="E3463" s="13">
        <f t="shared" si="205"/>
        <v>7.0773065780985762</v>
      </c>
    </row>
    <row r="3464" spans="1:5" x14ac:dyDescent="0.25">
      <c r="A3464" s="11" t="s">
        <v>268</v>
      </c>
      <c r="B3464" s="12" t="s">
        <v>109</v>
      </c>
      <c r="C3464" s="12">
        <v>7487</v>
      </c>
      <c r="D3464" s="12">
        <f t="shared" si="204"/>
        <v>687.09499411789045</v>
      </c>
      <c r="E3464" s="13">
        <f t="shared" si="205"/>
        <v>6.5324725564885728</v>
      </c>
    </row>
    <row r="3465" spans="1:5" x14ac:dyDescent="0.25">
      <c r="A3465" s="11" t="s">
        <v>268</v>
      </c>
      <c r="B3465" s="12" t="s">
        <v>109</v>
      </c>
      <c r="C3465" s="12">
        <v>1053</v>
      </c>
      <c r="D3465" s="12">
        <f t="shared" si="204"/>
        <v>96.635638948328932</v>
      </c>
      <c r="E3465" s="13">
        <f t="shared" si="205"/>
        <v>4.5709476063918633</v>
      </c>
    </row>
    <row r="3466" spans="1:5" x14ac:dyDescent="0.25">
      <c r="A3466" s="11" t="s">
        <v>268</v>
      </c>
      <c r="B3466" s="12" t="s">
        <v>109</v>
      </c>
      <c r="C3466" s="12">
        <v>1632</v>
      </c>
      <c r="D3466" s="12">
        <f t="shared" si="204"/>
        <v>149.7714746093759</v>
      </c>
      <c r="E3466" s="13">
        <f t="shared" si="205"/>
        <v>5.0091106297819401</v>
      </c>
    </row>
    <row r="3467" spans="1:5" x14ac:dyDescent="0.25">
      <c r="A3467" s="11" t="s">
        <v>268</v>
      </c>
      <c r="B3467" s="12" t="s">
        <v>109</v>
      </c>
      <c r="C3467" s="12">
        <v>6275</v>
      </c>
      <c r="D3467" s="12">
        <f t="shared" si="204"/>
        <v>575.86764900357457</v>
      </c>
      <c r="E3467" s="13">
        <f t="shared" si="205"/>
        <v>6.3558778582578723</v>
      </c>
    </row>
    <row r="3468" spans="1:5" x14ac:dyDescent="0.25">
      <c r="A3468" s="11" t="s">
        <v>268</v>
      </c>
      <c r="B3468" s="12" t="s">
        <v>109</v>
      </c>
      <c r="C3468" s="12">
        <v>11208</v>
      </c>
      <c r="D3468" s="12">
        <f t="shared" si="204"/>
        <v>1028.5776270967433</v>
      </c>
      <c r="E3468" s="13">
        <f t="shared" si="205"/>
        <v>6.9359321822747306</v>
      </c>
    </row>
    <row r="3469" spans="1:5" x14ac:dyDescent="0.25">
      <c r="A3469" s="11" t="s">
        <v>268</v>
      </c>
      <c r="B3469" s="12" t="s">
        <v>109</v>
      </c>
      <c r="C3469" s="12">
        <v>635</v>
      </c>
      <c r="D3469" s="12">
        <f t="shared" si="204"/>
        <v>58.275052927054958</v>
      </c>
      <c r="E3469" s="13">
        <f t="shared" si="205"/>
        <v>4.0651740931505795</v>
      </c>
    </row>
    <row r="3470" spans="1:5" x14ac:dyDescent="0.25">
      <c r="A3470" s="11" t="s">
        <v>268</v>
      </c>
      <c r="B3470" s="12" t="s">
        <v>109</v>
      </c>
      <c r="C3470" s="12">
        <v>4181</v>
      </c>
      <c r="D3470" s="12">
        <f t="shared" si="204"/>
        <v>383.69763194963269</v>
      </c>
      <c r="E3470" s="13">
        <f t="shared" si="205"/>
        <v>5.9498548256144526</v>
      </c>
    </row>
    <row r="3471" spans="1:5" x14ac:dyDescent="0.25">
      <c r="A3471" s="11" t="s">
        <v>268</v>
      </c>
      <c r="B3471" s="12" t="s">
        <v>109</v>
      </c>
      <c r="C3471" s="12">
        <v>2682</v>
      </c>
      <c r="D3471" s="12">
        <f t="shared" si="204"/>
        <v>246.13179834702581</v>
      </c>
      <c r="E3471" s="13">
        <f t="shared" si="205"/>
        <v>5.5058671580995115</v>
      </c>
    </row>
    <row r="3472" spans="1:5" x14ac:dyDescent="0.25">
      <c r="A3472" s="11" t="s">
        <v>268</v>
      </c>
      <c r="B3472" s="12" t="s">
        <v>109</v>
      </c>
      <c r="C3472" s="12">
        <v>15653.5</v>
      </c>
      <c r="D3472" s="12">
        <f t="shared" si="204"/>
        <v>1436.5488834545745</v>
      </c>
      <c r="E3472" s="13">
        <f t="shared" si="205"/>
        <v>7.2699989073945286</v>
      </c>
    </row>
    <row r="3473" spans="1:5" x14ac:dyDescent="0.25">
      <c r="A3473" s="11" t="s">
        <v>268</v>
      </c>
      <c r="B3473" s="12" t="s">
        <v>109</v>
      </c>
      <c r="C3473" s="12">
        <v>1735.5</v>
      </c>
      <c r="D3473" s="12">
        <f t="shared" si="204"/>
        <v>159.26984937780139</v>
      </c>
      <c r="E3473" s="13">
        <f t="shared" si="205"/>
        <v>5.0705999295597293</v>
      </c>
    </row>
    <row r="3474" spans="1:5" x14ac:dyDescent="0.25">
      <c r="A3474" s="11" t="s">
        <v>268</v>
      </c>
      <c r="B3474" s="12" t="s">
        <v>109</v>
      </c>
      <c r="C3474" s="12">
        <v>160</v>
      </c>
      <c r="D3474" s="12">
        <f t="shared" si="204"/>
        <v>14.683477902879989</v>
      </c>
      <c r="E3474" s="13">
        <f t="shared" si="205"/>
        <v>2.6867229094917149</v>
      </c>
    </row>
    <row r="3475" spans="1:5" x14ac:dyDescent="0.25">
      <c r="A3475" s="11" t="s">
        <v>268</v>
      </c>
      <c r="B3475" s="12" t="s">
        <v>109</v>
      </c>
      <c r="C3475" s="12">
        <v>216.5</v>
      </c>
      <c r="D3475" s="12">
        <f t="shared" si="204"/>
        <v>19.868581037334486</v>
      </c>
      <c r="E3475" s="13">
        <f t="shared" si="205"/>
        <v>2.9891396417004326</v>
      </c>
    </row>
    <row r="3476" spans="1:5" x14ac:dyDescent="0.25">
      <c r="A3476" s="11" t="s">
        <v>268</v>
      </c>
      <c r="B3476" s="12" t="s">
        <v>109</v>
      </c>
      <c r="C3476" s="12">
        <v>727</v>
      </c>
      <c r="D3476" s="12">
        <f t="shared" si="204"/>
        <v>66.718052721210952</v>
      </c>
      <c r="E3476" s="13">
        <f t="shared" si="205"/>
        <v>4.2004755717914071</v>
      </c>
    </row>
    <row r="3477" spans="1:5" x14ac:dyDescent="0.25">
      <c r="A3477" s="11" t="s">
        <v>268</v>
      </c>
      <c r="B3477" s="12" t="s">
        <v>109</v>
      </c>
      <c r="C3477" s="12">
        <v>5930.5</v>
      </c>
      <c r="D3477" s="12">
        <f t="shared" si="204"/>
        <v>544.25228564393615</v>
      </c>
      <c r="E3477" s="13">
        <f t="shared" si="205"/>
        <v>6.2994128997272183</v>
      </c>
    </row>
    <row r="3478" spans="1:5" x14ac:dyDescent="0.25">
      <c r="A3478" s="11" t="s">
        <v>268</v>
      </c>
      <c r="B3478" s="12" t="s">
        <v>109</v>
      </c>
      <c r="C3478" s="12">
        <v>14909.5</v>
      </c>
      <c r="D3478" s="12">
        <f t="shared" si="204"/>
        <v>1368.2707112061826</v>
      </c>
      <c r="E3478" s="13">
        <f t="shared" si="205"/>
        <v>7.2213029669138002</v>
      </c>
    </row>
    <row r="3479" spans="1:5" x14ac:dyDescent="0.25">
      <c r="A3479" s="11" t="s">
        <v>268</v>
      </c>
      <c r="B3479" s="12" t="s">
        <v>109</v>
      </c>
      <c r="C3479" s="12">
        <v>11039.5</v>
      </c>
      <c r="D3479" s="12">
        <f t="shared" si="204"/>
        <v>1013.1140894302728</v>
      </c>
      <c r="E3479" s="13">
        <f t="shared" si="205"/>
        <v>6.9207841232082856</v>
      </c>
    </row>
    <row r="3480" spans="1:5" x14ac:dyDescent="0.25">
      <c r="A3480" s="11" t="s">
        <v>268</v>
      </c>
      <c r="B3480" s="12" t="s">
        <v>109</v>
      </c>
      <c r="C3480" s="12">
        <v>2319</v>
      </c>
      <c r="D3480" s="12">
        <f t="shared" si="204"/>
        <v>212.81865785486684</v>
      </c>
      <c r="E3480" s="13">
        <f t="shared" si="205"/>
        <v>5.3604404315134193</v>
      </c>
    </row>
    <row r="3481" spans="1:5" x14ac:dyDescent="0.25">
      <c r="A3481" s="11" t="s">
        <v>268</v>
      </c>
      <c r="B3481" s="12" t="s">
        <v>109</v>
      </c>
      <c r="C3481" s="12">
        <v>14672.5</v>
      </c>
      <c r="D3481" s="12">
        <f t="shared" si="204"/>
        <v>1346.5208095625414</v>
      </c>
      <c r="E3481" s="13">
        <f t="shared" si="205"/>
        <v>7.2052793666903776</v>
      </c>
    </row>
    <row r="3482" spans="1:5" x14ac:dyDescent="0.25">
      <c r="A3482" s="11" t="s">
        <v>268</v>
      </c>
      <c r="B3482" s="12" t="s">
        <v>109</v>
      </c>
      <c r="C3482" s="12">
        <v>14328.5</v>
      </c>
      <c r="D3482" s="12">
        <f t="shared" si="204"/>
        <v>1314.9513320713495</v>
      </c>
      <c r="E3482" s="13">
        <f t="shared" si="205"/>
        <v>7.1815549340953106</v>
      </c>
    </row>
    <row r="3483" spans="1:5" x14ac:dyDescent="0.25">
      <c r="A3483" s="11" t="s">
        <v>268</v>
      </c>
      <c r="B3483" s="12" t="s">
        <v>109</v>
      </c>
      <c r="C3483" s="12">
        <v>1471</v>
      </c>
      <c r="D3483" s="12">
        <f t="shared" si="204"/>
        <v>134.99622496960291</v>
      </c>
      <c r="E3483" s="13">
        <f t="shared" si="205"/>
        <v>4.9052468148593258</v>
      </c>
    </row>
    <row r="3484" spans="1:5" x14ac:dyDescent="0.25">
      <c r="A3484" s="11" t="s">
        <v>268</v>
      </c>
      <c r="B3484" s="12" t="s">
        <v>109</v>
      </c>
      <c r="C3484" s="12">
        <v>1685.5</v>
      </c>
      <c r="D3484" s="12">
        <f t="shared" si="204"/>
        <v>154.6812625331514</v>
      </c>
      <c r="E3484" s="13">
        <f t="shared" si="205"/>
        <v>5.0413666289320034</v>
      </c>
    </row>
    <row r="3485" spans="1:5" x14ac:dyDescent="0.25">
      <c r="A3485" s="11" t="s">
        <v>268</v>
      </c>
      <c r="B3485" s="12" t="s">
        <v>109</v>
      </c>
      <c r="C3485" s="12">
        <v>21431.5</v>
      </c>
      <c r="D3485" s="12">
        <f t="shared" si="204"/>
        <v>1966.805979222328</v>
      </c>
      <c r="E3485" s="13">
        <f t="shared" si="205"/>
        <v>7.5841661756095959</v>
      </c>
    </row>
    <row r="3486" spans="1:5" x14ac:dyDescent="0.25">
      <c r="A3486" s="11" t="s">
        <v>268</v>
      </c>
      <c r="B3486" s="12" t="s">
        <v>109</v>
      </c>
      <c r="C3486" s="12">
        <v>1630.5</v>
      </c>
      <c r="D3486" s="12">
        <f t="shared" si="204"/>
        <v>149.63381700403639</v>
      </c>
      <c r="E3486" s="13">
        <f t="shared" si="205"/>
        <v>5.0081910894872621</v>
      </c>
    </row>
    <row r="3487" spans="1:5" x14ac:dyDescent="0.25">
      <c r="A3487" s="11" t="s">
        <v>268</v>
      </c>
      <c r="B3487" s="12" t="s">
        <v>109</v>
      </c>
      <c r="C3487" s="12">
        <v>16283</v>
      </c>
      <c r="D3487" s="12">
        <f t="shared" si="204"/>
        <v>1494.319191828718</v>
      </c>
      <c r="E3487" s="13">
        <f t="shared" si="205"/>
        <v>7.3094259920221081</v>
      </c>
    </row>
    <row r="3488" spans="1:5" x14ac:dyDescent="0.25">
      <c r="A3488" s="11" t="s">
        <v>268</v>
      </c>
      <c r="B3488" s="12" t="s">
        <v>109</v>
      </c>
      <c r="C3488" s="12">
        <v>932</v>
      </c>
      <c r="D3488" s="12">
        <f t="shared" si="204"/>
        <v>85.531258784275934</v>
      </c>
      <c r="E3488" s="13">
        <f t="shared" si="205"/>
        <v>4.4488819089434788</v>
      </c>
    </row>
    <row r="3489" spans="1:5" x14ac:dyDescent="0.25">
      <c r="A3489" s="11" t="s">
        <v>268</v>
      </c>
      <c r="B3489" s="12" t="s">
        <v>109</v>
      </c>
      <c r="C3489" s="12">
        <v>13569</v>
      </c>
      <c r="D3489" s="12">
        <f t="shared" si="204"/>
        <v>1245.2506979011162</v>
      </c>
      <c r="E3489" s="13">
        <f t="shared" si="205"/>
        <v>7.1270921524038409</v>
      </c>
    </row>
    <row r="3490" spans="1:5" x14ac:dyDescent="0.25">
      <c r="A3490" s="11" t="s">
        <v>268</v>
      </c>
      <c r="B3490" s="12" t="s">
        <v>109</v>
      </c>
      <c r="C3490" s="12">
        <v>1643</v>
      </c>
      <c r="D3490" s="12">
        <f t="shared" si="204"/>
        <v>150.78096371519888</v>
      </c>
      <c r="E3490" s="13">
        <f t="shared" si="205"/>
        <v>5.0158282122951556</v>
      </c>
    </row>
    <row r="3491" spans="1:5" x14ac:dyDescent="0.25">
      <c r="A3491" s="11" t="s">
        <v>268</v>
      </c>
      <c r="B3491" s="12" t="s">
        <v>109</v>
      </c>
      <c r="C3491" s="12">
        <v>59671.5</v>
      </c>
      <c r="D3491" s="12">
        <f t="shared" si="204"/>
        <v>5476.1571980106455</v>
      </c>
      <c r="E3491" s="13">
        <f t="shared" si="205"/>
        <v>8.6081588927184871</v>
      </c>
    </row>
    <row r="3492" spans="1:5" x14ac:dyDescent="0.25">
      <c r="A3492" s="11" t="s">
        <v>268</v>
      </c>
      <c r="B3492" s="12" t="s">
        <v>109</v>
      </c>
      <c r="C3492" s="12">
        <v>2194</v>
      </c>
      <c r="D3492" s="12">
        <f t="shared" si="204"/>
        <v>201.34719074324184</v>
      </c>
      <c r="E3492" s="13">
        <f t="shared" si="205"/>
        <v>5.3050307350930632</v>
      </c>
    </row>
    <row r="3493" spans="1:5" x14ac:dyDescent="0.25">
      <c r="A3493" s="11" t="s">
        <v>268</v>
      </c>
      <c r="B3493" s="12" t="s">
        <v>109</v>
      </c>
      <c r="C3493" s="12">
        <v>7418</v>
      </c>
      <c r="D3493" s="12">
        <f t="shared" si="204"/>
        <v>680.76274427227349</v>
      </c>
      <c r="E3493" s="13">
        <f t="shared" si="205"/>
        <v>6.5232138523074239</v>
      </c>
    </row>
    <row r="3494" spans="1:5" x14ac:dyDescent="0.25">
      <c r="A3494" s="11" t="s">
        <v>268</v>
      </c>
      <c r="B3494" s="12" t="s">
        <v>109</v>
      </c>
      <c r="C3494" s="12">
        <v>5050</v>
      </c>
      <c r="D3494" s="12">
        <f t="shared" si="204"/>
        <v>463.44727130964964</v>
      </c>
      <c r="E3494" s="13">
        <f t="shared" si="205"/>
        <v>6.1386926165272939</v>
      </c>
    </row>
    <row r="3495" spans="1:5" x14ac:dyDescent="0.25">
      <c r="A3495" s="11" t="s">
        <v>268</v>
      </c>
      <c r="B3495" s="12" t="s">
        <v>109</v>
      </c>
      <c r="C3495" s="12">
        <v>9730</v>
      </c>
      <c r="D3495" s="12">
        <f t="shared" si="204"/>
        <v>892.93899996888933</v>
      </c>
      <c r="E3495" s="13">
        <f t="shared" si="205"/>
        <v>6.7945182694379387</v>
      </c>
    </row>
    <row r="3496" spans="1:5" x14ac:dyDescent="0.25">
      <c r="A3496" s="11" t="s">
        <v>268</v>
      </c>
      <c r="B3496" s="12" t="s">
        <v>109</v>
      </c>
      <c r="C3496" s="12">
        <v>658.5</v>
      </c>
      <c r="D3496" s="12">
        <f t="shared" si="204"/>
        <v>60.431688744040457</v>
      </c>
      <c r="E3496" s="13">
        <f t="shared" si="205"/>
        <v>4.1015136154412239</v>
      </c>
    </row>
    <row r="3497" spans="1:5" x14ac:dyDescent="0.25">
      <c r="A3497" s="11" t="s">
        <v>268</v>
      </c>
      <c r="B3497" s="12" t="s">
        <v>109</v>
      </c>
      <c r="C3497" s="12">
        <v>8820</v>
      </c>
      <c r="D3497" s="12">
        <f t="shared" si="204"/>
        <v>809.42671939625939</v>
      </c>
      <c r="E3497" s="13">
        <f t="shared" si="205"/>
        <v>6.6963262432587252</v>
      </c>
    </row>
    <row r="3498" spans="1:5" x14ac:dyDescent="0.25">
      <c r="A3498" s="11" t="s">
        <v>268</v>
      </c>
      <c r="B3498" s="12" t="s">
        <v>109</v>
      </c>
      <c r="C3498" s="12">
        <v>1451.5</v>
      </c>
      <c r="D3498" s="12">
        <f t="shared" si="204"/>
        <v>133.20667610018941</v>
      </c>
      <c r="E3498" s="13">
        <f t="shared" si="205"/>
        <v>4.8919018777225727</v>
      </c>
    </row>
    <row r="3499" spans="1:5" x14ac:dyDescent="0.25">
      <c r="A3499" s="11" t="s">
        <v>268</v>
      </c>
      <c r="B3499" s="12" t="s">
        <v>109</v>
      </c>
      <c r="C3499" s="12">
        <v>933</v>
      </c>
      <c r="D3499" s="12">
        <f t="shared" si="204"/>
        <v>85.623030521168943</v>
      </c>
      <c r="E3499" s="13">
        <f t="shared" si="205"/>
        <v>4.4499542951052318</v>
      </c>
    </row>
    <row r="3500" spans="1:5" x14ac:dyDescent="0.25">
      <c r="A3500" s="11" t="s">
        <v>268</v>
      </c>
      <c r="B3500" s="12" t="s">
        <v>109</v>
      </c>
      <c r="C3500" s="12">
        <v>277</v>
      </c>
      <c r="D3500" s="12">
        <f t="shared" si="204"/>
        <v>25.420771119360982</v>
      </c>
      <c r="E3500" s="13">
        <f t="shared" si="205"/>
        <v>3.2355666004452264</v>
      </c>
    </row>
    <row r="3501" spans="1:5" x14ac:dyDescent="0.25">
      <c r="A3501" s="11" t="s">
        <v>268</v>
      </c>
      <c r="B3501" s="12" t="s">
        <v>109</v>
      </c>
      <c r="C3501" s="12">
        <v>19496.5</v>
      </c>
      <c r="D3501" s="12">
        <f t="shared" si="204"/>
        <v>1789.2276683343732</v>
      </c>
      <c r="E3501" s="13">
        <f t="shared" si="205"/>
        <v>7.4895393355204876</v>
      </c>
    </row>
    <row r="3502" spans="1:5" x14ac:dyDescent="0.25">
      <c r="A3502" s="11" t="s">
        <v>268</v>
      </c>
      <c r="B3502" s="12" t="s">
        <v>109</v>
      </c>
      <c r="C3502" s="12">
        <v>219</v>
      </c>
      <c r="D3502" s="12">
        <f t="shared" si="204"/>
        <v>20.098010379566986</v>
      </c>
      <c r="E3502" s="13">
        <f t="shared" si="205"/>
        <v>3.0006208240743888</v>
      </c>
    </row>
    <row r="3503" spans="1:5" x14ac:dyDescent="0.25">
      <c r="A3503" s="11" t="s">
        <v>268</v>
      </c>
      <c r="B3503" s="12" t="s">
        <v>109</v>
      </c>
      <c r="C3503" s="12">
        <v>3877</v>
      </c>
      <c r="D3503" s="12">
        <f t="shared" si="204"/>
        <v>355.79902393416074</v>
      </c>
      <c r="E3503" s="13">
        <f t="shared" si="205"/>
        <v>5.8743660319288171</v>
      </c>
    </row>
    <row r="3504" spans="1:5" x14ac:dyDescent="0.25">
      <c r="A3504" s="11" t="s">
        <v>268</v>
      </c>
      <c r="B3504" s="12" t="s">
        <v>109</v>
      </c>
      <c r="C3504" s="12">
        <v>4465</v>
      </c>
      <c r="D3504" s="12">
        <f t="shared" si="204"/>
        <v>409.7608052272447</v>
      </c>
      <c r="E3504" s="13">
        <f t="shared" si="205"/>
        <v>6.015573587568487</v>
      </c>
    </row>
    <row r="3505" spans="1:5" x14ac:dyDescent="0.25">
      <c r="A3505" s="11" t="s">
        <v>268</v>
      </c>
      <c r="B3505" s="12" t="s">
        <v>109</v>
      </c>
      <c r="C3505" s="12">
        <v>2516</v>
      </c>
      <c r="D3505" s="12">
        <f t="shared" si="204"/>
        <v>230.89769002278783</v>
      </c>
      <c r="E3505" s="13">
        <f t="shared" si="205"/>
        <v>5.4419747120782196</v>
      </c>
    </row>
    <row r="3506" spans="1:5" x14ac:dyDescent="0.25">
      <c r="A3506" s="11" t="s">
        <v>268</v>
      </c>
      <c r="B3506" s="12" t="s">
        <v>109</v>
      </c>
      <c r="C3506" s="12">
        <v>17375</v>
      </c>
      <c r="D3506" s="12">
        <f t="shared" si="204"/>
        <v>1594.5339285158739</v>
      </c>
      <c r="E3506" s="13">
        <f t="shared" si="205"/>
        <v>7.3743367646908808</v>
      </c>
    </row>
    <row r="3507" spans="1:5" x14ac:dyDescent="0.25">
      <c r="A3507" s="11" t="s">
        <v>268</v>
      </c>
      <c r="B3507" s="12" t="s">
        <v>109</v>
      </c>
      <c r="C3507" s="12">
        <v>1886</v>
      </c>
      <c r="D3507" s="12">
        <f t="shared" si="204"/>
        <v>173.08149578019788</v>
      </c>
      <c r="E3507" s="13">
        <f t="shared" si="205"/>
        <v>5.1537625574512909</v>
      </c>
    </row>
    <row r="3508" spans="1:5" x14ac:dyDescent="0.25">
      <c r="A3508" s="11" t="s">
        <v>268</v>
      </c>
      <c r="B3508" s="12" t="s">
        <v>109</v>
      </c>
      <c r="C3508" s="12">
        <v>5592</v>
      </c>
      <c r="D3508" s="12">
        <f t="shared" si="204"/>
        <v>513.18755270565566</v>
      </c>
      <c r="E3508" s="13">
        <f t="shared" si="205"/>
        <v>6.2406413781715342</v>
      </c>
    </row>
    <row r="3509" spans="1:5" x14ac:dyDescent="0.25">
      <c r="A3509" s="11" t="s">
        <v>268</v>
      </c>
      <c r="B3509" s="12" t="s">
        <v>109</v>
      </c>
      <c r="C3509" s="12">
        <v>5322</v>
      </c>
      <c r="D3509" s="12">
        <f t="shared" si="204"/>
        <v>488.40918374454566</v>
      </c>
      <c r="E3509" s="13">
        <f t="shared" si="205"/>
        <v>6.1911535457955225</v>
      </c>
    </row>
    <row r="3510" spans="1:5" x14ac:dyDescent="0.25">
      <c r="A3510" s="11" t="s">
        <v>268</v>
      </c>
      <c r="B3510" s="12" t="s">
        <v>109</v>
      </c>
      <c r="C3510" s="12">
        <v>1455.5</v>
      </c>
      <c r="D3510" s="12">
        <f t="shared" si="204"/>
        <v>133.57376304776139</v>
      </c>
      <c r="E3510" s="13">
        <f t="shared" si="205"/>
        <v>4.8946538574435658</v>
      </c>
    </row>
    <row r="3511" spans="1:5" x14ac:dyDescent="0.25">
      <c r="A3511" s="11" t="s">
        <v>268</v>
      </c>
      <c r="B3511" s="12" t="s">
        <v>109</v>
      </c>
      <c r="C3511" s="12">
        <v>22488.5</v>
      </c>
      <c r="D3511" s="12">
        <f t="shared" si="204"/>
        <v>2063.8087051182288</v>
      </c>
      <c r="E3511" s="13">
        <f t="shared" si="205"/>
        <v>7.6323084406774804</v>
      </c>
    </row>
    <row r="3512" spans="1:5" x14ac:dyDescent="0.25">
      <c r="A3512" s="11" t="s">
        <v>268</v>
      </c>
      <c r="B3512" s="12" t="s">
        <v>109</v>
      </c>
      <c r="C3512" s="12">
        <v>1185.5</v>
      </c>
      <c r="D3512" s="12">
        <f t="shared" si="204"/>
        <v>108.79539408665143</v>
      </c>
      <c r="E3512" s="13">
        <f t="shared" si="205"/>
        <v>4.6894689997633483</v>
      </c>
    </row>
    <row r="3513" spans="1:5" x14ac:dyDescent="0.25">
      <c r="A3513" s="11" t="s">
        <v>268</v>
      </c>
      <c r="B3513" s="12" t="s">
        <v>109</v>
      </c>
      <c r="C3513" s="12">
        <v>42840</v>
      </c>
      <c r="D3513" s="12">
        <f t="shared" si="204"/>
        <v>3931.5012084961172</v>
      </c>
      <c r="E3513" s="13">
        <f t="shared" si="205"/>
        <v>8.2767766188195733</v>
      </c>
    </row>
    <row r="3514" spans="1:5" x14ac:dyDescent="0.25">
      <c r="A3514" s="11" t="s">
        <v>268</v>
      </c>
      <c r="B3514" s="12" t="s">
        <v>109</v>
      </c>
      <c r="C3514" s="12">
        <v>16737</v>
      </c>
      <c r="D3514" s="12">
        <f t="shared" si="204"/>
        <v>1535.9835603781398</v>
      </c>
      <c r="E3514" s="13">
        <f t="shared" si="205"/>
        <v>7.3369262107715256</v>
      </c>
    </row>
    <row r="3515" spans="1:5" x14ac:dyDescent="0.25">
      <c r="A3515" s="11" t="s">
        <v>268</v>
      </c>
      <c r="B3515" s="12" t="s">
        <v>109</v>
      </c>
      <c r="C3515" s="12">
        <v>19570.5</v>
      </c>
      <c r="D3515" s="12">
        <f t="shared" si="204"/>
        <v>1796.0187768644553</v>
      </c>
      <c r="E3515" s="13">
        <f t="shared" si="205"/>
        <v>7.4933277036318007</v>
      </c>
    </row>
    <row r="3516" spans="1:5" x14ac:dyDescent="0.25">
      <c r="A3516" s="11" t="s">
        <v>268</v>
      </c>
      <c r="B3516" s="12" t="s">
        <v>109</v>
      </c>
      <c r="C3516" s="12">
        <v>7554.5</v>
      </c>
      <c r="D3516" s="12">
        <f t="shared" si="204"/>
        <v>693.28958635816798</v>
      </c>
      <c r="E3516" s="13">
        <f t="shared" si="205"/>
        <v>6.5414477854377839</v>
      </c>
    </row>
    <row r="3517" spans="1:5" x14ac:dyDescent="0.25">
      <c r="A3517" s="11" t="s">
        <v>268</v>
      </c>
      <c r="B3517" s="12" t="s">
        <v>109</v>
      </c>
      <c r="C3517" s="12">
        <v>2145.5</v>
      </c>
      <c r="D3517" s="12">
        <f t="shared" si="204"/>
        <v>196.89626150393136</v>
      </c>
      <c r="E3517" s="13">
        <f t="shared" si="205"/>
        <v>5.2826769986894675</v>
      </c>
    </row>
    <row r="3518" spans="1:5" x14ac:dyDescent="0.25">
      <c r="A3518" s="11" t="s">
        <v>268</v>
      </c>
      <c r="B3518" s="12" t="s">
        <v>109</v>
      </c>
      <c r="C3518" s="12">
        <v>1206</v>
      </c>
      <c r="D3518" s="12">
        <f t="shared" ref="D3518:D3581" si="206">C3518/10.896601</f>
        <v>110.67671469295792</v>
      </c>
      <c r="E3518" s="13">
        <f t="shared" ref="E3518:E3581" si="207">LN(D3518)</f>
        <v>4.706613471545019</v>
      </c>
    </row>
    <row r="3519" spans="1:5" x14ac:dyDescent="0.25">
      <c r="A3519" s="11" t="s">
        <v>268</v>
      </c>
      <c r="B3519" s="12" t="s">
        <v>109</v>
      </c>
      <c r="C3519" s="12">
        <v>61392</v>
      </c>
      <c r="D3519" s="12">
        <f t="shared" si="206"/>
        <v>5634.050471335052</v>
      </c>
      <c r="E3519" s="13">
        <f t="shared" si="207"/>
        <v>8.6365839067446224</v>
      </c>
    </row>
    <row r="3520" spans="1:5" x14ac:dyDescent="0.25">
      <c r="A3520" s="11" t="s">
        <v>268</v>
      </c>
      <c r="B3520" s="12" t="s">
        <v>109</v>
      </c>
      <c r="C3520" s="12">
        <v>41925.5</v>
      </c>
      <c r="D3520" s="12">
        <f t="shared" si="206"/>
        <v>3847.5759551074689</v>
      </c>
      <c r="E3520" s="13">
        <f t="shared" si="207"/>
        <v>8.2551986069366201</v>
      </c>
    </row>
    <row r="3521" spans="1:5" x14ac:dyDescent="0.25">
      <c r="A3521" s="11" t="s">
        <v>268</v>
      </c>
      <c r="B3521" s="12" t="s">
        <v>109</v>
      </c>
      <c r="C3521" s="12">
        <v>5603</v>
      </c>
      <c r="D3521" s="12">
        <f t="shared" si="206"/>
        <v>514.19704181147858</v>
      </c>
      <c r="E3521" s="13">
        <f t="shared" si="207"/>
        <v>6.2426065418231724</v>
      </c>
    </row>
    <row r="3522" spans="1:5" x14ac:dyDescent="0.25">
      <c r="A3522" s="11" t="s">
        <v>268</v>
      </c>
      <c r="B3522" s="12" t="s">
        <v>109</v>
      </c>
      <c r="C3522" s="12">
        <v>2704.5</v>
      </c>
      <c r="D3522" s="12">
        <f t="shared" si="206"/>
        <v>248.19666242711833</v>
      </c>
      <c r="E3522" s="13">
        <f t="shared" si="207"/>
        <v>5.51422142556937</v>
      </c>
    </row>
    <row r="3523" spans="1:5" x14ac:dyDescent="0.25">
      <c r="A3523" s="11" t="s">
        <v>268</v>
      </c>
      <c r="B3523" s="12" t="s">
        <v>109</v>
      </c>
      <c r="C3523" s="12">
        <v>5026.5</v>
      </c>
      <c r="D3523" s="12">
        <f t="shared" si="206"/>
        <v>461.29063549266414</v>
      </c>
      <c r="E3523" s="13">
        <f t="shared" si="207"/>
        <v>6.1340282901033625</v>
      </c>
    </row>
    <row r="3524" spans="1:5" x14ac:dyDescent="0.25">
      <c r="A3524" s="11" t="s">
        <v>268</v>
      </c>
      <c r="B3524" s="12" t="s">
        <v>109</v>
      </c>
      <c r="C3524" s="12">
        <v>5399.5</v>
      </c>
      <c r="D3524" s="12">
        <f t="shared" si="206"/>
        <v>495.52149335375316</v>
      </c>
      <c r="E3524" s="13">
        <f t="shared" si="207"/>
        <v>6.2056107299307026</v>
      </c>
    </row>
    <row r="3525" spans="1:5" x14ac:dyDescent="0.25">
      <c r="A3525" s="11" t="s">
        <v>268</v>
      </c>
      <c r="B3525" s="12" t="s">
        <v>109</v>
      </c>
      <c r="C3525" s="12">
        <v>33420</v>
      </c>
      <c r="D3525" s="12">
        <f t="shared" si="206"/>
        <v>3067.0114469640575</v>
      </c>
      <c r="E3525" s="13">
        <f t="shared" si="207"/>
        <v>8.0284588964072725</v>
      </c>
    </row>
    <row r="3526" spans="1:5" x14ac:dyDescent="0.25">
      <c r="A3526" s="11" t="s">
        <v>269</v>
      </c>
      <c r="B3526" s="12" t="s">
        <v>109</v>
      </c>
      <c r="C3526" s="12">
        <v>293</v>
      </c>
      <c r="D3526" s="12">
        <f t="shared" si="206"/>
        <v>26.889118909648982</v>
      </c>
      <c r="E3526" s="13">
        <f t="shared" si="207"/>
        <v>3.2917217032749555</v>
      </c>
    </row>
    <row r="3527" spans="1:5" x14ac:dyDescent="0.25">
      <c r="A3527" s="11" t="s">
        <v>269</v>
      </c>
      <c r="B3527" s="12" t="s">
        <v>109</v>
      </c>
      <c r="C3527" s="12">
        <v>109</v>
      </c>
      <c r="D3527" s="12">
        <f t="shared" si="206"/>
        <v>10.003119321336992</v>
      </c>
      <c r="E3527" s="13">
        <f t="shared" si="207"/>
        <v>2.3028969764870317</v>
      </c>
    </row>
    <row r="3528" spans="1:5" x14ac:dyDescent="0.25">
      <c r="A3528" s="11" t="s">
        <v>269</v>
      </c>
      <c r="B3528" s="12" t="s">
        <v>109</v>
      </c>
      <c r="C3528" s="12">
        <v>16497</v>
      </c>
      <c r="D3528" s="12">
        <f t="shared" si="206"/>
        <v>1513.9583435238198</v>
      </c>
      <c r="E3528" s="13">
        <f t="shared" si="207"/>
        <v>7.3224829194338126</v>
      </c>
    </row>
    <row r="3529" spans="1:5" x14ac:dyDescent="0.25">
      <c r="A3529" s="11" t="s">
        <v>269</v>
      </c>
      <c r="B3529" s="12" t="s">
        <v>109</v>
      </c>
      <c r="C3529" s="12">
        <v>665.5</v>
      </c>
      <c r="D3529" s="12">
        <f t="shared" si="206"/>
        <v>61.074090902291452</v>
      </c>
      <c r="E3529" s="13">
        <f t="shared" si="207"/>
        <v>4.1120877320930544</v>
      </c>
    </row>
    <row r="3530" spans="1:5" x14ac:dyDescent="0.25">
      <c r="A3530" s="11" t="s">
        <v>269</v>
      </c>
      <c r="B3530" s="12" t="s">
        <v>109</v>
      </c>
      <c r="C3530" s="12">
        <v>171.5</v>
      </c>
      <c r="D3530" s="12">
        <f t="shared" si="206"/>
        <v>15.738852877149489</v>
      </c>
      <c r="E3530" s="13">
        <f t="shared" si="207"/>
        <v>2.7561323608638828</v>
      </c>
    </row>
    <row r="3531" spans="1:5" x14ac:dyDescent="0.25">
      <c r="A3531" s="11" t="s">
        <v>269</v>
      </c>
      <c r="B3531" s="12" t="s">
        <v>109</v>
      </c>
      <c r="C3531" s="12">
        <v>8655.5</v>
      </c>
      <c r="D3531" s="12">
        <f t="shared" si="206"/>
        <v>794.33026867736089</v>
      </c>
      <c r="E3531" s="13">
        <f t="shared" si="207"/>
        <v>6.6774993302746726</v>
      </c>
    </row>
    <row r="3532" spans="1:5" x14ac:dyDescent="0.25">
      <c r="A3532" s="11" t="s">
        <v>269</v>
      </c>
      <c r="B3532" s="12" t="s">
        <v>109</v>
      </c>
      <c r="C3532" s="12">
        <v>3918.5</v>
      </c>
      <c r="D3532" s="12">
        <f t="shared" si="206"/>
        <v>359.60755101522022</v>
      </c>
      <c r="E3532" s="13">
        <f t="shared" si="207"/>
        <v>5.8850133007508072</v>
      </c>
    </row>
    <row r="3533" spans="1:5" x14ac:dyDescent="0.25">
      <c r="A3533" s="11" t="s">
        <v>269</v>
      </c>
      <c r="B3533" s="12" t="s">
        <v>109</v>
      </c>
      <c r="C3533" s="12">
        <v>6622.5</v>
      </c>
      <c r="D3533" s="12">
        <f t="shared" si="206"/>
        <v>607.75832757389207</v>
      </c>
      <c r="E3533" s="13">
        <f t="shared" si="207"/>
        <v>6.4097773154041127</v>
      </c>
    </row>
    <row r="3534" spans="1:5" x14ac:dyDescent="0.25">
      <c r="A3534" s="11" t="s">
        <v>269</v>
      </c>
      <c r="B3534" s="12" t="s">
        <v>109</v>
      </c>
      <c r="C3534" s="12">
        <v>4613.5</v>
      </c>
      <c r="D3534" s="12">
        <f t="shared" si="206"/>
        <v>423.38890815585518</v>
      </c>
      <c r="E3534" s="13">
        <f t="shared" si="207"/>
        <v>6.0482911612764987</v>
      </c>
    </row>
    <row r="3535" spans="1:5" x14ac:dyDescent="0.25">
      <c r="A3535" s="11" t="s">
        <v>269</v>
      </c>
      <c r="B3535" s="12" t="s">
        <v>109</v>
      </c>
      <c r="C3535" s="12">
        <v>3849</v>
      </c>
      <c r="D3535" s="12">
        <f t="shared" si="206"/>
        <v>353.22941530115673</v>
      </c>
      <c r="E3535" s="13">
        <f t="shared" si="207"/>
        <v>5.8671177475416343</v>
      </c>
    </row>
    <row r="3536" spans="1:5" x14ac:dyDescent="0.25">
      <c r="A3536" s="11" t="s">
        <v>269</v>
      </c>
      <c r="B3536" s="12" t="s">
        <v>109</v>
      </c>
      <c r="C3536" s="12">
        <v>273.5</v>
      </c>
      <c r="D3536" s="12">
        <f t="shared" si="206"/>
        <v>25.099570040235481</v>
      </c>
      <c r="E3536" s="13">
        <f t="shared" si="207"/>
        <v>3.222850716119924</v>
      </c>
    </row>
    <row r="3537" spans="1:5" x14ac:dyDescent="0.25">
      <c r="A3537" s="11" t="s">
        <v>269</v>
      </c>
      <c r="B3537" s="12" t="s">
        <v>109</v>
      </c>
      <c r="C3537" s="12">
        <v>34347</v>
      </c>
      <c r="D3537" s="12">
        <f t="shared" si="206"/>
        <v>3152.0838470638687</v>
      </c>
      <c r="E3537" s="13">
        <f t="shared" si="207"/>
        <v>8.0558190518498094</v>
      </c>
    </row>
    <row r="3538" spans="1:5" x14ac:dyDescent="0.25">
      <c r="A3538" s="11" t="s">
        <v>269</v>
      </c>
      <c r="B3538" s="12" t="s">
        <v>109</v>
      </c>
      <c r="C3538" s="12">
        <v>1149</v>
      </c>
      <c r="D3538" s="12">
        <f t="shared" si="206"/>
        <v>105.44572569005692</v>
      </c>
      <c r="E3538" s="13">
        <f t="shared" si="207"/>
        <v>4.6581963721066435</v>
      </c>
    </row>
    <row r="3539" spans="1:5" x14ac:dyDescent="0.25">
      <c r="A3539" s="11" t="s">
        <v>269</v>
      </c>
      <c r="B3539" s="12" t="s">
        <v>109</v>
      </c>
      <c r="C3539" s="12">
        <v>624.5</v>
      </c>
      <c r="D3539" s="12">
        <f t="shared" si="206"/>
        <v>57.311449689678462</v>
      </c>
      <c r="E3539" s="13">
        <f t="shared" si="207"/>
        <v>4.04850042382352</v>
      </c>
    </row>
    <row r="3540" spans="1:5" x14ac:dyDescent="0.25">
      <c r="A3540" s="11" t="s">
        <v>269</v>
      </c>
      <c r="B3540" s="12" t="s">
        <v>109</v>
      </c>
      <c r="C3540" s="12">
        <v>1373</v>
      </c>
      <c r="D3540" s="12">
        <f t="shared" si="206"/>
        <v>126.0025947540889</v>
      </c>
      <c r="E3540" s="13">
        <f t="shared" si="207"/>
        <v>4.8363025000258588</v>
      </c>
    </row>
    <row r="3541" spans="1:5" x14ac:dyDescent="0.25">
      <c r="A3541" s="11" t="s">
        <v>269</v>
      </c>
      <c r="B3541" s="12" t="s">
        <v>109</v>
      </c>
      <c r="C3541" s="12">
        <v>13538.5</v>
      </c>
      <c r="D3541" s="12">
        <f t="shared" si="206"/>
        <v>1242.4516599258795</v>
      </c>
      <c r="E3541" s="13">
        <f t="shared" si="207"/>
        <v>7.1248418517216958</v>
      </c>
    </row>
    <row r="3542" spans="1:5" x14ac:dyDescent="0.25">
      <c r="A3542" s="11" t="s">
        <v>269</v>
      </c>
      <c r="B3542" s="12" t="s">
        <v>109</v>
      </c>
      <c r="C3542" s="12">
        <v>5671.5</v>
      </c>
      <c r="D3542" s="12">
        <f t="shared" si="206"/>
        <v>520.48340578864907</v>
      </c>
      <c r="E3542" s="13">
        <f t="shared" si="207"/>
        <v>6.254758006256985</v>
      </c>
    </row>
    <row r="3543" spans="1:5" x14ac:dyDescent="0.25">
      <c r="A3543" s="11" t="s">
        <v>269</v>
      </c>
      <c r="B3543" s="12" t="s">
        <v>109</v>
      </c>
      <c r="C3543" s="12">
        <v>2031.5</v>
      </c>
      <c r="D3543" s="12">
        <f t="shared" si="206"/>
        <v>186.43428349812936</v>
      </c>
      <c r="E3543" s="13">
        <f t="shared" si="207"/>
        <v>5.2280788096856696</v>
      </c>
    </row>
    <row r="3544" spans="1:5" x14ac:dyDescent="0.25">
      <c r="A3544" s="11" t="s">
        <v>269</v>
      </c>
      <c r="B3544" s="12" t="s">
        <v>109</v>
      </c>
      <c r="C3544" s="12">
        <v>4501</v>
      </c>
      <c r="D3544" s="12">
        <f t="shared" si="206"/>
        <v>413.06458775539272</v>
      </c>
      <c r="E3544" s="13">
        <f t="shared" si="207"/>
        <v>6.0236039675508204</v>
      </c>
    </row>
    <row r="3545" spans="1:5" x14ac:dyDescent="0.25">
      <c r="A3545" s="11" t="s">
        <v>269</v>
      </c>
      <c r="B3545" s="12" t="s">
        <v>109</v>
      </c>
      <c r="C3545" s="12">
        <v>228</v>
      </c>
      <c r="D3545" s="12">
        <f t="shared" si="206"/>
        <v>20.923956011603984</v>
      </c>
      <c r="E3545" s="13">
        <f t="shared" si="207"/>
        <v>3.0408947232123289</v>
      </c>
    </row>
    <row r="3546" spans="1:5" x14ac:dyDescent="0.25">
      <c r="A3546" s="11" t="s">
        <v>269</v>
      </c>
      <c r="B3546" s="12" t="s">
        <v>109</v>
      </c>
      <c r="C3546" s="12">
        <v>3139</v>
      </c>
      <c r="D3546" s="12">
        <f t="shared" si="206"/>
        <v>288.07148210712677</v>
      </c>
      <c r="E3546" s="13">
        <f t="shared" si="207"/>
        <v>5.6632086510998416</v>
      </c>
    </row>
    <row r="3547" spans="1:5" x14ac:dyDescent="0.25">
      <c r="A3547" s="11" t="s">
        <v>269</v>
      </c>
      <c r="B3547" s="12" t="s">
        <v>109</v>
      </c>
      <c r="C3547" s="12">
        <v>5898</v>
      </c>
      <c r="D3547" s="12">
        <f t="shared" si="206"/>
        <v>541.26970419491363</v>
      </c>
      <c r="E3547" s="13">
        <f t="shared" si="207"/>
        <v>6.2939176836331097</v>
      </c>
    </row>
    <row r="3548" spans="1:5" x14ac:dyDescent="0.25">
      <c r="A3548" s="11" t="s">
        <v>269</v>
      </c>
      <c r="B3548" s="12" t="s">
        <v>109</v>
      </c>
      <c r="C3548" s="12">
        <v>67569</v>
      </c>
      <c r="D3548" s="12">
        <f t="shared" si="206"/>
        <v>6200.9244901231123</v>
      </c>
      <c r="E3548" s="13">
        <f t="shared" si="207"/>
        <v>8.7324536712273755</v>
      </c>
    </row>
    <row r="3549" spans="1:5" x14ac:dyDescent="0.25">
      <c r="A3549" s="11" t="s">
        <v>269</v>
      </c>
      <c r="B3549" s="12" t="s">
        <v>109</v>
      </c>
      <c r="C3549" s="12">
        <v>1839</v>
      </c>
      <c r="D3549" s="12">
        <f t="shared" si="206"/>
        <v>168.76822414622688</v>
      </c>
      <c r="E3549" s="13">
        <f t="shared" si="207"/>
        <v>5.1285263188622094</v>
      </c>
    </row>
    <row r="3550" spans="1:5" x14ac:dyDescent="0.25">
      <c r="A3550" s="11" t="s">
        <v>269</v>
      </c>
      <c r="B3550" s="12" t="s">
        <v>109</v>
      </c>
      <c r="C3550" s="12">
        <v>311.5</v>
      </c>
      <c r="D3550" s="12">
        <f t="shared" si="206"/>
        <v>28.586896042169478</v>
      </c>
      <c r="E3550" s="13">
        <f t="shared" si="207"/>
        <v>3.352948432485396</v>
      </c>
    </row>
    <row r="3551" spans="1:5" x14ac:dyDescent="0.25">
      <c r="A3551" s="11" t="s">
        <v>269</v>
      </c>
      <c r="B3551" s="12" t="s">
        <v>109</v>
      </c>
      <c r="C3551" s="12">
        <v>7725.5</v>
      </c>
      <c r="D3551" s="12">
        <f t="shared" si="206"/>
        <v>708.982553366871</v>
      </c>
      <c r="E3551" s="13">
        <f t="shared" si="207"/>
        <v>6.5638309188483612</v>
      </c>
    </row>
    <row r="3552" spans="1:5" x14ac:dyDescent="0.25">
      <c r="A3552" s="11" t="s">
        <v>269</v>
      </c>
      <c r="B3552" s="12" t="s">
        <v>109</v>
      </c>
      <c r="C3552" s="12">
        <v>737</v>
      </c>
      <c r="D3552" s="12">
        <f t="shared" si="206"/>
        <v>67.635770090140952</v>
      </c>
      <c r="E3552" s="13">
        <f t="shared" si="207"/>
        <v>4.2141369864472242</v>
      </c>
    </row>
    <row r="3553" spans="1:5" x14ac:dyDescent="0.25">
      <c r="A3553" s="11" t="s">
        <v>269</v>
      </c>
      <c r="B3553" s="12" t="s">
        <v>109</v>
      </c>
      <c r="C3553" s="12">
        <v>875.5</v>
      </c>
      <c r="D3553" s="12">
        <f t="shared" si="206"/>
        <v>80.346155649821441</v>
      </c>
      <c r="E3553" s="13">
        <f t="shared" si="207"/>
        <v>4.3863442459837945</v>
      </c>
    </row>
    <row r="3554" spans="1:5" x14ac:dyDescent="0.25">
      <c r="A3554" s="11" t="s">
        <v>269</v>
      </c>
      <c r="B3554" s="12" t="s">
        <v>109</v>
      </c>
      <c r="C3554" s="12">
        <v>4436.5</v>
      </c>
      <c r="D3554" s="12">
        <f t="shared" si="206"/>
        <v>407.14531072579422</v>
      </c>
      <c r="E3554" s="13">
        <f t="shared" si="207"/>
        <v>6.0091701505332802</v>
      </c>
    </row>
    <row r="3555" spans="1:5" x14ac:dyDescent="0.25">
      <c r="A3555" s="11" t="s">
        <v>269</v>
      </c>
      <c r="B3555" s="12" t="s">
        <v>109</v>
      </c>
      <c r="C3555" s="12">
        <v>521.5</v>
      </c>
      <c r="D3555" s="12">
        <f t="shared" si="206"/>
        <v>47.858960789699466</v>
      </c>
      <c r="E3555" s="13">
        <f t="shared" si="207"/>
        <v>3.8682583686987151</v>
      </c>
    </row>
    <row r="3556" spans="1:5" x14ac:dyDescent="0.25">
      <c r="A3556" s="11" t="s">
        <v>269</v>
      </c>
      <c r="B3556" s="12" t="s">
        <v>109</v>
      </c>
      <c r="C3556" s="12">
        <v>483</v>
      </c>
      <c r="D3556" s="12">
        <f t="shared" si="206"/>
        <v>44.325748919318968</v>
      </c>
      <c r="E3556" s="13">
        <f t="shared" si="207"/>
        <v>3.7915657479104605</v>
      </c>
    </row>
    <row r="3557" spans="1:5" x14ac:dyDescent="0.25">
      <c r="A3557" s="11" t="s">
        <v>269</v>
      </c>
      <c r="B3557" s="12" t="s">
        <v>109</v>
      </c>
      <c r="C3557" s="12">
        <v>2425.5</v>
      </c>
      <c r="D3557" s="12">
        <f t="shared" si="206"/>
        <v>222.59234783397133</v>
      </c>
      <c r="E3557" s="13">
        <f t="shared" si="207"/>
        <v>5.4053420619431591</v>
      </c>
    </row>
    <row r="3558" spans="1:5" x14ac:dyDescent="0.25">
      <c r="A3558" s="11" t="s">
        <v>269</v>
      </c>
      <c r="B3558" s="12" t="s">
        <v>109</v>
      </c>
      <c r="C3558" s="12">
        <v>78.5</v>
      </c>
      <c r="D3558" s="12">
        <f t="shared" si="206"/>
        <v>7.2040813461004944</v>
      </c>
      <c r="E3558" s="13">
        <f t="shared" si="207"/>
        <v>1.9746477190462508</v>
      </c>
    </row>
    <row r="3559" spans="1:5" x14ac:dyDescent="0.25">
      <c r="A3559" s="11" t="s">
        <v>269</v>
      </c>
      <c r="B3559" s="12" t="s">
        <v>109</v>
      </c>
      <c r="C3559" s="12">
        <v>6764</v>
      </c>
      <c r="D3559" s="12">
        <f t="shared" si="206"/>
        <v>620.74402834425155</v>
      </c>
      <c r="E3559" s="13">
        <f t="shared" si="207"/>
        <v>6.4309188042763585</v>
      </c>
    </row>
    <row r="3560" spans="1:5" x14ac:dyDescent="0.25">
      <c r="A3560" s="11" t="s">
        <v>269</v>
      </c>
      <c r="B3560" s="12" t="s">
        <v>109</v>
      </c>
      <c r="C3560" s="12">
        <v>2326</v>
      </c>
      <c r="D3560" s="12">
        <f t="shared" si="206"/>
        <v>213.46106001311784</v>
      </c>
      <c r="E3560" s="13">
        <f t="shared" si="207"/>
        <v>5.3634544273364977</v>
      </c>
    </row>
    <row r="3561" spans="1:5" x14ac:dyDescent="0.25">
      <c r="A3561" s="11" t="s">
        <v>269</v>
      </c>
      <c r="B3561" s="12" t="s">
        <v>109</v>
      </c>
      <c r="C3561" s="12">
        <v>4820.5</v>
      </c>
      <c r="D3561" s="12">
        <f t="shared" si="206"/>
        <v>442.38565769270616</v>
      </c>
      <c r="E3561" s="13">
        <f t="shared" si="207"/>
        <v>6.0921820303623226</v>
      </c>
    </row>
    <row r="3562" spans="1:5" x14ac:dyDescent="0.25">
      <c r="A3562" s="11" t="s">
        <v>269</v>
      </c>
      <c r="B3562" s="12" t="s">
        <v>109</v>
      </c>
      <c r="C3562" s="12">
        <v>3825.5</v>
      </c>
      <c r="D3562" s="12">
        <f t="shared" si="206"/>
        <v>351.07277948417124</v>
      </c>
      <c r="E3562" s="13">
        <f t="shared" si="207"/>
        <v>5.8609935509297948</v>
      </c>
    </row>
    <row r="3563" spans="1:5" x14ac:dyDescent="0.25">
      <c r="A3563" s="11" t="s">
        <v>269</v>
      </c>
      <c r="B3563" s="12" t="s">
        <v>109</v>
      </c>
      <c r="C3563" s="12">
        <v>4515.5</v>
      </c>
      <c r="D3563" s="12">
        <f t="shared" si="206"/>
        <v>414.3952779403412</v>
      </c>
      <c r="E3563" s="13">
        <f t="shared" si="207"/>
        <v>6.0268202959487418</v>
      </c>
    </row>
    <row r="3564" spans="1:5" x14ac:dyDescent="0.25">
      <c r="A3564" s="11" t="s">
        <v>269</v>
      </c>
      <c r="B3564" s="12" t="s">
        <v>109</v>
      </c>
      <c r="C3564" s="12">
        <v>972.5</v>
      </c>
      <c r="D3564" s="12">
        <f t="shared" si="206"/>
        <v>89.248014128442435</v>
      </c>
      <c r="E3564" s="13">
        <f t="shared" si="207"/>
        <v>4.4914191697504897</v>
      </c>
    </row>
    <row r="3565" spans="1:5" x14ac:dyDescent="0.25">
      <c r="A3565" s="11" t="s">
        <v>269</v>
      </c>
      <c r="B3565" s="12" t="s">
        <v>109</v>
      </c>
      <c r="C3565" s="12">
        <v>920.5</v>
      </c>
      <c r="D3565" s="12">
        <f t="shared" si="206"/>
        <v>84.475883810006437</v>
      </c>
      <c r="E3565" s="13">
        <f t="shared" si="207"/>
        <v>4.4364660949310206</v>
      </c>
    </row>
    <row r="3566" spans="1:5" x14ac:dyDescent="0.25">
      <c r="A3566" s="11" t="s">
        <v>269</v>
      </c>
      <c r="B3566" s="12" t="s">
        <v>109</v>
      </c>
      <c r="C3566" s="12">
        <v>21193.5</v>
      </c>
      <c r="D3566" s="12">
        <f t="shared" si="206"/>
        <v>1944.9643058417942</v>
      </c>
      <c r="E3566" s="13">
        <f t="shared" si="207"/>
        <v>7.5729989041318602</v>
      </c>
    </row>
    <row r="3567" spans="1:5" x14ac:dyDescent="0.25">
      <c r="A3567" s="11" t="s">
        <v>269</v>
      </c>
      <c r="B3567" s="12" t="s">
        <v>109</v>
      </c>
      <c r="C3567" s="12">
        <v>1939</v>
      </c>
      <c r="D3567" s="12">
        <f t="shared" si="206"/>
        <v>177.94539783552688</v>
      </c>
      <c r="E3567" s="13">
        <f t="shared" si="207"/>
        <v>5.1814767495005398</v>
      </c>
    </row>
    <row r="3568" spans="1:5" x14ac:dyDescent="0.25">
      <c r="A3568" s="11" t="s">
        <v>269</v>
      </c>
      <c r="B3568" s="12" t="s">
        <v>109</v>
      </c>
      <c r="C3568" s="12">
        <v>48204</v>
      </c>
      <c r="D3568" s="12">
        <f t="shared" si="206"/>
        <v>4423.7648051901688</v>
      </c>
      <c r="E3568" s="13">
        <f t="shared" si="207"/>
        <v>8.3947463784051699</v>
      </c>
    </row>
    <row r="3569" spans="1:5" x14ac:dyDescent="0.25">
      <c r="A3569" s="11" t="s">
        <v>269</v>
      </c>
      <c r="B3569" s="12" t="s">
        <v>109</v>
      </c>
      <c r="C3569" s="12">
        <v>29232</v>
      </c>
      <c r="D3569" s="12">
        <f t="shared" si="206"/>
        <v>2682.6714128561739</v>
      </c>
      <c r="E3569" s="13">
        <f t="shared" si="207"/>
        <v>7.8945683728756757</v>
      </c>
    </row>
    <row r="3570" spans="1:5" x14ac:dyDescent="0.25">
      <c r="A3570" s="11" t="s">
        <v>269</v>
      </c>
      <c r="B3570" s="12" t="s">
        <v>109</v>
      </c>
      <c r="C3570" s="12">
        <v>32267</v>
      </c>
      <c r="D3570" s="12">
        <f t="shared" si="206"/>
        <v>2961.1986343264289</v>
      </c>
      <c r="E3570" s="13">
        <f t="shared" si="207"/>
        <v>7.9933494093795989</v>
      </c>
    </row>
    <row r="3571" spans="1:5" x14ac:dyDescent="0.25">
      <c r="A3571" s="11" t="s">
        <v>269</v>
      </c>
      <c r="B3571" s="12" t="s">
        <v>109</v>
      </c>
      <c r="C3571" s="12">
        <v>3820</v>
      </c>
      <c r="D3571" s="12">
        <f t="shared" si="206"/>
        <v>350.56803493125972</v>
      </c>
      <c r="E3571" s="13">
        <f t="shared" si="207"/>
        <v>5.859554795858509</v>
      </c>
    </row>
    <row r="3572" spans="1:5" x14ac:dyDescent="0.25">
      <c r="A3572" s="11" t="s">
        <v>269</v>
      </c>
      <c r="B3572" s="12" t="s">
        <v>109</v>
      </c>
      <c r="C3572" s="12">
        <v>201.5</v>
      </c>
      <c r="D3572" s="12">
        <f t="shared" si="206"/>
        <v>18.492004983939488</v>
      </c>
      <c r="E3572" s="13">
        <f t="shared" si="207"/>
        <v>2.9173384756446259</v>
      </c>
    </row>
    <row r="3573" spans="1:5" x14ac:dyDescent="0.25">
      <c r="A3573" s="11" t="s">
        <v>269</v>
      </c>
      <c r="B3573" s="12" t="s">
        <v>109</v>
      </c>
      <c r="C3573" s="12">
        <v>435.5</v>
      </c>
      <c r="D3573" s="12">
        <f t="shared" si="206"/>
        <v>39.966591416901473</v>
      </c>
      <c r="E3573" s="13">
        <f t="shared" si="207"/>
        <v>3.6880438905504458</v>
      </c>
    </row>
    <row r="3574" spans="1:5" x14ac:dyDescent="0.25">
      <c r="A3574" s="11" t="s">
        <v>269</v>
      </c>
      <c r="B3574" s="12" t="s">
        <v>109</v>
      </c>
      <c r="C3574" s="12">
        <v>928</v>
      </c>
      <c r="D3574" s="12">
        <f t="shared" si="206"/>
        <v>85.164171836703943</v>
      </c>
      <c r="E3574" s="13">
        <f t="shared" si="207"/>
        <v>4.4445808270440885</v>
      </c>
    </row>
    <row r="3575" spans="1:5" x14ac:dyDescent="0.25">
      <c r="A3575" s="11" t="s">
        <v>269</v>
      </c>
      <c r="B3575" s="12" t="s">
        <v>109</v>
      </c>
      <c r="C3575" s="12">
        <v>559.5</v>
      </c>
      <c r="D3575" s="12">
        <f t="shared" si="206"/>
        <v>51.34628679163346</v>
      </c>
      <c r="E3575" s="13">
        <f t="shared" si="207"/>
        <v>3.9385926220098679</v>
      </c>
    </row>
    <row r="3576" spans="1:5" x14ac:dyDescent="0.25">
      <c r="A3576" s="11" t="s">
        <v>269</v>
      </c>
      <c r="B3576" s="12" t="s">
        <v>109</v>
      </c>
      <c r="C3576" s="12">
        <v>305</v>
      </c>
      <c r="D3576" s="12">
        <f t="shared" si="206"/>
        <v>27.99037975236498</v>
      </c>
      <c r="E3576" s="13">
        <f t="shared" si="207"/>
        <v>3.3318608708652997</v>
      </c>
    </row>
    <row r="3577" spans="1:5" x14ac:dyDescent="0.25">
      <c r="A3577" s="11" t="s">
        <v>269</v>
      </c>
      <c r="B3577" s="12" t="s">
        <v>109</v>
      </c>
      <c r="C3577" s="12">
        <v>3953</v>
      </c>
      <c r="D3577" s="12">
        <f t="shared" si="206"/>
        <v>362.77367593802876</v>
      </c>
      <c r="E3577" s="13">
        <f t="shared" si="207"/>
        <v>5.8937791575545733</v>
      </c>
    </row>
    <row r="3578" spans="1:5" x14ac:dyDescent="0.25">
      <c r="A3578" s="11" t="s">
        <v>269</v>
      </c>
      <c r="B3578" s="12" t="s">
        <v>109</v>
      </c>
      <c r="C3578" s="12">
        <v>2344.5</v>
      </c>
      <c r="D3578" s="12">
        <f t="shared" si="206"/>
        <v>215.15883714563833</v>
      </c>
      <c r="E3578" s="13">
        <f t="shared" si="207"/>
        <v>5.3713765327875294</v>
      </c>
    </row>
    <row r="3579" spans="1:5" x14ac:dyDescent="0.25">
      <c r="A3579" s="11" t="s">
        <v>269</v>
      </c>
      <c r="B3579" s="12" t="s">
        <v>109</v>
      </c>
      <c r="C3579" s="12">
        <v>21140</v>
      </c>
      <c r="D3579" s="12">
        <f t="shared" si="206"/>
        <v>1940.0545179180185</v>
      </c>
      <c r="E3579" s="13">
        <f t="shared" si="207"/>
        <v>7.5704713536821169</v>
      </c>
    </row>
    <row r="3580" spans="1:5" x14ac:dyDescent="0.25">
      <c r="A3580" s="11" t="s">
        <v>269</v>
      </c>
      <c r="B3580" s="12" t="s">
        <v>109</v>
      </c>
      <c r="C3580" s="12">
        <v>584.5</v>
      </c>
      <c r="D3580" s="12">
        <f t="shared" si="206"/>
        <v>53.640580213958458</v>
      </c>
      <c r="E3580" s="13">
        <f t="shared" si="207"/>
        <v>3.9823058751700109</v>
      </c>
    </row>
    <row r="3581" spans="1:5" x14ac:dyDescent="0.25">
      <c r="A3581" s="11" t="s">
        <v>269</v>
      </c>
      <c r="B3581" s="12" t="s">
        <v>109</v>
      </c>
      <c r="C3581" s="12">
        <v>2408.5</v>
      </c>
      <c r="D3581" s="12">
        <f t="shared" si="206"/>
        <v>221.03222830679033</v>
      </c>
      <c r="E3581" s="13">
        <f t="shared" si="207"/>
        <v>5.3983085203281638</v>
      </c>
    </row>
    <row r="3582" spans="1:5" x14ac:dyDescent="0.25">
      <c r="A3582" s="11" t="s">
        <v>269</v>
      </c>
      <c r="B3582" s="12" t="s">
        <v>109</v>
      </c>
      <c r="C3582" s="12">
        <v>744.5</v>
      </c>
      <c r="D3582" s="12">
        <f t="shared" ref="D3582:D3645" si="208">C3582/10.896601</f>
        <v>68.324058116838444</v>
      </c>
      <c r="E3582" s="13">
        <f t="shared" ref="E3582:E3645" si="209">LN(D3582)</f>
        <v>4.2242619463819517</v>
      </c>
    </row>
    <row r="3583" spans="1:5" x14ac:dyDescent="0.25">
      <c r="A3583" s="11" t="s">
        <v>269</v>
      </c>
      <c r="B3583" s="12" t="s">
        <v>109</v>
      </c>
      <c r="C3583" s="12">
        <v>2329.5</v>
      </c>
      <c r="D3583" s="12">
        <f t="shared" si="208"/>
        <v>213.78226109224335</v>
      </c>
      <c r="E3583" s="13">
        <f t="shared" si="209"/>
        <v>5.3649580255147393</v>
      </c>
    </row>
    <row r="3584" spans="1:5" x14ac:dyDescent="0.25">
      <c r="A3584" s="11" t="s">
        <v>269</v>
      </c>
      <c r="B3584" s="12" t="s">
        <v>109</v>
      </c>
      <c r="C3584" s="12">
        <v>394</v>
      </c>
      <c r="D3584" s="12">
        <f t="shared" si="208"/>
        <v>36.158064335841971</v>
      </c>
      <c r="E3584" s="13">
        <f t="shared" si="209"/>
        <v>3.5879000035558217</v>
      </c>
    </row>
    <row r="3585" spans="1:5" x14ac:dyDescent="0.25">
      <c r="A3585" s="11" t="s">
        <v>269</v>
      </c>
      <c r="B3585" s="12" t="s">
        <v>109</v>
      </c>
      <c r="C3585" s="12">
        <v>38553.5</v>
      </c>
      <c r="D3585" s="12">
        <f t="shared" si="208"/>
        <v>3538.1216583042728</v>
      </c>
      <c r="E3585" s="13">
        <f t="shared" si="209"/>
        <v>8.1713512603083789</v>
      </c>
    </row>
    <row r="3586" spans="1:5" x14ac:dyDescent="0.25">
      <c r="A3586" s="11" t="s">
        <v>269</v>
      </c>
      <c r="B3586" s="12" t="s">
        <v>109</v>
      </c>
      <c r="C3586" s="12">
        <v>17493.5</v>
      </c>
      <c r="D3586" s="12">
        <f t="shared" si="208"/>
        <v>1605.4088793376943</v>
      </c>
      <c r="E3586" s="13">
        <f t="shared" si="209"/>
        <v>7.3811337566013879</v>
      </c>
    </row>
    <row r="3587" spans="1:5" x14ac:dyDescent="0.25">
      <c r="A3587" s="11" t="s">
        <v>269</v>
      </c>
      <c r="B3587" s="12" t="s">
        <v>109</v>
      </c>
      <c r="C3587" s="12">
        <v>2978.5</v>
      </c>
      <c r="D3587" s="12">
        <f t="shared" si="208"/>
        <v>273.34211833580031</v>
      </c>
      <c r="E3587" s="13">
        <f t="shared" si="209"/>
        <v>5.6107241913266304</v>
      </c>
    </row>
    <row r="3588" spans="1:5" x14ac:dyDescent="0.25">
      <c r="A3588" s="11" t="s">
        <v>269</v>
      </c>
      <c r="B3588" s="12" t="s">
        <v>109</v>
      </c>
      <c r="C3588" s="12">
        <v>1749</v>
      </c>
      <c r="D3588" s="12">
        <f t="shared" si="208"/>
        <v>160.50876782585689</v>
      </c>
      <c r="E3588" s="13">
        <f t="shared" si="209"/>
        <v>5.07834856927649</v>
      </c>
    </row>
    <row r="3589" spans="1:5" x14ac:dyDescent="0.25">
      <c r="A3589" s="11" t="s">
        <v>269</v>
      </c>
      <c r="B3589" s="12" t="s">
        <v>109</v>
      </c>
      <c r="C3589" s="12">
        <v>683.5</v>
      </c>
      <c r="D3589" s="12">
        <f t="shared" si="208"/>
        <v>62.725982166365455</v>
      </c>
      <c r="E3589" s="13">
        <f t="shared" si="209"/>
        <v>4.1387757504218925</v>
      </c>
    </row>
    <row r="3590" spans="1:5" x14ac:dyDescent="0.25">
      <c r="A3590" s="11" t="s">
        <v>269</v>
      </c>
      <c r="B3590" s="12" t="s">
        <v>109</v>
      </c>
      <c r="C3590" s="12">
        <v>1467</v>
      </c>
      <c r="D3590" s="12">
        <f t="shared" si="208"/>
        <v>134.6291380220309</v>
      </c>
      <c r="E3590" s="13">
        <f t="shared" si="209"/>
        <v>4.9025238724008702</v>
      </c>
    </row>
    <row r="3591" spans="1:5" x14ac:dyDescent="0.25">
      <c r="A3591" s="11" t="s">
        <v>269</v>
      </c>
      <c r="B3591" s="12" t="s">
        <v>109</v>
      </c>
      <c r="C3591" s="12">
        <v>874.5</v>
      </c>
      <c r="D3591" s="12">
        <f t="shared" si="208"/>
        <v>80.254383912928446</v>
      </c>
      <c r="E3591" s="13">
        <f t="shared" si="209"/>
        <v>4.3852013887165446</v>
      </c>
    </row>
    <row r="3592" spans="1:5" x14ac:dyDescent="0.25">
      <c r="A3592" s="11" t="s">
        <v>269</v>
      </c>
      <c r="B3592" s="12" t="s">
        <v>109</v>
      </c>
      <c r="C3592" s="12">
        <v>4616</v>
      </c>
      <c r="D3592" s="12">
        <f t="shared" si="208"/>
        <v>423.61833749808767</v>
      </c>
      <c r="E3592" s="13">
        <f t="shared" si="209"/>
        <v>6.0488329024458238</v>
      </c>
    </row>
    <row r="3593" spans="1:5" x14ac:dyDescent="0.25">
      <c r="A3593" s="11" t="s">
        <v>269</v>
      </c>
      <c r="B3593" s="12" t="s">
        <v>109</v>
      </c>
      <c r="C3593" s="12">
        <v>12654</v>
      </c>
      <c r="D3593" s="12">
        <f t="shared" si="208"/>
        <v>1161.2795586440211</v>
      </c>
      <c r="E3593" s="13">
        <f t="shared" si="209"/>
        <v>7.0572777439647174</v>
      </c>
    </row>
    <row r="3594" spans="1:5" x14ac:dyDescent="0.25">
      <c r="A3594" s="11" t="s">
        <v>269</v>
      </c>
      <c r="B3594" s="12" t="s">
        <v>109</v>
      </c>
      <c r="C3594" s="12">
        <v>7118</v>
      </c>
      <c r="D3594" s="12">
        <f t="shared" si="208"/>
        <v>653.23122320437358</v>
      </c>
      <c r="E3594" s="13">
        <f t="shared" si="209"/>
        <v>6.4819311603280259</v>
      </c>
    </row>
    <row r="3595" spans="1:5" x14ac:dyDescent="0.25">
      <c r="A3595" s="11" t="s">
        <v>269</v>
      </c>
      <c r="B3595" s="12" t="s">
        <v>109</v>
      </c>
      <c r="C3595" s="12">
        <v>4434.5</v>
      </c>
      <c r="D3595" s="12">
        <f t="shared" si="208"/>
        <v>406.9617672520082</v>
      </c>
      <c r="E3595" s="13">
        <f t="shared" si="209"/>
        <v>6.0087192430743954</v>
      </c>
    </row>
    <row r="3596" spans="1:5" x14ac:dyDescent="0.25">
      <c r="A3596" s="11" t="s">
        <v>269</v>
      </c>
      <c r="B3596" s="12" t="s">
        <v>109</v>
      </c>
      <c r="C3596" s="12">
        <v>51090</v>
      </c>
      <c r="D3596" s="12">
        <f t="shared" si="208"/>
        <v>4688.6180378633662</v>
      </c>
      <c r="E3596" s="13">
        <f t="shared" si="209"/>
        <v>8.4528931565827321</v>
      </c>
    </row>
    <row r="3597" spans="1:5" x14ac:dyDescent="0.25">
      <c r="A3597" s="11" t="s">
        <v>269</v>
      </c>
      <c r="B3597" s="12" t="s">
        <v>109</v>
      </c>
      <c r="C3597" s="12">
        <v>29428</v>
      </c>
      <c r="D3597" s="12">
        <f t="shared" si="208"/>
        <v>2700.658673287202</v>
      </c>
      <c r="E3597" s="13">
        <f t="shared" si="209"/>
        <v>7.9012509753100435</v>
      </c>
    </row>
    <row r="3598" spans="1:5" x14ac:dyDescent="0.25">
      <c r="A3598" s="11" t="s">
        <v>269</v>
      </c>
      <c r="B3598" s="12" t="s">
        <v>109</v>
      </c>
      <c r="C3598" s="12">
        <v>10721.5</v>
      </c>
      <c r="D3598" s="12">
        <f t="shared" si="208"/>
        <v>983.93067709829882</v>
      </c>
      <c r="E3598" s="13">
        <f t="shared" si="209"/>
        <v>6.8915554444671736</v>
      </c>
    </row>
    <row r="3599" spans="1:5" x14ac:dyDescent="0.25">
      <c r="A3599" s="11" t="s">
        <v>269</v>
      </c>
      <c r="B3599" s="12" t="s">
        <v>109</v>
      </c>
      <c r="C3599" s="12">
        <v>15478.5</v>
      </c>
      <c r="D3599" s="12">
        <f t="shared" si="208"/>
        <v>1420.4888294982995</v>
      </c>
      <c r="E3599" s="13">
        <f t="shared" si="209"/>
        <v>7.258756337481767</v>
      </c>
    </row>
    <row r="3600" spans="1:5" x14ac:dyDescent="0.25">
      <c r="A3600" s="11" t="s">
        <v>269</v>
      </c>
      <c r="B3600" s="12" t="s">
        <v>109</v>
      </c>
      <c r="C3600" s="12">
        <v>35467.5</v>
      </c>
      <c r="D3600" s="12">
        <f t="shared" si="208"/>
        <v>3254.9140782524751</v>
      </c>
      <c r="E3600" s="13">
        <f t="shared" si="209"/>
        <v>8.0879211574440291</v>
      </c>
    </row>
    <row r="3601" spans="1:5" x14ac:dyDescent="0.25">
      <c r="A3601" s="11" t="s">
        <v>269</v>
      </c>
      <c r="B3601" s="12" t="s">
        <v>109</v>
      </c>
      <c r="C3601" s="12">
        <v>20161</v>
      </c>
      <c r="D3601" s="12">
        <f t="shared" si="208"/>
        <v>1850.2099874997716</v>
      </c>
      <c r="E3601" s="13">
        <f t="shared" si="209"/>
        <v>7.5230544183875994</v>
      </c>
    </row>
    <row r="3602" spans="1:5" x14ac:dyDescent="0.25">
      <c r="A3602" s="11" t="s">
        <v>269</v>
      </c>
      <c r="B3602" s="12" t="s">
        <v>109</v>
      </c>
      <c r="C3602" s="12">
        <v>15865.5</v>
      </c>
      <c r="D3602" s="12">
        <f t="shared" si="208"/>
        <v>1456.0044916758904</v>
      </c>
      <c r="E3602" s="13">
        <f t="shared" si="209"/>
        <v>7.2834513136941057</v>
      </c>
    </row>
    <row r="3603" spans="1:5" x14ac:dyDescent="0.25">
      <c r="A3603" s="11" t="s">
        <v>269</v>
      </c>
      <c r="B3603" s="12" t="s">
        <v>109</v>
      </c>
      <c r="C3603" s="12">
        <v>28012.5</v>
      </c>
      <c r="D3603" s="12">
        <f t="shared" si="208"/>
        <v>2570.7557797151608</v>
      </c>
      <c r="E3603" s="13">
        <f t="shared" si="209"/>
        <v>7.8519552123670708</v>
      </c>
    </row>
    <row r="3604" spans="1:5" x14ac:dyDescent="0.25">
      <c r="A3604" s="11" t="s">
        <v>269</v>
      </c>
      <c r="B3604" s="12" t="s">
        <v>109</v>
      </c>
      <c r="C3604" s="12">
        <v>683</v>
      </c>
      <c r="D3604" s="12">
        <f t="shared" si="208"/>
        <v>62.680096297918951</v>
      </c>
      <c r="E3604" s="13">
        <f t="shared" si="209"/>
        <v>4.138043953828678</v>
      </c>
    </row>
    <row r="3605" spans="1:5" x14ac:dyDescent="0.25">
      <c r="A3605" s="11" t="s">
        <v>269</v>
      </c>
      <c r="B3605" s="12" t="s">
        <v>109</v>
      </c>
      <c r="C3605" s="12">
        <v>5964</v>
      </c>
      <c r="D3605" s="12">
        <f t="shared" si="208"/>
        <v>547.32663882985162</v>
      </c>
      <c r="E3605" s="13">
        <f t="shared" si="209"/>
        <v>6.3050457701425175</v>
      </c>
    </row>
    <row r="3606" spans="1:5" x14ac:dyDescent="0.25">
      <c r="A3606" s="11" t="s">
        <v>269</v>
      </c>
      <c r="B3606" s="12" t="s">
        <v>109</v>
      </c>
      <c r="C3606" s="12">
        <v>15850</v>
      </c>
      <c r="D3606" s="12">
        <f t="shared" si="208"/>
        <v>1454.582029754049</v>
      </c>
      <c r="E3606" s="13">
        <f t="shared" si="209"/>
        <v>7.2824738735633145</v>
      </c>
    </row>
    <row r="3607" spans="1:5" x14ac:dyDescent="0.25">
      <c r="A3607" s="11" t="s">
        <v>269</v>
      </c>
      <c r="B3607" s="12" t="s">
        <v>109</v>
      </c>
      <c r="C3607" s="12">
        <v>2662.5</v>
      </c>
      <c r="D3607" s="12">
        <f t="shared" si="208"/>
        <v>244.34224947761231</v>
      </c>
      <c r="E3607" s="13">
        <f t="shared" si="209"/>
        <v>5.4985699042755689</v>
      </c>
    </row>
    <row r="3608" spans="1:5" x14ac:dyDescent="0.25">
      <c r="A3608" s="11" t="s">
        <v>269</v>
      </c>
      <c r="B3608" s="12" t="s">
        <v>109</v>
      </c>
      <c r="C3608" s="12">
        <v>14112</v>
      </c>
      <c r="D3608" s="12">
        <f t="shared" si="208"/>
        <v>1295.082751034015</v>
      </c>
      <c r="E3608" s="13">
        <f t="shared" si="209"/>
        <v>7.1663298725044609</v>
      </c>
    </row>
    <row r="3609" spans="1:5" x14ac:dyDescent="0.25">
      <c r="A3609" s="11" t="s">
        <v>269</v>
      </c>
      <c r="B3609" s="12" t="s">
        <v>109</v>
      </c>
      <c r="C3609" s="12">
        <v>2387</v>
      </c>
      <c r="D3609" s="12">
        <f t="shared" si="208"/>
        <v>219.05913596359085</v>
      </c>
      <c r="E3609" s="13">
        <f t="shared" si="209"/>
        <v>5.3893417205967182</v>
      </c>
    </row>
    <row r="3610" spans="1:5" x14ac:dyDescent="0.25">
      <c r="A3610" s="11" t="s">
        <v>269</v>
      </c>
      <c r="B3610" s="12" t="s">
        <v>109</v>
      </c>
      <c r="C3610" s="12">
        <v>91.5</v>
      </c>
      <c r="D3610" s="12">
        <f t="shared" si="208"/>
        <v>8.397113925709494</v>
      </c>
      <c r="E3610" s="13">
        <f t="shared" si="209"/>
        <v>2.1278880665393638</v>
      </c>
    </row>
    <row r="3611" spans="1:5" x14ac:dyDescent="0.25">
      <c r="A3611" s="11" t="s">
        <v>269</v>
      </c>
      <c r="B3611" s="12" t="s">
        <v>109</v>
      </c>
      <c r="C3611" s="12">
        <v>9765.5</v>
      </c>
      <c r="D3611" s="12">
        <f t="shared" si="208"/>
        <v>896.19689662859082</v>
      </c>
      <c r="E3611" s="13">
        <f t="shared" si="209"/>
        <v>6.7981601395348337</v>
      </c>
    </row>
    <row r="3612" spans="1:5" x14ac:dyDescent="0.25">
      <c r="A3612" s="11" t="s">
        <v>269</v>
      </c>
      <c r="B3612" s="12" t="s">
        <v>109</v>
      </c>
      <c r="C3612" s="12">
        <v>1599</v>
      </c>
      <c r="D3612" s="12">
        <f t="shared" si="208"/>
        <v>146.74300729190691</v>
      </c>
      <c r="E3612" s="13">
        <f t="shared" si="209"/>
        <v>4.9886828070918421</v>
      </c>
    </row>
    <row r="3613" spans="1:5" x14ac:dyDescent="0.25">
      <c r="A3613" s="11" t="s">
        <v>269</v>
      </c>
      <c r="B3613" s="12" t="s">
        <v>109</v>
      </c>
      <c r="C3613" s="12">
        <v>2748</v>
      </c>
      <c r="D3613" s="12">
        <f t="shared" si="208"/>
        <v>252.18873298196382</v>
      </c>
      <c r="E3613" s="13">
        <f t="shared" si="209"/>
        <v>5.5301777476001277</v>
      </c>
    </row>
    <row r="3614" spans="1:5" x14ac:dyDescent="0.25">
      <c r="A3614" s="11" t="s">
        <v>269</v>
      </c>
      <c r="B3614" s="12" t="s">
        <v>109</v>
      </c>
      <c r="C3614" s="12">
        <v>395</v>
      </c>
      <c r="D3614" s="12">
        <f t="shared" si="208"/>
        <v>36.249836072734972</v>
      </c>
      <c r="E3614" s="13">
        <f t="shared" si="209"/>
        <v>3.5904348591590098</v>
      </c>
    </row>
    <row r="3615" spans="1:5" x14ac:dyDescent="0.25">
      <c r="A3615" s="11" t="s">
        <v>269</v>
      </c>
      <c r="B3615" s="12" t="s">
        <v>109</v>
      </c>
      <c r="C3615" s="12">
        <v>24663</v>
      </c>
      <c r="D3615" s="12">
        <f t="shared" si="208"/>
        <v>2263.3663469920575</v>
      </c>
      <c r="E3615" s="13">
        <f t="shared" si="209"/>
        <v>7.7246085180781314</v>
      </c>
    </row>
    <row r="3616" spans="1:5" x14ac:dyDescent="0.25">
      <c r="A3616" s="11" t="s">
        <v>269</v>
      </c>
      <c r="B3616" s="12" t="s">
        <v>109</v>
      </c>
      <c r="C3616" s="12">
        <v>55580.5</v>
      </c>
      <c r="D3616" s="12">
        <f t="shared" si="208"/>
        <v>5100.7190223813832</v>
      </c>
      <c r="E3616" s="13">
        <f t="shared" si="209"/>
        <v>8.5371367935556606</v>
      </c>
    </row>
    <row r="3617" spans="1:5" x14ac:dyDescent="0.25">
      <c r="A3617" s="11" t="s">
        <v>269</v>
      </c>
      <c r="B3617" s="12" t="s">
        <v>109</v>
      </c>
      <c r="C3617" s="12">
        <v>5100</v>
      </c>
      <c r="D3617" s="12">
        <f t="shared" si="208"/>
        <v>468.03585815429966</v>
      </c>
      <c r="E3617" s="13">
        <f t="shared" si="209"/>
        <v>6.1485449129703049</v>
      </c>
    </row>
    <row r="3618" spans="1:5" x14ac:dyDescent="0.25">
      <c r="A3618" s="11" t="s">
        <v>269</v>
      </c>
      <c r="B3618" s="12" t="s">
        <v>109</v>
      </c>
      <c r="C3618" s="12">
        <v>2530</v>
      </c>
      <c r="D3618" s="12">
        <f t="shared" si="208"/>
        <v>232.18249433928983</v>
      </c>
      <c r="E3618" s="13">
        <f t="shared" si="209"/>
        <v>5.4475236759794541</v>
      </c>
    </row>
    <row r="3619" spans="1:5" x14ac:dyDescent="0.25">
      <c r="A3619" s="11" t="s">
        <v>269</v>
      </c>
      <c r="B3619" s="12" t="s">
        <v>109</v>
      </c>
      <c r="C3619" s="12">
        <v>3553.5</v>
      </c>
      <c r="D3619" s="12">
        <f t="shared" si="208"/>
        <v>326.11086704927527</v>
      </c>
      <c r="E3619" s="13">
        <f t="shared" si="209"/>
        <v>5.787237406524838</v>
      </c>
    </row>
    <row r="3620" spans="1:5" x14ac:dyDescent="0.25">
      <c r="A3620" s="11" t="s">
        <v>269</v>
      </c>
      <c r="B3620" s="12" t="s">
        <v>109</v>
      </c>
      <c r="C3620" s="12">
        <v>46980</v>
      </c>
      <c r="D3620" s="12">
        <f t="shared" si="208"/>
        <v>4311.4361992331369</v>
      </c>
      <c r="E3620" s="13">
        <f t="shared" si="209"/>
        <v>8.369026352470792</v>
      </c>
    </row>
    <row r="3621" spans="1:5" x14ac:dyDescent="0.25">
      <c r="A3621" s="11" t="s">
        <v>269</v>
      </c>
      <c r="B3621" s="12" t="s">
        <v>109</v>
      </c>
      <c r="C3621" s="12">
        <v>2094.5</v>
      </c>
      <c r="D3621" s="12">
        <f t="shared" si="208"/>
        <v>192.21590292238835</v>
      </c>
      <c r="E3621" s="13">
        <f t="shared" si="209"/>
        <v>5.2586192346449776</v>
      </c>
    </row>
    <row r="3622" spans="1:5" x14ac:dyDescent="0.25">
      <c r="A3622" s="11" t="s">
        <v>269</v>
      </c>
      <c r="B3622" s="12" t="s">
        <v>109</v>
      </c>
      <c r="C3622" s="12">
        <v>27718</v>
      </c>
      <c r="D3622" s="12">
        <f t="shared" si="208"/>
        <v>2543.729003200172</v>
      </c>
      <c r="E3622" s="13">
        <f t="shared" si="209"/>
        <v>7.8413863948866354</v>
      </c>
    </row>
    <row r="3623" spans="1:5" x14ac:dyDescent="0.25">
      <c r="A3623" s="11" t="s">
        <v>269</v>
      </c>
      <c r="B3623" s="12" t="s">
        <v>109</v>
      </c>
      <c r="C3623" s="12">
        <v>1234.5</v>
      </c>
      <c r="D3623" s="12">
        <f t="shared" si="208"/>
        <v>113.29220919440841</v>
      </c>
      <c r="E3623" s="13">
        <f t="shared" si="209"/>
        <v>4.7299704030431222</v>
      </c>
    </row>
    <row r="3624" spans="1:5" x14ac:dyDescent="0.25">
      <c r="A3624" s="11" t="s">
        <v>269</v>
      </c>
      <c r="B3624" s="12" t="s">
        <v>109</v>
      </c>
      <c r="C3624" s="12">
        <v>332</v>
      </c>
      <c r="D3624" s="12">
        <f t="shared" si="208"/>
        <v>30.468216648475977</v>
      </c>
      <c r="E3624" s="13">
        <f t="shared" si="209"/>
        <v>3.4166840631743765</v>
      </c>
    </row>
    <row r="3625" spans="1:5" x14ac:dyDescent="0.25">
      <c r="A3625" s="11" t="s">
        <v>269</v>
      </c>
      <c r="B3625" s="12" t="s">
        <v>109</v>
      </c>
      <c r="C3625" s="12">
        <v>9439</v>
      </c>
      <c r="D3625" s="12">
        <f t="shared" si="208"/>
        <v>866.23342453302632</v>
      </c>
      <c r="E3625" s="13">
        <f t="shared" si="209"/>
        <v>6.7641544155828326</v>
      </c>
    </row>
    <row r="3626" spans="1:5" x14ac:dyDescent="0.25">
      <c r="A3626" s="11" t="s">
        <v>269</v>
      </c>
      <c r="B3626" s="12" t="s">
        <v>109</v>
      </c>
      <c r="C3626" s="12">
        <v>1047</v>
      </c>
      <c r="D3626" s="12">
        <f t="shared" si="208"/>
        <v>96.085008526970924</v>
      </c>
      <c r="E3626" s="13">
        <f t="shared" si="209"/>
        <v>4.5652333051284248</v>
      </c>
    </row>
    <row r="3627" spans="1:5" x14ac:dyDescent="0.25">
      <c r="A3627" s="11" t="s">
        <v>269</v>
      </c>
      <c r="B3627" s="12" t="s">
        <v>109</v>
      </c>
      <c r="C3627" s="12">
        <v>571</v>
      </c>
      <c r="D3627" s="12">
        <f t="shared" si="208"/>
        <v>52.401661765902965</v>
      </c>
      <c r="E3627" s="13">
        <f t="shared" si="209"/>
        <v>3.9589383039138983</v>
      </c>
    </row>
    <row r="3628" spans="1:5" x14ac:dyDescent="0.25">
      <c r="A3628" s="11" t="s">
        <v>269</v>
      </c>
      <c r="B3628" s="12" t="s">
        <v>109</v>
      </c>
      <c r="C3628" s="12">
        <v>325.5</v>
      </c>
      <c r="D3628" s="12">
        <f t="shared" si="208"/>
        <v>29.871700358671479</v>
      </c>
      <c r="E3628" s="13">
        <f t="shared" si="209"/>
        <v>3.3969115559065122</v>
      </c>
    </row>
    <row r="3629" spans="1:5" x14ac:dyDescent="0.25">
      <c r="A3629" s="11" t="s">
        <v>269</v>
      </c>
      <c r="B3629" s="12" t="s">
        <v>109</v>
      </c>
      <c r="C3629" s="12">
        <v>609.5</v>
      </c>
      <c r="D3629" s="12">
        <f t="shared" si="208"/>
        <v>55.934873636283456</v>
      </c>
      <c r="E3629" s="13">
        <f t="shared" si="209"/>
        <v>4.0241880431792145</v>
      </c>
    </row>
    <row r="3630" spans="1:5" x14ac:dyDescent="0.25">
      <c r="A3630" s="11" t="s">
        <v>269</v>
      </c>
      <c r="B3630" s="12" t="s">
        <v>109</v>
      </c>
      <c r="C3630" s="12">
        <v>359</v>
      </c>
      <c r="D3630" s="12">
        <f t="shared" si="208"/>
        <v>32.946053544586974</v>
      </c>
      <c r="E3630" s="13">
        <f t="shared" si="209"/>
        <v>3.4948714827461669</v>
      </c>
    </row>
    <row r="3631" spans="1:5" x14ac:dyDescent="0.25">
      <c r="A3631" s="11" t="s">
        <v>269</v>
      </c>
      <c r="B3631" s="12" t="s">
        <v>109</v>
      </c>
      <c r="C3631" s="12">
        <v>33726</v>
      </c>
      <c r="D3631" s="12">
        <f t="shared" si="208"/>
        <v>3095.0935984533157</v>
      </c>
      <c r="E3631" s="13">
        <f t="shared" si="209"/>
        <v>8.0375734264880183</v>
      </c>
    </row>
    <row r="3632" spans="1:5" x14ac:dyDescent="0.25">
      <c r="A3632" s="11" t="s">
        <v>269</v>
      </c>
      <c r="B3632" s="12" t="s">
        <v>109</v>
      </c>
      <c r="C3632" s="12">
        <v>20216.5</v>
      </c>
      <c r="D3632" s="12">
        <f t="shared" si="208"/>
        <v>1855.3033188973332</v>
      </c>
      <c r="E3632" s="13">
        <f t="shared" si="209"/>
        <v>7.5258034759049091</v>
      </c>
    </row>
    <row r="3633" spans="1:5" x14ac:dyDescent="0.25">
      <c r="A3633" s="11" t="s">
        <v>269</v>
      </c>
      <c r="B3633" s="12" t="s">
        <v>109</v>
      </c>
      <c r="C3633" s="12">
        <v>129.5</v>
      </c>
      <c r="D3633" s="12">
        <f t="shared" si="208"/>
        <v>11.884439927643491</v>
      </c>
      <c r="E3633" s="13">
        <f t="shared" si="209"/>
        <v>2.4752299753974807</v>
      </c>
    </row>
    <row r="3634" spans="1:5" x14ac:dyDescent="0.25">
      <c r="A3634" s="11" t="s">
        <v>269</v>
      </c>
      <c r="B3634" s="12" t="s">
        <v>109</v>
      </c>
      <c r="C3634" s="12">
        <v>397</v>
      </c>
      <c r="D3634" s="12">
        <f t="shared" si="208"/>
        <v>36.433379546520975</v>
      </c>
      <c r="E3634" s="13">
        <f t="shared" si="209"/>
        <v>3.5954853749450786</v>
      </c>
    </row>
    <row r="3635" spans="1:5" x14ac:dyDescent="0.25">
      <c r="A3635" s="11" t="s">
        <v>269</v>
      </c>
      <c r="B3635" s="12" t="s">
        <v>109</v>
      </c>
      <c r="C3635" s="12">
        <v>881</v>
      </c>
      <c r="D3635" s="12">
        <f t="shared" si="208"/>
        <v>80.850900202732944</v>
      </c>
      <c r="E3635" s="13">
        <f t="shared" si="209"/>
        <v>4.3926067201940677</v>
      </c>
    </row>
    <row r="3636" spans="1:5" x14ac:dyDescent="0.25">
      <c r="A3636" s="11" t="s">
        <v>269</v>
      </c>
      <c r="B3636" s="12" t="s">
        <v>109</v>
      </c>
      <c r="C3636" s="12">
        <v>259</v>
      </c>
      <c r="D3636" s="12">
        <f t="shared" si="208"/>
        <v>23.768879855286983</v>
      </c>
      <c r="E3636" s="13">
        <f t="shared" si="209"/>
        <v>3.1683771559574256</v>
      </c>
    </row>
    <row r="3637" spans="1:5" x14ac:dyDescent="0.25">
      <c r="A3637" s="11" t="s">
        <v>269</v>
      </c>
      <c r="B3637" s="12" t="s">
        <v>109</v>
      </c>
      <c r="C3637" s="12">
        <v>9351.5</v>
      </c>
      <c r="D3637" s="12">
        <f t="shared" si="208"/>
        <v>858.20339755488885</v>
      </c>
      <c r="E3637" s="13">
        <f t="shared" si="209"/>
        <v>6.7548411314809425</v>
      </c>
    </row>
    <row r="3638" spans="1:5" x14ac:dyDescent="0.25">
      <c r="A3638" s="11" t="s">
        <v>269</v>
      </c>
      <c r="B3638" s="12" t="s">
        <v>109</v>
      </c>
      <c r="C3638" s="12">
        <v>3309</v>
      </c>
      <c r="D3638" s="12">
        <f t="shared" si="208"/>
        <v>303.67267737893678</v>
      </c>
      <c r="E3638" s="13">
        <f t="shared" si="209"/>
        <v>5.7159504021794998</v>
      </c>
    </row>
    <row r="3639" spans="1:5" x14ac:dyDescent="0.25">
      <c r="A3639" s="11" t="s">
        <v>269</v>
      </c>
      <c r="B3639" s="12" t="s">
        <v>109</v>
      </c>
      <c r="C3639" s="12">
        <v>1007</v>
      </c>
      <c r="D3639" s="12">
        <f t="shared" si="208"/>
        <v>92.414139051250928</v>
      </c>
      <c r="E3639" s="13">
        <f t="shared" si="209"/>
        <v>4.5262799869764505</v>
      </c>
    </row>
    <row r="3640" spans="1:5" x14ac:dyDescent="0.25">
      <c r="A3640" s="11" t="s">
        <v>269</v>
      </c>
      <c r="B3640" s="12" t="s">
        <v>109</v>
      </c>
      <c r="C3640" s="12">
        <v>33611</v>
      </c>
      <c r="D3640" s="12">
        <f t="shared" si="208"/>
        <v>3084.5398487106208</v>
      </c>
      <c r="E3640" s="13">
        <f t="shared" si="209"/>
        <v>8.034157767584114</v>
      </c>
    </row>
    <row r="3641" spans="1:5" x14ac:dyDescent="0.25">
      <c r="A3641" s="11" t="s">
        <v>269</v>
      </c>
      <c r="B3641" s="12" t="s">
        <v>109</v>
      </c>
      <c r="C3641" s="12">
        <v>16164.5</v>
      </c>
      <c r="D3641" s="12">
        <f t="shared" si="208"/>
        <v>1483.4442410068973</v>
      </c>
      <c r="E3641" s="13">
        <f t="shared" si="209"/>
        <v>7.3021218529152305</v>
      </c>
    </row>
    <row r="3642" spans="1:5" x14ac:dyDescent="0.25">
      <c r="A3642" s="11" t="s">
        <v>269</v>
      </c>
      <c r="B3642" s="12" t="s">
        <v>109</v>
      </c>
      <c r="C3642" s="12">
        <v>1625</v>
      </c>
      <c r="D3642" s="12">
        <f t="shared" si="208"/>
        <v>149.1290724511249</v>
      </c>
      <c r="E3642" s="13">
        <f t="shared" si="209"/>
        <v>5.0048121890217256</v>
      </c>
    </row>
    <row r="3643" spans="1:5" x14ac:dyDescent="0.25">
      <c r="A3643" s="11" t="s">
        <v>269</v>
      </c>
      <c r="B3643" s="12" t="s">
        <v>109</v>
      </c>
      <c r="C3643" s="12">
        <v>23713.5</v>
      </c>
      <c r="D3643" s="12">
        <f t="shared" si="208"/>
        <v>2176.229082812154</v>
      </c>
      <c r="E3643" s="13">
        <f t="shared" si="209"/>
        <v>7.6853488794622402</v>
      </c>
    </row>
    <row r="3644" spans="1:5" x14ac:dyDescent="0.25">
      <c r="A3644" s="11" t="s">
        <v>269</v>
      </c>
      <c r="B3644" s="12" t="s">
        <v>109</v>
      </c>
      <c r="C3644" s="12">
        <v>4273</v>
      </c>
      <c r="D3644" s="12">
        <f t="shared" si="208"/>
        <v>392.14063174378873</v>
      </c>
      <c r="E3644" s="13">
        <f t="shared" si="209"/>
        <v>5.9716205299019132</v>
      </c>
    </row>
    <row r="3645" spans="1:5" x14ac:dyDescent="0.25">
      <c r="A3645" s="11" t="s">
        <v>269</v>
      </c>
      <c r="B3645" s="12" t="s">
        <v>109</v>
      </c>
      <c r="C3645" s="12">
        <v>24913</v>
      </c>
      <c r="D3645" s="12">
        <f t="shared" si="208"/>
        <v>2286.3092812153072</v>
      </c>
      <c r="E3645" s="13">
        <f t="shared" si="209"/>
        <v>7.7346941288233939</v>
      </c>
    </row>
    <row r="3646" spans="1:5" x14ac:dyDescent="0.25">
      <c r="A3646" s="11" t="s">
        <v>269</v>
      </c>
      <c r="B3646" s="12" t="s">
        <v>109</v>
      </c>
      <c r="C3646" s="12">
        <v>3019</v>
      </c>
      <c r="D3646" s="12">
        <f t="shared" ref="D3646:D3709" si="210">C3646/10.896601</f>
        <v>277.05887367996678</v>
      </c>
      <c r="E3646" s="13">
        <f t="shared" ref="E3646:E3709" si="211">LN(D3646)</f>
        <v>5.6242300239647269</v>
      </c>
    </row>
    <row r="3647" spans="1:5" x14ac:dyDescent="0.25">
      <c r="A3647" s="11" t="s">
        <v>269</v>
      </c>
      <c r="B3647" s="12" t="s">
        <v>109</v>
      </c>
      <c r="C3647" s="12">
        <v>3465.5</v>
      </c>
      <c r="D3647" s="12">
        <f t="shared" si="210"/>
        <v>318.03495420269127</v>
      </c>
      <c r="E3647" s="13">
        <f t="shared" si="211"/>
        <v>5.7621612956159272</v>
      </c>
    </row>
    <row r="3648" spans="1:5" x14ac:dyDescent="0.25">
      <c r="A3648" s="11" t="s">
        <v>269</v>
      </c>
      <c r="B3648" s="12" t="s">
        <v>109</v>
      </c>
      <c r="C3648" s="12">
        <v>1155.5</v>
      </c>
      <c r="D3648" s="12">
        <f t="shared" si="210"/>
        <v>106.04224197986142</v>
      </c>
      <c r="E3648" s="13">
        <f t="shared" si="211"/>
        <v>4.6638375239723233</v>
      </c>
    </row>
    <row r="3649" spans="1:5" x14ac:dyDescent="0.25">
      <c r="A3649" s="11" t="s">
        <v>269</v>
      </c>
      <c r="B3649" s="12" t="s">
        <v>109</v>
      </c>
      <c r="C3649" s="12">
        <v>27086.5</v>
      </c>
      <c r="D3649" s="12">
        <f t="shared" si="210"/>
        <v>2485.7751513522426</v>
      </c>
      <c r="E3649" s="13">
        <f t="shared" si="211"/>
        <v>7.8183398220237148</v>
      </c>
    </row>
    <row r="3650" spans="1:5" x14ac:dyDescent="0.25">
      <c r="A3650" s="11" t="s">
        <v>269</v>
      </c>
      <c r="B3650" s="12" t="s">
        <v>109</v>
      </c>
      <c r="C3650" s="12">
        <v>295</v>
      </c>
      <c r="D3650" s="12">
        <f t="shared" si="210"/>
        <v>27.072662383434981</v>
      </c>
      <c r="E3650" s="13">
        <f t="shared" si="211"/>
        <v>3.298524450597708</v>
      </c>
    </row>
    <row r="3651" spans="1:5" x14ac:dyDescent="0.25">
      <c r="A3651" s="11" t="s">
        <v>269</v>
      </c>
      <c r="B3651" s="12" t="s">
        <v>109</v>
      </c>
      <c r="C3651" s="12">
        <v>1200.5</v>
      </c>
      <c r="D3651" s="12">
        <f t="shared" si="210"/>
        <v>110.17197014004643</v>
      </c>
      <c r="E3651" s="13">
        <f t="shared" si="211"/>
        <v>4.7020425099191963</v>
      </c>
    </row>
    <row r="3652" spans="1:5" x14ac:dyDescent="0.25">
      <c r="A3652" s="11" t="s">
        <v>269</v>
      </c>
      <c r="B3652" s="12" t="s">
        <v>109</v>
      </c>
      <c r="C3652" s="12">
        <v>345</v>
      </c>
      <c r="D3652" s="12">
        <f t="shared" si="210"/>
        <v>31.661249228084976</v>
      </c>
      <c r="E3652" s="13">
        <f t="shared" si="211"/>
        <v>3.4550935112892476</v>
      </c>
    </row>
    <row r="3653" spans="1:5" x14ac:dyDescent="0.25">
      <c r="A3653" s="11" t="s">
        <v>269</v>
      </c>
      <c r="B3653" s="12" t="s">
        <v>109</v>
      </c>
      <c r="C3653" s="12">
        <v>332</v>
      </c>
      <c r="D3653" s="12">
        <f t="shared" si="210"/>
        <v>30.468216648475977</v>
      </c>
      <c r="E3653" s="13">
        <f t="shared" si="211"/>
        <v>3.4166840631743765</v>
      </c>
    </row>
    <row r="3654" spans="1:5" x14ac:dyDescent="0.25">
      <c r="A3654" s="11" t="s">
        <v>269</v>
      </c>
      <c r="B3654" s="12" t="s">
        <v>109</v>
      </c>
      <c r="C3654" s="12">
        <v>3101</v>
      </c>
      <c r="D3654" s="12">
        <f t="shared" si="210"/>
        <v>284.58415610519279</v>
      </c>
      <c r="E3654" s="13">
        <f t="shared" si="211"/>
        <v>5.651029013358337</v>
      </c>
    </row>
    <row r="3655" spans="1:5" x14ac:dyDescent="0.25">
      <c r="A3655" s="11" t="s">
        <v>269</v>
      </c>
      <c r="B3655" s="12" t="s">
        <v>109</v>
      </c>
      <c r="C3655" s="12">
        <v>547.5</v>
      </c>
      <c r="D3655" s="12">
        <f t="shared" si="210"/>
        <v>50.245025948917466</v>
      </c>
      <c r="E3655" s="13">
        <f t="shared" si="211"/>
        <v>3.9169115559485439</v>
      </c>
    </row>
    <row r="3656" spans="1:5" x14ac:dyDescent="0.25">
      <c r="A3656" s="11" t="s">
        <v>269</v>
      </c>
      <c r="B3656" s="12" t="s">
        <v>109</v>
      </c>
      <c r="C3656" s="12">
        <v>9065.5</v>
      </c>
      <c r="D3656" s="12">
        <f t="shared" si="210"/>
        <v>831.95668080349094</v>
      </c>
      <c r="E3656" s="13">
        <f t="shared" si="211"/>
        <v>6.723780373123752</v>
      </c>
    </row>
    <row r="3657" spans="1:5" x14ac:dyDescent="0.25">
      <c r="A3657" s="11" t="s">
        <v>269</v>
      </c>
      <c r="B3657" s="12" t="s">
        <v>109</v>
      </c>
      <c r="C3657" s="12">
        <v>6871</v>
      </c>
      <c r="D3657" s="12">
        <f t="shared" si="210"/>
        <v>630.56360419180248</v>
      </c>
      <c r="E3657" s="13">
        <f t="shared" si="211"/>
        <v>6.4466140292889635</v>
      </c>
    </row>
    <row r="3658" spans="1:5" x14ac:dyDescent="0.25">
      <c r="A3658" s="11" t="s">
        <v>269</v>
      </c>
      <c r="B3658" s="12" t="s">
        <v>109</v>
      </c>
      <c r="C3658" s="12">
        <v>941.5</v>
      </c>
      <c r="D3658" s="12">
        <f t="shared" si="210"/>
        <v>86.403090284759443</v>
      </c>
      <c r="E3658" s="13">
        <f t="shared" si="211"/>
        <v>4.459023442355095</v>
      </c>
    </row>
    <row r="3659" spans="1:5" x14ac:dyDescent="0.25">
      <c r="A3659" s="11" t="s">
        <v>269</v>
      </c>
      <c r="B3659" s="12" t="s">
        <v>109</v>
      </c>
      <c r="C3659" s="12">
        <v>10351</v>
      </c>
      <c r="D3659" s="12">
        <f t="shared" si="210"/>
        <v>949.92924857944229</v>
      </c>
      <c r="E3659" s="13">
        <f t="shared" si="211"/>
        <v>6.8563875066416378</v>
      </c>
    </row>
    <row r="3660" spans="1:5" x14ac:dyDescent="0.25">
      <c r="A3660" s="11" t="s">
        <v>269</v>
      </c>
      <c r="B3660" s="12" t="s">
        <v>109</v>
      </c>
      <c r="C3660" s="12">
        <v>2378.5</v>
      </c>
      <c r="D3660" s="12">
        <f t="shared" si="210"/>
        <v>218.27907620000033</v>
      </c>
      <c r="E3660" s="13">
        <f t="shared" si="211"/>
        <v>5.3857744101302245</v>
      </c>
    </row>
    <row r="3661" spans="1:5" x14ac:dyDescent="0.25">
      <c r="A3661" s="11" t="s">
        <v>269</v>
      </c>
      <c r="B3661" s="12" t="s">
        <v>109</v>
      </c>
      <c r="C3661" s="12">
        <v>5603</v>
      </c>
      <c r="D3661" s="12">
        <f t="shared" si="210"/>
        <v>514.19704181147858</v>
      </c>
      <c r="E3661" s="13">
        <f t="shared" si="211"/>
        <v>6.2426065418231724</v>
      </c>
    </row>
    <row r="3662" spans="1:5" x14ac:dyDescent="0.25">
      <c r="A3662" s="11" t="s">
        <v>269</v>
      </c>
      <c r="B3662" s="12" t="s">
        <v>109</v>
      </c>
      <c r="C3662" s="12">
        <v>4295.5</v>
      </c>
      <c r="D3662" s="12">
        <f t="shared" si="210"/>
        <v>394.20549582388122</v>
      </c>
      <c r="E3662" s="13">
        <f t="shared" si="211"/>
        <v>5.9768723363359992</v>
      </c>
    </row>
    <row r="3663" spans="1:5" x14ac:dyDescent="0.25">
      <c r="A3663" s="11" t="s">
        <v>269</v>
      </c>
      <c r="B3663" s="12" t="s">
        <v>109</v>
      </c>
      <c r="C3663" s="12">
        <v>34955.5</v>
      </c>
      <c r="D3663" s="12">
        <f t="shared" si="210"/>
        <v>3207.9269489632593</v>
      </c>
      <c r="E3663" s="13">
        <f t="shared" si="211"/>
        <v>8.0733801972069497</v>
      </c>
    </row>
    <row r="3664" spans="1:5" x14ac:dyDescent="0.25">
      <c r="A3664" s="11" t="s">
        <v>269</v>
      </c>
      <c r="B3664" s="12" t="s">
        <v>109</v>
      </c>
      <c r="C3664" s="12">
        <v>796.5</v>
      </c>
      <c r="D3664" s="12">
        <f t="shared" si="210"/>
        <v>73.096188435274442</v>
      </c>
      <c r="E3664" s="13">
        <f t="shared" si="211"/>
        <v>4.2917762236079913</v>
      </c>
    </row>
    <row r="3665" spans="1:5" x14ac:dyDescent="0.25">
      <c r="A3665" s="11" t="s">
        <v>269</v>
      </c>
      <c r="B3665" s="12" t="s">
        <v>109</v>
      </c>
      <c r="C3665" s="12">
        <v>66361</v>
      </c>
      <c r="D3665" s="12">
        <f t="shared" si="210"/>
        <v>6090.0642319563685</v>
      </c>
      <c r="E3665" s="13">
        <f t="shared" si="211"/>
        <v>8.7144139077675948</v>
      </c>
    </row>
    <row r="3666" spans="1:5" x14ac:dyDescent="0.25">
      <c r="A3666" s="11" t="s">
        <v>269</v>
      </c>
      <c r="B3666" s="12" t="s">
        <v>109</v>
      </c>
      <c r="C3666" s="12">
        <v>15167</v>
      </c>
      <c r="D3666" s="12">
        <f t="shared" si="210"/>
        <v>1391.9019334561299</v>
      </c>
      <c r="E3666" s="13">
        <f t="shared" si="211"/>
        <v>7.2384263883092848</v>
      </c>
    </row>
    <row r="3667" spans="1:5" x14ac:dyDescent="0.25">
      <c r="A3667" s="11" t="s">
        <v>269</v>
      </c>
      <c r="B3667" s="12" t="s">
        <v>109</v>
      </c>
      <c r="C3667" s="12">
        <v>7055</v>
      </c>
      <c r="D3667" s="12">
        <f t="shared" si="210"/>
        <v>647.44960378011456</v>
      </c>
      <c r="E3667" s="13">
        <f t="shared" si="211"/>
        <v>6.4730409585448028</v>
      </c>
    </row>
    <row r="3668" spans="1:5" x14ac:dyDescent="0.25">
      <c r="A3668" s="11" t="s">
        <v>269</v>
      </c>
      <c r="B3668" s="12" t="s">
        <v>109</v>
      </c>
      <c r="C3668" s="12">
        <v>292.5</v>
      </c>
      <c r="D3668" s="12">
        <f t="shared" si="210"/>
        <v>26.843233041202481</v>
      </c>
      <c r="E3668" s="13">
        <f t="shared" si="211"/>
        <v>3.2900137609297992</v>
      </c>
    </row>
    <row r="3669" spans="1:5" x14ac:dyDescent="0.25">
      <c r="A3669" s="11" t="s">
        <v>269</v>
      </c>
      <c r="B3669" s="12" t="s">
        <v>109</v>
      </c>
      <c r="C3669" s="12">
        <v>1962</v>
      </c>
      <c r="D3669" s="12">
        <f t="shared" si="210"/>
        <v>180.05614778406587</v>
      </c>
      <c r="E3669" s="13">
        <f t="shared" si="211"/>
        <v>5.1932687343831967</v>
      </c>
    </row>
    <row r="3670" spans="1:5" x14ac:dyDescent="0.25">
      <c r="A3670" s="11" t="s">
        <v>269</v>
      </c>
      <c r="B3670" s="12" t="s">
        <v>109</v>
      </c>
      <c r="C3670" s="12">
        <v>2554.5</v>
      </c>
      <c r="D3670" s="12">
        <f t="shared" si="210"/>
        <v>234.43090189316834</v>
      </c>
      <c r="E3670" s="13">
        <f t="shared" si="211"/>
        <v>5.4571608830287408</v>
      </c>
    </row>
    <row r="3671" spans="1:5" x14ac:dyDescent="0.25">
      <c r="A3671" s="11" t="s">
        <v>269</v>
      </c>
      <c r="B3671" s="12" t="s">
        <v>109</v>
      </c>
      <c r="C3671" s="12">
        <v>1003</v>
      </c>
      <c r="D3671" s="12">
        <f t="shared" si="210"/>
        <v>92.047052103678936</v>
      </c>
      <c r="E3671" s="13">
        <f t="shared" si="211"/>
        <v>4.5222998822198237</v>
      </c>
    </row>
    <row r="3672" spans="1:5" x14ac:dyDescent="0.25">
      <c r="A3672" s="11" t="s">
        <v>269</v>
      </c>
      <c r="B3672" s="12" t="s">
        <v>109</v>
      </c>
      <c r="C3672" s="12">
        <v>26594</v>
      </c>
      <c r="D3672" s="12">
        <f t="shared" si="210"/>
        <v>2440.5775709324403</v>
      </c>
      <c r="E3672" s="13">
        <f t="shared" si="211"/>
        <v>7.7999899996745397</v>
      </c>
    </row>
    <row r="3673" spans="1:5" x14ac:dyDescent="0.25">
      <c r="A3673" s="11" t="s">
        <v>269</v>
      </c>
      <c r="B3673" s="12" t="s">
        <v>109</v>
      </c>
      <c r="C3673" s="12">
        <v>730.5</v>
      </c>
      <c r="D3673" s="12">
        <f t="shared" si="210"/>
        <v>67.039253800336454</v>
      </c>
      <c r="E3673" s="13">
        <f t="shared" si="211"/>
        <v>4.2052783254486421</v>
      </c>
    </row>
    <row r="3674" spans="1:5" x14ac:dyDescent="0.25">
      <c r="A3674" s="11" t="s">
        <v>269</v>
      </c>
      <c r="B3674" s="12" t="s">
        <v>109</v>
      </c>
      <c r="C3674" s="12">
        <v>26606.5</v>
      </c>
      <c r="D3674" s="12">
        <f t="shared" si="210"/>
        <v>2441.7247176436026</v>
      </c>
      <c r="E3674" s="13">
        <f t="shared" si="211"/>
        <v>7.8004599200786719</v>
      </c>
    </row>
    <row r="3675" spans="1:5" x14ac:dyDescent="0.25">
      <c r="A3675" s="11" t="s">
        <v>269</v>
      </c>
      <c r="B3675" s="12" t="s">
        <v>109</v>
      </c>
      <c r="C3675" s="12">
        <v>13754.5</v>
      </c>
      <c r="D3675" s="12">
        <f t="shared" si="210"/>
        <v>1262.2743550947675</v>
      </c>
      <c r="E3675" s="13">
        <f t="shared" si="211"/>
        <v>7.1406704165378407</v>
      </c>
    </row>
    <row r="3676" spans="1:5" x14ac:dyDescent="0.25">
      <c r="A3676" s="11" t="s">
        <v>269</v>
      </c>
      <c r="B3676" s="12" t="s">
        <v>109</v>
      </c>
      <c r="C3676" s="12">
        <v>2288</v>
      </c>
      <c r="D3676" s="12">
        <f t="shared" si="210"/>
        <v>209.97373401118384</v>
      </c>
      <c r="E3676" s="13">
        <f t="shared" si="211"/>
        <v>5.3469824467575764</v>
      </c>
    </row>
    <row r="3677" spans="1:5" x14ac:dyDescent="0.25">
      <c r="A3677" s="11" t="s">
        <v>269</v>
      </c>
      <c r="B3677" s="12" t="s">
        <v>109</v>
      </c>
      <c r="C3677" s="12">
        <v>28775.5</v>
      </c>
      <c r="D3677" s="12">
        <f t="shared" si="210"/>
        <v>2640.7776149645197</v>
      </c>
      <c r="E3677" s="13">
        <f t="shared" si="211"/>
        <v>7.8788287038916209</v>
      </c>
    </row>
    <row r="3678" spans="1:5" x14ac:dyDescent="0.25">
      <c r="A3678" s="11" t="s">
        <v>269</v>
      </c>
      <c r="B3678" s="12" t="s">
        <v>109</v>
      </c>
      <c r="C3678" s="12">
        <v>7503</v>
      </c>
      <c r="D3678" s="12">
        <f t="shared" si="210"/>
        <v>688.56334190817847</v>
      </c>
      <c r="E3678" s="13">
        <f t="shared" si="211"/>
        <v>6.5346073138036171</v>
      </c>
    </row>
    <row r="3679" spans="1:5" x14ac:dyDescent="0.25">
      <c r="A3679" s="11" t="s">
        <v>269</v>
      </c>
      <c r="B3679" s="12" t="s">
        <v>109</v>
      </c>
      <c r="C3679" s="12">
        <v>30993.5</v>
      </c>
      <c r="D3679" s="12">
        <f t="shared" si="210"/>
        <v>2844.3273273931936</v>
      </c>
      <c r="E3679" s="13">
        <f t="shared" si="211"/>
        <v>7.9530818783204333</v>
      </c>
    </row>
    <row r="3680" spans="1:5" x14ac:dyDescent="0.25">
      <c r="A3680" s="11" t="s">
        <v>269</v>
      </c>
      <c r="B3680" s="12" t="s">
        <v>109</v>
      </c>
      <c r="C3680" s="12">
        <v>32813.5</v>
      </c>
      <c r="D3680" s="12">
        <f t="shared" si="210"/>
        <v>3011.3518885384533</v>
      </c>
      <c r="E3680" s="13">
        <f t="shared" si="211"/>
        <v>8.0101443893179542</v>
      </c>
    </row>
    <row r="3681" spans="1:5" x14ac:dyDescent="0.25">
      <c r="A3681" s="11" t="s">
        <v>269</v>
      </c>
      <c r="B3681" s="12" t="s">
        <v>109</v>
      </c>
      <c r="C3681" s="12">
        <v>18456</v>
      </c>
      <c r="D3681" s="12">
        <f t="shared" si="210"/>
        <v>1693.7391760972068</v>
      </c>
      <c r="E3681" s="13">
        <f t="shared" si="211"/>
        <v>7.4346938941114775</v>
      </c>
    </row>
    <row r="3682" spans="1:5" x14ac:dyDescent="0.25">
      <c r="A3682" s="11" t="s">
        <v>269</v>
      </c>
      <c r="B3682" s="12" t="s">
        <v>109</v>
      </c>
      <c r="C3682" s="12">
        <v>20078.5</v>
      </c>
      <c r="D3682" s="12">
        <f t="shared" si="210"/>
        <v>1842.6388192060992</v>
      </c>
      <c r="E3682" s="13">
        <f t="shared" si="211"/>
        <v>7.5189539640780616</v>
      </c>
    </row>
    <row r="3683" spans="1:5" x14ac:dyDescent="0.25">
      <c r="A3683" s="11" t="s">
        <v>269</v>
      </c>
      <c r="B3683" s="12" t="s">
        <v>109</v>
      </c>
      <c r="C3683" s="12">
        <v>42274</v>
      </c>
      <c r="D3683" s="12">
        <f t="shared" si="210"/>
        <v>3879.5584054146793</v>
      </c>
      <c r="E3683" s="13">
        <f t="shared" si="211"/>
        <v>8.2634766131026698</v>
      </c>
    </row>
    <row r="3684" spans="1:5" x14ac:dyDescent="0.25">
      <c r="A3684" s="11" t="s">
        <v>269</v>
      </c>
      <c r="B3684" s="12" t="s">
        <v>109</v>
      </c>
      <c r="C3684" s="12">
        <v>614.5</v>
      </c>
      <c r="D3684" s="12">
        <f t="shared" si="210"/>
        <v>56.393732320748455</v>
      </c>
      <c r="E3684" s="13">
        <f t="shared" si="211"/>
        <v>4.0323580232639777</v>
      </c>
    </row>
    <row r="3685" spans="1:5" x14ac:dyDescent="0.25">
      <c r="A3685" s="11" t="s">
        <v>269</v>
      </c>
      <c r="B3685" s="12" t="s">
        <v>109</v>
      </c>
      <c r="C3685" s="12">
        <v>438</v>
      </c>
      <c r="D3685" s="12">
        <f t="shared" si="210"/>
        <v>40.196020759133972</v>
      </c>
      <c r="E3685" s="13">
        <f t="shared" si="211"/>
        <v>3.6937680046343342</v>
      </c>
    </row>
    <row r="3686" spans="1:5" x14ac:dyDescent="0.25">
      <c r="A3686" s="11" t="s">
        <v>269</v>
      </c>
      <c r="B3686" s="12" t="s">
        <v>109</v>
      </c>
      <c r="C3686" s="12">
        <v>33362</v>
      </c>
      <c r="D3686" s="12">
        <f t="shared" si="210"/>
        <v>3061.6886862242636</v>
      </c>
      <c r="E3686" s="13">
        <f t="shared" si="211"/>
        <v>8.0267219009718893</v>
      </c>
    </row>
    <row r="3687" spans="1:5" x14ac:dyDescent="0.25">
      <c r="A3687" s="11" t="s">
        <v>269</v>
      </c>
      <c r="B3687" s="12" t="s">
        <v>109</v>
      </c>
      <c r="C3687" s="12">
        <v>8852</v>
      </c>
      <c r="D3687" s="12">
        <f t="shared" si="210"/>
        <v>812.36341497683543</v>
      </c>
      <c r="E3687" s="13">
        <f t="shared" si="211"/>
        <v>6.6999477954288285</v>
      </c>
    </row>
    <row r="3688" spans="1:5" x14ac:dyDescent="0.25">
      <c r="A3688" s="11" t="s">
        <v>269</v>
      </c>
      <c r="B3688" s="12" t="s">
        <v>109</v>
      </c>
      <c r="C3688" s="12">
        <v>36959.5</v>
      </c>
      <c r="D3688" s="12">
        <f t="shared" si="210"/>
        <v>3391.8375096968311</v>
      </c>
      <c r="E3688" s="13">
        <f t="shared" si="211"/>
        <v>8.1291270917834737</v>
      </c>
    </row>
    <row r="3689" spans="1:5" x14ac:dyDescent="0.25">
      <c r="A3689" s="11" t="s">
        <v>269</v>
      </c>
      <c r="B3689" s="12" t="s">
        <v>109</v>
      </c>
      <c r="C3689" s="12">
        <v>6543</v>
      </c>
      <c r="D3689" s="12">
        <f t="shared" si="210"/>
        <v>600.46247449089856</v>
      </c>
      <c r="E3689" s="13">
        <f t="shared" si="211"/>
        <v>6.3977001491276271</v>
      </c>
    </row>
    <row r="3690" spans="1:5" x14ac:dyDescent="0.25">
      <c r="A3690" s="11" t="s">
        <v>269</v>
      </c>
      <c r="B3690" s="12" t="s">
        <v>109</v>
      </c>
      <c r="C3690" s="12">
        <v>2401.5</v>
      </c>
      <c r="D3690" s="12">
        <f t="shared" si="210"/>
        <v>220.38982614853933</v>
      </c>
      <c r="E3690" s="13">
        <f t="shared" si="211"/>
        <v>5.3953979153627669</v>
      </c>
    </row>
    <row r="3691" spans="1:5" x14ac:dyDescent="0.25">
      <c r="A3691" s="11" t="s">
        <v>269</v>
      </c>
      <c r="B3691" s="12" t="s">
        <v>109</v>
      </c>
      <c r="C3691" s="12">
        <v>7670</v>
      </c>
      <c r="D3691" s="12">
        <f t="shared" si="210"/>
        <v>703.88922196930946</v>
      </c>
      <c r="E3691" s="13">
        <f t="shared" si="211"/>
        <v>6.5566209886191897</v>
      </c>
    </row>
    <row r="3692" spans="1:5" x14ac:dyDescent="0.25">
      <c r="A3692" s="11" t="s">
        <v>269</v>
      </c>
      <c r="B3692" s="12" t="s">
        <v>109</v>
      </c>
      <c r="C3692" s="12">
        <v>2088</v>
      </c>
      <c r="D3692" s="12">
        <f t="shared" si="210"/>
        <v>191.61938663258385</v>
      </c>
      <c r="E3692" s="13">
        <f t="shared" si="211"/>
        <v>5.2555110432604177</v>
      </c>
    </row>
    <row r="3693" spans="1:5" x14ac:dyDescent="0.25">
      <c r="A3693" s="11" t="s">
        <v>269</v>
      </c>
      <c r="B3693" s="12" t="s">
        <v>109</v>
      </c>
      <c r="C3693" s="12">
        <v>4876.5</v>
      </c>
      <c r="D3693" s="12">
        <f t="shared" si="210"/>
        <v>447.52487495871418</v>
      </c>
      <c r="E3693" s="13">
        <f t="shared" si="211"/>
        <v>6.1037321226699577</v>
      </c>
    </row>
    <row r="3694" spans="1:5" x14ac:dyDescent="0.25">
      <c r="A3694" s="11" t="s">
        <v>269</v>
      </c>
      <c r="B3694" s="12" t="s">
        <v>109</v>
      </c>
      <c r="C3694" s="12">
        <v>3176</v>
      </c>
      <c r="D3694" s="12">
        <f t="shared" si="210"/>
        <v>291.4670363721678</v>
      </c>
      <c r="E3694" s="13">
        <f t="shared" si="211"/>
        <v>5.6749269166249148</v>
      </c>
    </row>
    <row r="3695" spans="1:5" x14ac:dyDescent="0.25">
      <c r="A3695" s="11" t="s">
        <v>269</v>
      </c>
      <c r="B3695" s="12" t="s">
        <v>109</v>
      </c>
      <c r="C3695" s="12">
        <v>25945</v>
      </c>
      <c r="D3695" s="12">
        <f t="shared" si="210"/>
        <v>2381.0177136888833</v>
      </c>
      <c r="E3695" s="13">
        <f t="shared" si="211"/>
        <v>7.7752832860597278</v>
      </c>
    </row>
    <row r="3696" spans="1:5" x14ac:dyDescent="0.25">
      <c r="A3696" s="11" t="s">
        <v>269</v>
      </c>
      <c r="B3696" s="12" t="s">
        <v>109</v>
      </c>
      <c r="C3696" s="12">
        <v>2588</v>
      </c>
      <c r="D3696" s="12">
        <f t="shared" si="210"/>
        <v>237.50525507908384</v>
      </c>
      <c r="E3696" s="13">
        <f t="shared" si="211"/>
        <v>5.4701897498786796</v>
      </c>
    </row>
    <row r="3697" spans="1:5" x14ac:dyDescent="0.25">
      <c r="A3697" s="11" t="s">
        <v>269</v>
      </c>
      <c r="B3697" s="12" t="s">
        <v>109</v>
      </c>
      <c r="C3697" s="12">
        <v>3843.5</v>
      </c>
      <c r="D3697" s="12">
        <f t="shared" si="210"/>
        <v>352.72467074824522</v>
      </c>
      <c r="E3697" s="13">
        <f t="shared" si="211"/>
        <v>5.8656877830470746</v>
      </c>
    </row>
    <row r="3698" spans="1:5" x14ac:dyDescent="0.25">
      <c r="A3698" s="11" t="s">
        <v>269</v>
      </c>
      <c r="B3698" s="12" t="s">
        <v>109</v>
      </c>
      <c r="C3698" s="12">
        <v>4311</v>
      </c>
      <c r="D3698" s="12">
        <f t="shared" si="210"/>
        <v>395.62795774572271</v>
      </c>
      <c r="E3698" s="13">
        <f t="shared" si="211"/>
        <v>5.9804742690050228</v>
      </c>
    </row>
    <row r="3699" spans="1:5" x14ac:dyDescent="0.25">
      <c r="A3699" s="11" t="s">
        <v>269</v>
      </c>
      <c r="B3699" s="12" t="s">
        <v>109</v>
      </c>
      <c r="C3699" s="12">
        <v>9498.5</v>
      </c>
      <c r="D3699" s="12">
        <f t="shared" si="210"/>
        <v>871.6938428781599</v>
      </c>
      <c r="E3699" s="13">
        <f t="shared" si="211"/>
        <v>6.7704382646429915</v>
      </c>
    </row>
    <row r="3700" spans="1:5" x14ac:dyDescent="0.25">
      <c r="A3700" s="11" t="s">
        <v>269</v>
      </c>
      <c r="B3700" s="12" t="s">
        <v>109</v>
      </c>
      <c r="C3700" s="12">
        <v>10578.5</v>
      </c>
      <c r="D3700" s="12">
        <f t="shared" si="210"/>
        <v>970.8073187225998</v>
      </c>
      <c r="E3700" s="13">
        <f t="shared" si="211"/>
        <v>6.8781280126812598</v>
      </c>
    </row>
    <row r="3701" spans="1:5" x14ac:dyDescent="0.25">
      <c r="A3701" s="11" t="s">
        <v>269</v>
      </c>
      <c r="B3701" s="12" t="s">
        <v>109</v>
      </c>
      <c r="C3701" s="12">
        <v>1030</v>
      </c>
      <c r="D3701" s="12">
        <f t="shared" si="210"/>
        <v>94.524888999789937</v>
      </c>
      <c r="E3701" s="13">
        <f t="shared" si="211"/>
        <v>4.5488631754815696</v>
      </c>
    </row>
    <row r="3702" spans="1:5" x14ac:dyDescent="0.25">
      <c r="A3702" s="11" t="s">
        <v>269</v>
      </c>
      <c r="B3702" s="12" t="s">
        <v>109</v>
      </c>
      <c r="C3702" s="12">
        <v>709</v>
      </c>
      <c r="D3702" s="12">
        <f t="shared" si="210"/>
        <v>65.066161457136957</v>
      </c>
      <c r="E3702" s="13">
        <f t="shared" si="211"/>
        <v>4.1754046207900153</v>
      </c>
    </row>
    <row r="3703" spans="1:5" x14ac:dyDescent="0.25">
      <c r="A3703" s="11" t="s">
        <v>269</v>
      </c>
      <c r="B3703" s="12" t="s">
        <v>109</v>
      </c>
      <c r="C3703" s="12">
        <v>5579</v>
      </c>
      <c r="D3703" s="12">
        <f t="shared" si="210"/>
        <v>511.99452012604661</v>
      </c>
      <c r="E3703" s="13">
        <f t="shared" si="211"/>
        <v>6.2383139221034165</v>
      </c>
    </row>
    <row r="3704" spans="1:5" x14ac:dyDescent="0.25">
      <c r="A3704" s="11" t="s">
        <v>269</v>
      </c>
      <c r="B3704" s="12" t="s">
        <v>109</v>
      </c>
      <c r="C3704" s="12">
        <v>875</v>
      </c>
      <c r="D3704" s="12">
        <f t="shared" si="210"/>
        <v>80.300269781374936</v>
      </c>
      <c r="E3704" s="13">
        <f t="shared" si="211"/>
        <v>4.3857729806155028</v>
      </c>
    </row>
    <row r="3705" spans="1:5" x14ac:dyDescent="0.25">
      <c r="A3705" s="11" t="s">
        <v>269</v>
      </c>
      <c r="B3705" s="12" t="s">
        <v>109</v>
      </c>
      <c r="C3705" s="12">
        <v>22375.5</v>
      </c>
      <c r="D3705" s="12">
        <f t="shared" si="210"/>
        <v>2053.4384988493198</v>
      </c>
      <c r="E3705" s="13">
        <f t="shared" si="211"/>
        <v>7.627270983519983</v>
      </c>
    </row>
    <row r="3706" spans="1:5" x14ac:dyDescent="0.25">
      <c r="A3706" s="11" t="s">
        <v>269</v>
      </c>
      <c r="B3706" s="12" t="s">
        <v>109</v>
      </c>
      <c r="C3706" s="12">
        <v>15884</v>
      </c>
      <c r="D3706" s="12">
        <f t="shared" si="210"/>
        <v>1457.702268808411</v>
      </c>
      <c r="E3706" s="13">
        <f t="shared" si="211"/>
        <v>7.2846166865090298</v>
      </c>
    </row>
    <row r="3707" spans="1:5" x14ac:dyDescent="0.25">
      <c r="A3707" s="11" t="s">
        <v>269</v>
      </c>
      <c r="B3707" s="12" t="s">
        <v>109</v>
      </c>
      <c r="C3707" s="12">
        <v>11262</v>
      </c>
      <c r="D3707" s="12">
        <f t="shared" si="210"/>
        <v>1033.5333008889652</v>
      </c>
      <c r="E3707" s="13">
        <f t="shared" si="211"/>
        <v>6.9407386000724518</v>
      </c>
    </row>
    <row r="3708" spans="1:5" x14ac:dyDescent="0.25">
      <c r="A3708" s="11" t="s">
        <v>269</v>
      </c>
      <c r="B3708" s="12" t="s">
        <v>109</v>
      </c>
      <c r="C3708" s="12">
        <v>21231</v>
      </c>
      <c r="D3708" s="12">
        <f t="shared" si="210"/>
        <v>1948.4057459752817</v>
      </c>
      <c r="E3708" s="13">
        <f t="shared" si="211"/>
        <v>7.5747667510017829</v>
      </c>
    </row>
    <row r="3709" spans="1:5" x14ac:dyDescent="0.25">
      <c r="A3709" s="11" t="s">
        <v>270</v>
      </c>
      <c r="B3709" s="12" t="s">
        <v>109</v>
      </c>
      <c r="C3709" s="12">
        <v>427</v>
      </c>
      <c r="D3709" s="12">
        <f t="shared" si="210"/>
        <v>39.186531653310972</v>
      </c>
      <c r="E3709" s="13">
        <f t="shared" si="211"/>
        <v>3.6683331074865126</v>
      </c>
    </row>
    <row r="3710" spans="1:5" x14ac:dyDescent="0.25">
      <c r="A3710" s="11" t="s">
        <v>270</v>
      </c>
      <c r="B3710" s="12" t="s">
        <v>109</v>
      </c>
      <c r="C3710" s="12">
        <v>78</v>
      </c>
      <c r="D3710" s="12">
        <f t="shared" ref="D3710:D3773" si="212">C3710/10.896601</f>
        <v>7.1581954776539947</v>
      </c>
      <c r="E3710" s="13">
        <f t="shared" ref="E3710:E3773" si="213">LN(D3710)</f>
        <v>1.9682579209474798</v>
      </c>
    </row>
    <row r="3711" spans="1:5" x14ac:dyDescent="0.25">
      <c r="A3711" s="11" t="s">
        <v>270</v>
      </c>
      <c r="B3711" s="12" t="s">
        <v>109</v>
      </c>
      <c r="C3711" s="12">
        <v>14120.5</v>
      </c>
      <c r="D3711" s="12">
        <f t="shared" si="212"/>
        <v>1295.8628107976056</v>
      </c>
      <c r="E3711" s="13">
        <f t="shared" si="213"/>
        <v>7.1669320154430469</v>
      </c>
    </row>
    <row r="3712" spans="1:5" x14ac:dyDescent="0.25">
      <c r="A3712" s="11" t="s">
        <v>270</v>
      </c>
      <c r="B3712" s="12" t="s">
        <v>109</v>
      </c>
      <c r="C3712" s="12">
        <v>648.5</v>
      </c>
      <c r="D3712" s="12">
        <f t="shared" si="212"/>
        <v>59.513971375110458</v>
      </c>
      <c r="E3712" s="13">
        <f t="shared" si="213"/>
        <v>4.0862110980143864</v>
      </c>
    </row>
    <row r="3713" spans="1:5" x14ac:dyDescent="0.25">
      <c r="A3713" s="11" t="s">
        <v>270</v>
      </c>
      <c r="B3713" s="12" t="s">
        <v>109</v>
      </c>
      <c r="C3713" s="12">
        <v>10337.5</v>
      </c>
      <c r="D3713" s="12">
        <f t="shared" si="212"/>
        <v>948.69033013138676</v>
      </c>
      <c r="E3713" s="13">
        <f t="shared" si="213"/>
        <v>6.8550824335898346</v>
      </c>
    </row>
    <row r="3714" spans="1:5" x14ac:dyDescent="0.25">
      <c r="A3714" s="11" t="s">
        <v>270</v>
      </c>
      <c r="B3714" s="12" t="s">
        <v>109</v>
      </c>
      <c r="C3714" s="12">
        <v>19100.5</v>
      </c>
      <c r="D3714" s="12">
        <f t="shared" si="212"/>
        <v>1752.8860605247453</v>
      </c>
      <c r="E3714" s="13">
        <f t="shared" si="213"/>
        <v>7.4690188859604421</v>
      </c>
    </row>
    <row r="3715" spans="1:5" x14ac:dyDescent="0.25">
      <c r="A3715" s="11" t="s">
        <v>270</v>
      </c>
      <c r="B3715" s="12" t="s">
        <v>109</v>
      </c>
      <c r="C3715" s="12">
        <v>2583</v>
      </c>
      <c r="D3715" s="12">
        <f t="shared" si="212"/>
        <v>237.04639639461882</v>
      </c>
      <c r="E3715" s="13">
        <f t="shared" si="213"/>
        <v>5.4682558873537284</v>
      </c>
    </row>
    <row r="3716" spans="1:5" x14ac:dyDescent="0.25">
      <c r="A3716" s="11" t="s">
        <v>270</v>
      </c>
      <c r="B3716" s="12" t="s">
        <v>109</v>
      </c>
      <c r="C3716" s="12">
        <v>208</v>
      </c>
      <c r="D3716" s="12">
        <f t="shared" si="212"/>
        <v>19.088521273743986</v>
      </c>
      <c r="E3716" s="13">
        <f t="shared" si="213"/>
        <v>2.9490871739592062</v>
      </c>
    </row>
    <row r="3717" spans="1:5" x14ac:dyDescent="0.25">
      <c r="A3717" s="11" t="s">
        <v>270</v>
      </c>
      <c r="B3717" s="12" t="s">
        <v>109</v>
      </c>
      <c r="C3717" s="12">
        <v>29172</v>
      </c>
      <c r="D3717" s="12">
        <f t="shared" si="212"/>
        <v>2677.1651086425941</v>
      </c>
      <c r="E3717" s="13">
        <f t="shared" si="213"/>
        <v>7.8925137183620118</v>
      </c>
    </row>
    <row r="3718" spans="1:5" x14ac:dyDescent="0.25">
      <c r="A3718" s="11" t="s">
        <v>270</v>
      </c>
      <c r="B3718" s="12" t="s">
        <v>109</v>
      </c>
      <c r="C3718" s="12">
        <v>561.5</v>
      </c>
      <c r="D3718" s="12">
        <f t="shared" si="212"/>
        <v>51.529830265419463</v>
      </c>
      <c r="E3718" s="13">
        <f t="shared" si="213"/>
        <v>3.9421608684363858</v>
      </c>
    </row>
    <row r="3719" spans="1:5" x14ac:dyDescent="0.25">
      <c r="A3719" s="11" t="s">
        <v>270</v>
      </c>
      <c r="B3719" s="12" t="s">
        <v>109</v>
      </c>
      <c r="C3719" s="12">
        <v>18875</v>
      </c>
      <c r="D3719" s="12">
        <f t="shared" si="212"/>
        <v>1732.1915338553738</v>
      </c>
      <c r="E3719" s="13">
        <f t="shared" si="213"/>
        <v>7.4571426683751136</v>
      </c>
    </row>
    <row r="3720" spans="1:5" x14ac:dyDescent="0.25">
      <c r="A3720" s="11" t="s">
        <v>270</v>
      </c>
      <c r="B3720" s="12" t="s">
        <v>109</v>
      </c>
      <c r="C3720" s="12">
        <v>218.5</v>
      </c>
      <c r="D3720" s="12">
        <f t="shared" si="212"/>
        <v>20.052124511120486</v>
      </c>
      <c r="E3720" s="13">
        <f t="shared" si="213"/>
        <v>2.9983351087935328</v>
      </c>
    </row>
    <row r="3721" spans="1:5" x14ac:dyDescent="0.25">
      <c r="A3721" s="11" t="s">
        <v>270</v>
      </c>
      <c r="B3721" s="12" t="s">
        <v>109</v>
      </c>
      <c r="C3721" s="12">
        <v>10574.5</v>
      </c>
      <c r="D3721" s="12">
        <f t="shared" si="212"/>
        <v>970.44023177502777</v>
      </c>
      <c r="E3721" s="13">
        <f t="shared" si="213"/>
        <v>6.8777498157306924</v>
      </c>
    </row>
    <row r="3722" spans="1:5" x14ac:dyDescent="0.25">
      <c r="A3722" s="11" t="s">
        <v>270</v>
      </c>
      <c r="B3722" s="12" t="s">
        <v>109</v>
      </c>
      <c r="C3722" s="12">
        <v>3417.5</v>
      </c>
      <c r="D3722" s="12">
        <f t="shared" si="212"/>
        <v>313.62991083182726</v>
      </c>
      <c r="E3722" s="13">
        <f t="shared" si="213"/>
        <v>5.748213662855993</v>
      </c>
    </row>
    <row r="3723" spans="1:5" x14ac:dyDescent="0.25">
      <c r="A3723" s="11" t="s">
        <v>270</v>
      </c>
      <c r="B3723" s="12" t="s">
        <v>109</v>
      </c>
      <c r="C3723" s="12">
        <v>2896.5</v>
      </c>
      <c r="D3723" s="12">
        <f t="shared" si="212"/>
        <v>265.8168359105743</v>
      </c>
      <c r="E3723" s="13">
        <f t="shared" si="213"/>
        <v>5.582807484794567</v>
      </c>
    </row>
    <row r="3724" spans="1:5" x14ac:dyDescent="0.25">
      <c r="A3724" s="11" t="s">
        <v>270</v>
      </c>
      <c r="B3724" s="12" t="s">
        <v>109</v>
      </c>
      <c r="C3724" s="12">
        <v>5479</v>
      </c>
      <c r="D3724" s="12">
        <f t="shared" si="212"/>
        <v>502.81734643674662</v>
      </c>
      <c r="E3724" s="13">
        <f t="shared" si="213"/>
        <v>6.2202269757963036</v>
      </c>
    </row>
    <row r="3725" spans="1:5" x14ac:dyDescent="0.25">
      <c r="A3725" s="11" t="s">
        <v>270</v>
      </c>
      <c r="B3725" s="12" t="s">
        <v>109</v>
      </c>
      <c r="C3725" s="12">
        <v>688.5</v>
      </c>
      <c r="D3725" s="12">
        <f t="shared" si="212"/>
        <v>63.184840850830454</v>
      </c>
      <c r="E3725" s="13">
        <f t="shared" si="213"/>
        <v>4.1460644124265977</v>
      </c>
    </row>
    <row r="3726" spans="1:5" x14ac:dyDescent="0.25">
      <c r="A3726" s="11" t="s">
        <v>270</v>
      </c>
      <c r="B3726" s="12" t="s">
        <v>109</v>
      </c>
      <c r="C3726" s="12">
        <v>12135.5</v>
      </c>
      <c r="D3726" s="12">
        <f t="shared" si="212"/>
        <v>1113.6959130650007</v>
      </c>
      <c r="E3726" s="13">
        <f t="shared" si="213"/>
        <v>7.015439414701202</v>
      </c>
    </row>
    <row r="3727" spans="1:5" x14ac:dyDescent="0.25">
      <c r="A3727" s="11" t="s">
        <v>270</v>
      </c>
      <c r="B3727" s="12" t="s">
        <v>109</v>
      </c>
      <c r="C3727" s="12">
        <v>2207.5</v>
      </c>
      <c r="D3727" s="12">
        <f t="shared" si="212"/>
        <v>202.58610919129734</v>
      </c>
      <c r="E3727" s="13">
        <f t="shared" si="213"/>
        <v>5.3111650267360027</v>
      </c>
    </row>
    <row r="3728" spans="1:5" x14ac:dyDescent="0.25">
      <c r="A3728" s="11" t="s">
        <v>270</v>
      </c>
      <c r="B3728" s="12" t="s">
        <v>109</v>
      </c>
      <c r="C3728" s="12">
        <v>5690</v>
      </c>
      <c r="D3728" s="12">
        <f t="shared" si="212"/>
        <v>522.18118292116958</v>
      </c>
      <c r="E3728" s="13">
        <f t="shared" si="213"/>
        <v>6.2580146213782646</v>
      </c>
    </row>
    <row r="3729" spans="1:5" x14ac:dyDescent="0.25">
      <c r="A3729" s="11" t="s">
        <v>270</v>
      </c>
      <c r="B3729" s="12" t="s">
        <v>109</v>
      </c>
      <c r="C3729" s="12">
        <v>21317</v>
      </c>
      <c r="D3729" s="12">
        <f t="shared" si="212"/>
        <v>1956.2981153480796</v>
      </c>
      <c r="E3729" s="13">
        <f t="shared" si="213"/>
        <v>7.5788092496910826</v>
      </c>
    </row>
    <row r="3730" spans="1:5" x14ac:dyDescent="0.25">
      <c r="A3730" s="11" t="s">
        <v>270</v>
      </c>
      <c r="B3730" s="12" t="s">
        <v>109</v>
      </c>
      <c r="C3730" s="12">
        <v>339</v>
      </c>
      <c r="D3730" s="12">
        <f t="shared" si="212"/>
        <v>31.110618806726976</v>
      </c>
      <c r="E3730" s="13">
        <f t="shared" si="213"/>
        <v>3.4375492016383382</v>
      </c>
    </row>
    <row r="3731" spans="1:5" x14ac:dyDescent="0.25">
      <c r="A3731" s="11" t="s">
        <v>270</v>
      </c>
      <c r="B3731" s="12" t="s">
        <v>109</v>
      </c>
      <c r="C3731" s="12">
        <v>675.5</v>
      </c>
      <c r="D3731" s="12">
        <f t="shared" si="212"/>
        <v>61.991808271221451</v>
      </c>
      <c r="E3731" s="13">
        <f t="shared" si="213"/>
        <v>4.1270022516581415</v>
      </c>
    </row>
    <row r="3732" spans="1:5" x14ac:dyDescent="0.25">
      <c r="A3732" s="11" t="s">
        <v>270</v>
      </c>
      <c r="B3732" s="12" t="s">
        <v>109</v>
      </c>
      <c r="C3732" s="12">
        <v>2063</v>
      </c>
      <c r="D3732" s="12">
        <f t="shared" si="212"/>
        <v>189.32509321025887</v>
      </c>
      <c r="E3732" s="13">
        <f t="shared" si="213"/>
        <v>5.2434656073291404</v>
      </c>
    </row>
    <row r="3733" spans="1:5" x14ac:dyDescent="0.25">
      <c r="A3733" s="11" t="s">
        <v>270</v>
      </c>
      <c r="B3733" s="12" t="s">
        <v>109</v>
      </c>
      <c r="C3733" s="12">
        <v>5582.5</v>
      </c>
      <c r="D3733" s="12">
        <f t="shared" si="212"/>
        <v>512.31572120517217</v>
      </c>
      <c r="E3733" s="13">
        <f t="shared" si="213"/>
        <v>6.2389410779722008</v>
      </c>
    </row>
    <row r="3734" spans="1:5" x14ac:dyDescent="0.25">
      <c r="A3734" s="11" t="s">
        <v>270</v>
      </c>
      <c r="B3734" s="12" t="s">
        <v>109</v>
      </c>
      <c r="C3734" s="12">
        <v>37420.5</v>
      </c>
      <c r="D3734" s="12">
        <f t="shared" si="212"/>
        <v>3434.1442804045041</v>
      </c>
      <c r="E3734" s="13">
        <f t="shared" si="213"/>
        <v>8.1415230558352896</v>
      </c>
    </row>
    <row r="3735" spans="1:5" x14ac:dyDescent="0.25">
      <c r="A3735" s="11" t="s">
        <v>270</v>
      </c>
      <c r="B3735" s="12" t="s">
        <v>109</v>
      </c>
      <c r="C3735" s="12">
        <v>1232</v>
      </c>
      <c r="D3735" s="12">
        <f t="shared" si="212"/>
        <v>113.06277985217592</v>
      </c>
      <c r="E3735" s="13">
        <f t="shared" si="213"/>
        <v>4.7279432383513535</v>
      </c>
    </row>
    <row r="3736" spans="1:5" x14ac:dyDescent="0.25">
      <c r="A3736" s="11" t="s">
        <v>270</v>
      </c>
      <c r="B3736" s="12" t="s">
        <v>109</v>
      </c>
      <c r="C3736" s="12">
        <v>7156</v>
      </c>
      <c r="D3736" s="12">
        <f t="shared" si="212"/>
        <v>656.71854920630756</v>
      </c>
      <c r="E3736" s="13">
        <f t="shared" si="213"/>
        <v>6.4872555388864983</v>
      </c>
    </row>
    <row r="3737" spans="1:5" x14ac:dyDescent="0.25">
      <c r="A3737" s="11" t="s">
        <v>270</v>
      </c>
      <c r="B3737" s="12" t="s">
        <v>109</v>
      </c>
      <c r="C3737" s="12">
        <v>15759</v>
      </c>
      <c r="D3737" s="12">
        <f t="shared" si="212"/>
        <v>1446.2308016967859</v>
      </c>
      <c r="E3737" s="13">
        <f t="shared" si="213"/>
        <v>7.276716003879959</v>
      </c>
    </row>
    <row r="3738" spans="1:5" x14ac:dyDescent="0.25">
      <c r="A3738" s="11" t="s">
        <v>270</v>
      </c>
      <c r="B3738" s="12" t="s">
        <v>109</v>
      </c>
      <c r="C3738" s="12">
        <v>18182</v>
      </c>
      <c r="D3738" s="12">
        <f t="shared" si="212"/>
        <v>1668.5937201885247</v>
      </c>
      <c r="E3738" s="13">
        <f t="shared" si="213"/>
        <v>7.4197364669396917</v>
      </c>
    </row>
    <row r="3739" spans="1:5" x14ac:dyDescent="0.25">
      <c r="A3739" s="11" t="s">
        <v>270</v>
      </c>
      <c r="B3739" s="12" t="s">
        <v>109</v>
      </c>
      <c r="C3739" s="12">
        <v>24088.5</v>
      </c>
      <c r="D3739" s="12">
        <f t="shared" si="212"/>
        <v>2210.6434841470291</v>
      </c>
      <c r="E3739" s="13">
        <f t="shared" si="213"/>
        <v>7.7010389214275436</v>
      </c>
    </row>
    <row r="3740" spans="1:5" x14ac:dyDescent="0.25">
      <c r="A3740" s="11" t="s">
        <v>270</v>
      </c>
      <c r="B3740" s="12" t="s">
        <v>109</v>
      </c>
      <c r="C3740" s="12">
        <v>24788</v>
      </c>
      <c r="D3740" s="12">
        <f t="shared" si="212"/>
        <v>2274.8378141036824</v>
      </c>
      <c r="E3740" s="13">
        <f t="shared" si="213"/>
        <v>7.7296640383398865</v>
      </c>
    </row>
    <row r="3741" spans="1:5" x14ac:dyDescent="0.25">
      <c r="A3741" s="11" t="s">
        <v>270</v>
      </c>
      <c r="B3741" s="12" t="s">
        <v>109</v>
      </c>
      <c r="C3741" s="12">
        <v>2468.5</v>
      </c>
      <c r="D3741" s="12">
        <f t="shared" si="212"/>
        <v>226.53853252037032</v>
      </c>
      <c r="E3741" s="13">
        <f t="shared" si="213"/>
        <v>5.4229150519568057</v>
      </c>
    </row>
    <row r="3742" spans="1:5" x14ac:dyDescent="0.25">
      <c r="A3742" s="11" t="s">
        <v>270</v>
      </c>
      <c r="B3742" s="12" t="s">
        <v>109</v>
      </c>
      <c r="C3742" s="12">
        <v>2614</v>
      </c>
      <c r="D3742" s="12">
        <f t="shared" si="212"/>
        <v>239.89132023830183</v>
      </c>
      <c r="E3742" s="13">
        <f t="shared" si="213"/>
        <v>5.480185988442055</v>
      </c>
    </row>
    <row r="3743" spans="1:5" x14ac:dyDescent="0.25">
      <c r="A3743" s="11" t="s">
        <v>270</v>
      </c>
      <c r="B3743" s="12" t="s">
        <v>109</v>
      </c>
      <c r="C3743" s="12">
        <v>35171</v>
      </c>
      <c r="D3743" s="12">
        <f t="shared" si="212"/>
        <v>3227.7037582637008</v>
      </c>
      <c r="E3743" s="13">
        <f t="shared" si="213"/>
        <v>8.079526252645552</v>
      </c>
    </row>
    <row r="3744" spans="1:5" x14ac:dyDescent="0.25">
      <c r="A3744" s="11" t="s">
        <v>270</v>
      </c>
      <c r="B3744" s="12" t="s">
        <v>109</v>
      </c>
      <c r="C3744" s="12">
        <v>5186.5</v>
      </c>
      <c r="D3744" s="12">
        <f t="shared" si="212"/>
        <v>475.97411339554418</v>
      </c>
      <c r="E3744" s="13">
        <f t="shared" si="213"/>
        <v>6.1653634691297707</v>
      </c>
    </row>
    <row r="3745" spans="1:5" x14ac:dyDescent="0.25">
      <c r="A3745" s="11" t="s">
        <v>270</v>
      </c>
      <c r="B3745" s="12" t="s">
        <v>109</v>
      </c>
      <c r="C3745" s="12">
        <v>1838</v>
      </c>
      <c r="D3745" s="12">
        <f t="shared" si="212"/>
        <v>168.67645240933388</v>
      </c>
      <c r="E3745" s="13">
        <f t="shared" si="213"/>
        <v>5.1279823971735201</v>
      </c>
    </row>
    <row r="3746" spans="1:5" x14ac:dyDescent="0.25">
      <c r="A3746" s="11" t="s">
        <v>270</v>
      </c>
      <c r="B3746" s="12" t="s">
        <v>109</v>
      </c>
      <c r="C3746" s="12">
        <v>3784.5</v>
      </c>
      <c r="D3746" s="12">
        <f t="shared" si="212"/>
        <v>347.31013827155823</v>
      </c>
      <c r="E3746" s="13">
        <f t="shared" si="213"/>
        <v>5.8502181510071098</v>
      </c>
    </row>
    <row r="3747" spans="1:5" x14ac:dyDescent="0.25">
      <c r="A3747" s="11" t="s">
        <v>270</v>
      </c>
      <c r="B3747" s="12" t="s">
        <v>109</v>
      </c>
      <c r="C3747" s="12">
        <v>811.5</v>
      </c>
      <c r="D3747" s="12">
        <f t="shared" si="212"/>
        <v>74.472764488669441</v>
      </c>
      <c r="E3747" s="13">
        <f t="shared" si="213"/>
        <v>4.3104334812125336</v>
      </c>
    </row>
    <row r="3748" spans="1:5" x14ac:dyDescent="0.25">
      <c r="A3748" s="11" t="s">
        <v>270</v>
      </c>
      <c r="B3748" s="12" t="s">
        <v>109</v>
      </c>
      <c r="C3748" s="12">
        <v>1229.5</v>
      </c>
      <c r="D3748" s="12">
        <f t="shared" si="212"/>
        <v>112.83335050994341</v>
      </c>
      <c r="E3748" s="13">
        <f t="shared" si="213"/>
        <v>4.7259119559141354</v>
      </c>
    </row>
    <row r="3749" spans="1:5" x14ac:dyDescent="0.25">
      <c r="A3749" s="11" t="s">
        <v>270</v>
      </c>
      <c r="B3749" s="12" t="s">
        <v>109</v>
      </c>
      <c r="C3749" s="12">
        <v>8424.5</v>
      </c>
      <c r="D3749" s="12">
        <f t="shared" si="212"/>
        <v>773.13099745507793</v>
      </c>
      <c r="E3749" s="13">
        <f t="shared" si="213"/>
        <v>6.6504485005363279</v>
      </c>
    </row>
    <row r="3750" spans="1:5" x14ac:dyDescent="0.25">
      <c r="A3750" s="11" t="s">
        <v>270</v>
      </c>
      <c r="B3750" s="12" t="s">
        <v>109</v>
      </c>
      <c r="C3750" s="12">
        <v>11307.5</v>
      </c>
      <c r="D3750" s="12">
        <f t="shared" si="212"/>
        <v>1037.7089149175968</v>
      </c>
      <c r="E3750" s="13">
        <f t="shared" si="213"/>
        <v>6.944770595609886</v>
      </c>
    </row>
    <row r="3751" spans="1:5" x14ac:dyDescent="0.25">
      <c r="A3751" s="11" t="s">
        <v>270</v>
      </c>
      <c r="B3751" s="12" t="s">
        <v>109</v>
      </c>
      <c r="C3751" s="12">
        <v>10108</v>
      </c>
      <c r="D3751" s="12">
        <f t="shared" si="212"/>
        <v>927.62871651444334</v>
      </c>
      <c r="E3751" s="13">
        <f t="shared" si="213"/>
        <v>6.8326315627659726</v>
      </c>
    </row>
    <row r="3752" spans="1:5" x14ac:dyDescent="0.25">
      <c r="A3752" s="11" t="s">
        <v>270</v>
      </c>
      <c r="B3752" s="12" t="s">
        <v>109</v>
      </c>
      <c r="C3752" s="12">
        <v>5965.5</v>
      </c>
      <c r="D3752" s="12">
        <f t="shared" si="212"/>
        <v>547.46429643519105</v>
      </c>
      <c r="E3752" s="13">
        <f t="shared" si="213"/>
        <v>6.3052972475737432</v>
      </c>
    </row>
    <row r="3753" spans="1:5" x14ac:dyDescent="0.25">
      <c r="A3753" s="11" t="s">
        <v>270</v>
      </c>
      <c r="B3753" s="12" t="s">
        <v>109</v>
      </c>
      <c r="C3753" s="12">
        <v>12878.5</v>
      </c>
      <c r="D3753" s="12">
        <f t="shared" si="212"/>
        <v>1181.8823135764997</v>
      </c>
      <c r="E3753" s="13">
        <f t="shared" si="213"/>
        <v>7.0748636275069545</v>
      </c>
    </row>
    <row r="3754" spans="1:5" x14ac:dyDescent="0.25">
      <c r="A3754" s="11" t="s">
        <v>270</v>
      </c>
      <c r="B3754" s="12" t="s">
        <v>109</v>
      </c>
      <c r="C3754" s="12">
        <v>11045</v>
      </c>
      <c r="D3754" s="12">
        <f t="shared" si="212"/>
        <v>1013.6188339831842</v>
      </c>
      <c r="E3754" s="13">
        <f t="shared" si="213"/>
        <v>6.9212822101121052</v>
      </c>
    </row>
    <row r="3755" spans="1:5" x14ac:dyDescent="0.25">
      <c r="A3755" s="11" t="s">
        <v>270</v>
      </c>
      <c r="B3755" s="12" t="s">
        <v>109</v>
      </c>
      <c r="C3755" s="12">
        <v>29111</v>
      </c>
      <c r="D3755" s="12">
        <f t="shared" si="212"/>
        <v>2671.5670326921208</v>
      </c>
      <c r="E3755" s="13">
        <f t="shared" si="213"/>
        <v>7.8904204828637257</v>
      </c>
    </row>
    <row r="3756" spans="1:5" x14ac:dyDescent="0.25">
      <c r="A3756" s="11" t="s">
        <v>270</v>
      </c>
      <c r="B3756" s="12" t="s">
        <v>109</v>
      </c>
      <c r="C3756" s="12">
        <v>11270.5</v>
      </c>
      <c r="D3756" s="12">
        <f t="shared" si="212"/>
        <v>1034.3133606525557</v>
      </c>
      <c r="E3756" s="13">
        <f t="shared" si="213"/>
        <v>6.9414930658799028</v>
      </c>
    </row>
    <row r="3757" spans="1:5" x14ac:dyDescent="0.25">
      <c r="A3757" s="11" t="s">
        <v>270</v>
      </c>
      <c r="B3757" s="12" t="s">
        <v>109</v>
      </c>
      <c r="C3757" s="12">
        <v>27159</v>
      </c>
      <c r="D3757" s="12">
        <f t="shared" si="212"/>
        <v>2492.4286022769852</v>
      </c>
      <c r="E3757" s="13">
        <f t="shared" si="213"/>
        <v>7.8210128564014383</v>
      </c>
    </row>
    <row r="3758" spans="1:5" x14ac:dyDescent="0.25">
      <c r="A3758" s="11" t="s">
        <v>270</v>
      </c>
      <c r="B3758" s="12" t="s">
        <v>109</v>
      </c>
      <c r="C3758" s="12">
        <v>21545.5</v>
      </c>
      <c r="D3758" s="12">
        <f t="shared" si="212"/>
        <v>1977.2679572281299</v>
      </c>
      <c r="E3758" s="13">
        <f t="shared" si="213"/>
        <v>7.5894713512792018</v>
      </c>
    </row>
    <row r="3759" spans="1:5" x14ac:dyDescent="0.25">
      <c r="A3759" s="11" t="s">
        <v>270</v>
      </c>
      <c r="B3759" s="12" t="s">
        <v>109</v>
      </c>
      <c r="C3759" s="12">
        <v>34060</v>
      </c>
      <c r="D3759" s="12">
        <f t="shared" si="212"/>
        <v>3125.7453585755779</v>
      </c>
      <c r="E3759" s="13">
        <f t="shared" si="213"/>
        <v>8.0474280484745666</v>
      </c>
    </row>
    <row r="3760" spans="1:5" x14ac:dyDescent="0.25">
      <c r="A3760" s="11" t="s">
        <v>270</v>
      </c>
      <c r="B3760" s="12" t="s">
        <v>109</v>
      </c>
      <c r="C3760" s="12">
        <v>16286.5</v>
      </c>
      <c r="D3760" s="12">
        <f t="shared" si="212"/>
        <v>1494.6403929078433</v>
      </c>
      <c r="E3760" s="13">
        <f t="shared" si="213"/>
        <v>7.3096409170294603</v>
      </c>
    </row>
    <row r="3761" spans="1:5" x14ac:dyDescent="0.25">
      <c r="A3761" s="11" t="s">
        <v>270</v>
      </c>
      <c r="B3761" s="12" t="s">
        <v>109</v>
      </c>
      <c r="C3761" s="12">
        <v>38688.5</v>
      </c>
      <c r="D3761" s="12">
        <f t="shared" si="212"/>
        <v>3550.5108427848281</v>
      </c>
      <c r="E3761" s="13">
        <f t="shared" si="213"/>
        <v>8.1748467714929465</v>
      </c>
    </row>
    <row r="3762" spans="1:5" x14ac:dyDescent="0.25">
      <c r="A3762" s="11" t="s">
        <v>270</v>
      </c>
      <c r="B3762" s="12" t="s">
        <v>109</v>
      </c>
      <c r="C3762" s="12">
        <v>3334</v>
      </c>
      <c r="D3762" s="12">
        <f t="shared" si="212"/>
        <v>305.96697080126177</v>
      </c>
      <c r="E3762" s="13">
        <f t="shared" si="213"/>
        <v>5.7234771575686274</v>
      </c>
    </row>
    <row r="3763" spans="1:5" x14ac:dyDescent="0.25">
      <c r="A3763" s="11" t="s">
        <v>270</v>
      </c>
      <c r="B3763" s="12" t="s">
        <v>109</v>
      </c>
      <c r="C3763" s="12">
        <v>1746.5</v>
      </c>
      <c r="D3763" s="12">
        <f t="shared" si="212"/>
        <v>160.27933848362437</v>
      </c>
      <c r="E3763" s="13">
        <f t="shared" si="213"/>
        <v>5.0769181585047747</v>
      </c>
    </row>
    <row r="3764" spans="1:5" x14ac:dyDescent="0.25">
      <c r="A3764" s="11" t="s">
        <v>270</v>
      </c>
      <c r="B3764" s="12" t="s">
        <v>109</v>
      </c>
      <c r="C3764" s="12">
        <v>11805.5</v>
      </c>
      <c r="D3764" s="12">
        <f t="shared" si="212"/>
        <v>1083.4112398903108</v>
      </c>
      <c r="E3764" s="13">
        <f t="shared" si="213"/>
        <v>6.9878698978149067</v>
      </c>
    </row>
    <row r="3765" spans="1:5" x14ac:dyDescent="0.25">
      <c r="A3765" s="11" t="s">
        <v>270</v>
      </c>
      <c r="B3765" s="12" t="s">
        <v>109</v>
      </c>
      <c r="C3765" s="12">
        <v>748</v>
      </c>
      <c r="D3765" s="12">
        <f t="shared" si="212"/>
        <v>68.645259195963945</v>
      </c>
      <c r="E3765" s="13">
        <f t="shared" si="213"/>
        <v>4.2289520722323655</v>
      </c>
    </row>
    <row r="3766" spans="1:5" x14ac:dyDescent="0.25">
      <c r="A3766" s="11" t="s">
        <v>270</v>
      </c>
      <c r="B3766" s="12" t="s">
        <v>109</v>
      </c>
      <c r="C3766" s="12">
        <v>1457.5</v>
      </c>
      <c r="D3766" s="12">
        <f t="shared" si="212"/>
        <v>133.75730652154741</v>
      </c>
      <c r="E3766" s="13">
        <f t="shared" si="213"/>
        <v>4.8960270124825351</v>
      </c>
    </row>
    <row r="3767" spans="1:5" x14ac:dyDescent="0.25">
      <c r="A3767" s="11" t="s">
        <v>270</v>
      </c>
      <c r="B3767" s="12" t="s">
        <v>109</v>
      </c>
      <c r="C3767" s="12">
        <v>8502.5</v>
      </c>
      <c r="D3767" s="12">
        <f t="shared" si="212"/>
        <v>780.28919293273191</v>
      </c>
      <c r="E3767" s="13">
        <f t="shared" si="213"/>
        <v>6.6596646111392381</v>
      </c>
    </row>
    <row r="3768" spans="1:5" x14ac:dyDescent="0.25">
      <c r="A3768" s="11" t="s">
        <v>270</v>
      </c>
      <c r="B3768" s="12" t="s">
        <v>109</v>
      </c>
      <c r="C3768" s="12">
        <v>2317</v>
      </c>
      <c r="D3768" s="12">
        <f t="shared" si="212"/>
        <v>212.63511438108085</v>
      </c>
      <c r="E3768" s="13">
        <f t="shared" si="213"/>
        <v>5.3595776186902642</v>
      </c>
    </row>
    <row r="3769" spans="1:5" x14ac:dyDescent="0.25">
      <c r="A3769" s="11" t="s">
        <v>270</v>
      </c>
      <c r="B3769" s="12" t="s">
        <v>109</v>
      </c>
      <c r="C3769" s="12">
        <v>4093</v>
      </c>
      <c r="D3769" s="12">
        <f t="shared" si="212"/>
        <v>375.62171910304875</v>
      </c>
      <c r="E3769" s="13">
        <f t="shared" si="213"/>
        <v>5.928582570750291</v>
      </c>
    </row>
    <row r="3770" spans="1:5" x14ac:dyDescent="0.25">
      <c r="A3770" s="11" t="s">
        <v>270</v>
      </c>
      <c r="B3770" s="12" t="s">
        <v>109</v>
      </c>
      <c r="C3770" s="12">
        <v>7428</v>
      </c>
      <c r="D3770" s="12">
        <f t="shared" si="212"/>
        <v>681.68046164120346</v>
      </c>
      <c r="E3770" s="13">
        <f t="shared" si="213"/>
        <v>6.5245610167304848</v>
      </c>
    </row>
    <row r="3771" spans="1:5" x14ac:dyDescent="0.25">
      <c r="A3771" s="11" t="s">
        <v>270</v>
      </c>
      <c r="B3771" s="12" t="s">
        <v>109</v>
      </c>
      <c r="C3771" s="12">
        <v>12520.5</v>
      </c>
      <c r="D3771" s="12">
        <f t="shared" si="212"/>
        <v>1149.0280317688057</v>
      </c>
      <c r="E3771" s="13">
        <f t="shared" si="213"/>
        <v>7.046671674216789</v>
      </c>
    </row>
    <row r="3772" spans="1:5" x14ac:dyDescent="0.25">
      <c r="A3772" s="11" t="s">
        <v>270</v>
      </c>
      <c r="B3772" s="12" t="s">
        <v>109</v>
      </c>
      <c r="C3772" s="12">
        <v>4577.5</v>
      </c>
      <c r="D3772" s="12">
        <f t="shared" si="212"/>
        <v>420.08512562770721</v>
      </c>
      <c r="E3772" s="13">
        <f t="shared" si="213"/>
        <v>6.0404573708065534</v>
      </c>
    </row>
    <row r="3773" spans="1:5" x14ac:dyDescent="0.25">
      <c r="A3773" s="11" t="s">
        <v>270</v>
      </c>
      <c r="B3773" s="12" t="s">
        <v>109</v>
      </c>
      <c r="C3773" s="12">
        <v>2557.5</v>
      </c>
      <c r="D3773" s="12">
        <f t="shared" si="212"/>
        <v>234.70621710384734</v>
      </c>
      <c r="E3773" s="13">
        <f t="shared" si="213"/>
        <v>5.4583345920836699</v>
      </c>
    </row>
    <row r="3774" spans="1:5" x14ac:dyDescent="0.25">
      <c r="A3774" s="11" t="s">
        <v>270</v>
      </c>
      <c r="B3774" s="12" t="s">
        <v>109</v>
      </c>
      <c r="C3774" s="12">
        <v>28549</v>
      </c>
      <c r="D3774" s="12">
        <f t="shared" ref="D3774:D3837" si="214">C3774/10.896601</f>
        <v>2619.9913165582552</v>
      </c>
      <c r="E3774" s="13">
        <f t="shared" ref="E3774:E3837" si="215">LN(D3774)</f>
        <v>7.8709262824589077</v>
      </c>
    </row>
    <row r="3775" spans="1:5" x14ac:dyDescent="0.25">
      <c r="A3775" s="11" t="s">
        <v>270</v>
      </c>
      <c r="B3775" s="12" t="s">
        <v>109</v>
      </c>
      <c r="C3775" s="12">
        <v>5342.5</v>
      </c>
      <c r="D3775" s="12">
        <f t="shared" si="214"/>
        <v>490.29050435085213</v>
      </c>
      <c r="E3775" s="13">
        <f t="shared" si="215"/>
        <v>6.1949980814511907</v>
      </c>
    </row>
    <row r="3776" spans="1:5" x14ac:dyDescent="0.25">
      <c r="A3776" s="11" t="s">
        <v>270</v>
      </c>
      <c r="B3776" s="12" t="s">
        <v>109</v>
      </c>
      <c r="C3776" s="12">
        <v>3916.5</v>
      </c>
      <c r="D3776" s="12">
        <f t="shared" si="214"/>
        <v>359.42400754143426</v>
      </c>
      <c r="E3776" s="13">
        <f t="shared" si="215"/>
        <v>5.8845027710651809</v>
      </c>
    </row>
    <row r="3777" spans="1:5" x14ac:dyDescent="0.25">
      <c r="A3777" s="11" t="s">
        <v>270</v>
      </c>
      <c r="B3777" s="12" t="s">
        <v>109</v>
      </c>
      <c r="C3777" s="12">
        <v>16944.5</v>
      </c>
      <c r="D3777" s="12">
        <f t="shared" si="214"/>
        <v>1555.0261957834373</v>
      </c>
      <c r="E3777" s="13">
        <f t="shared" si="215"/>
        <v>7.3492476706344219</v>
      </c>
    </row>
    <row r="3778" spans="1:5" x14ac:dyDescent="0.25">
      <c r="A3778" s="11" t="s">
        <v>270</v>
      </c>
      <c r="B3778" s="12" t="s">
        <v>109</v>
      </c>
      <c r="C3778" s="12">
        <v>1286</v>
      </c>
      <c r="D3778" s="12">
        <f t="shared" si="214"/>
        <v>118.01845364439791</v>
      </c>
      <c r="E3778" s="13">
        <f t="shared" si="215"/>
        <v>4.7708409990554523</v>
      </c>
    </row>
    <row r="3779" spans="1:5" x14ac:dyDescent="0.25">
      <c r="A3779" s="11" t="s">
        <v>270</v>
      </c>
      <c r="B3779" s="12" t="s">
        <v>109</v>
      </c>
      <c r="C3779" s="12">
        <v>16240</v>
      </c>
      <c r="D3779" s="12">
        <f t="shared" si="214"/>
        <v>1490.373007142319</v>
      </c>
      <c r="E3779" s="13">
        <f t="shared" si="215"/>
        <v>7.3067817079735571</v>
      </c>
    </row>
    <row r="3780" spans="1:5" x14ac:dyDescent="0.25">
      <c r="A3780" s="11" t="s">
        <v>270</v>
      </c>
      <c r="B3780" s="12" t="s">
        <v>109</v>
      </c>
      <c r="C3780" s="12">
        <v>3460.5</v>
      </c>
      <c r="D3780" s="12">
        <f t="shared" si="214"/>
        <v>317.57609551822628</v>
      </c>
      <c r="E3780" s="13">
        <f t="shared" si="215"/>
        <v>5.7607174605398059</v>
      </c>
    </row>
    <row r="3781" spans="1:5" x14ac:dyDescent="0.25">
      <c r="A3781" s="11" t="s">
        <v>270</v>
      </c>
      <c r="B3781" s="12" t="s">
        <v>109</v>
      </c>
      <c r="C3781" s="12">
        <v>21775</v>
      </c>
      <c r="D3781" s="12">
        <f t="shared" si="214"/>
        <v>1998.3295708450735</v>
      </c>
      <c r="E3781" s="13">
        <f t="shared" si="215"/>
        <v>7.6000668959785918</v>
      </c>
    </row>
    <row r="3782" spans="1:5" x14ac:dyDescent="0.25">
      <c r="A3782" s="11" t="s">
        <v>270</v>
      </c>
      <c r="B3782" s="12" t="s">
        <v>109</v>
      </c>
      <c r="C3782" s="12">
        <v>1544</v>
      </c>
      <c r="D3782" s="12">
        <f t="shared" si="214"/>
        <v>141.6955617627919</v>
      </c>
      <c r="E3782" s="13">
        <f t="shared" si="215"/>
        <v>4.9536808248426096</v>
      </c>
    </row>
    <row r="3783" spans="1:5" x14ac:dyDescent="0.25">
      <c r="A3783" s="11" t="s">
        <v>270</v>
      </c>
      <c r="B3783" s="12" t="s">
        <v>109</v>
      </c>
      <c r="C3783" s="12">
        <v>43677.5</v>
      </c>
      <c r="D3783" s="12">
        <f t="shared" si="214"/>
        <v>4008.3600381440046</v>
      </c>
      <c r="E3783" s="13">
        <f t="shared" si="215"/>
        <v>8.2961374686064868</v>
      </c>
    </row>
    <row r="3784" spans="1:5" x14ac:dyDescent="0.25">
      <c r="A3784" s="11" t="s">
        <v>270</v>
      </c>
      <c r="B3784" s="12" t="s">
        <v>109</v>
      </c>
      <c r="C3784" s="12">
        <v>2775.5</v>
      </c>
      <c r="D3784" s="12">
        <f t="shared" si="214"/>
        <v>254.7124557465213</v>
      </c>
      <c r="E3784" s="13">
        <f t="shared" si="215"/>
        <v>5.5401352843881035</v>
      </c>
    </row>
    <row r="3785" spans="1:5" x14ac:dyDescent="0.25">
      <c r="A3785" s="11" t="s">
        <v>270</v>
      </c>
      <c r="B3785" s="12" t="s">
        <v>109</v>
      </c>
      <c r="C3785" s="12">
        <v>10040</v>
      </c>
      <c r="D3785" s="12">
        <f t="shared" si="214"/>
        <v>921.38823840571933</v>
      </c>
      <c r="E3785" s="13">
        <f t="shared" si="215"/>
        <v>6.825881487503608</v>
      </c>
    </row>
    <row r="3786" spans="1:5" x14ac:dyDescent="0.25">
      <c r="A3786" s="11" t="s">
        <v>270</v>
      </c>
      <c r="B3786" s="12" t="s">
        <v>109</v>
      </c>
      <c r="C3786" s="12">
        <v>24746</v>
      </c>
      <c r="D3786" s="12">
        <f t="shared" si="214"/>
        <v>2270.9834011541761</v>
      </c>
      <c r="E3786" s="13">
        <f t="shared" si="215"/>
        <v>7.7279682330318087</v>
      </c>
    </row>
    <row r="3787" spans="1:5" x14ac:dyDescent="0.25">
      <c r="A3787" s="11" t="s">
        <v>270</v>
      </c>
      <c r="B3787" s="12" t="s">
        <v>109</v>
      </c>
      <c r="C3787" s="12">
        <v>7666</v>
      </c>
      <c r="D3787" s="12">
        <f t="shared" si="214"/>
        <v>703.52213502173754</v>
      </c>
      <c r="E3787" s="13">
        <f t="shared" si="215"/>
        <v>6.5560993401983882</v>
      </c>
    </row>
    <row r="3788" spans="1:5" x14ac:dyDescent="0.25">
      <c r="A3788" s="11" t="s">
        <v>270</v>
      </c>
      <c r="B3788" s="12" t="s">
        <v>109</v>
      </c>
      <c r="C3788" s="12">
        <v>22116</v>
      </c>
      <c r="D3788" s="12">
        <f t="shared" si="214"/>
        <v>2029.6237331255866</v>
      </c>
      <c r="E3788" s="13">
        <f t="shared" si="215"/>
        <v>7.6156057017157117</v>
      </c>
    </row>
    <row r="3789" spans="1:5" x14ac:dyDescent="0.25">
      <c r="A3789" s="11" t="s">
        <v>270</v>
      </c>
      <c r="B3789" s="12" t="s">
        <v>109</v>
      </c>
      <c r="C3789" s="12">
        <v>29415</v>
      </c>
      <c r="D3789" s="12">
        <f t="shared" si="214"/>
        <v>2699.4656407075931</v>
      </c>
      <c r="E3789" s="13">
        <f t="shared" si="215"/>
        <v>7.9008091215564447</v>
      </c>
    </row>
    <row r="3790" spans="1:5" x14ac:dyDescent="0.25">
      <c r="A3790" s="11" t="s">
        <v>270</v>
      </c>
      <c r="B3790" s="12" t="s">
        <v>109</v>
      </c>
      <c r="C3790" s="12">
        <v>8894.5</v>
      </c>
      <c r="D3790" s="12">
        <f t="shared" si="214"/>
        <v>816.26371379478792</v>
      </c>
      <c r="E3790" s="13">
        <f t="shared" si="215"/>
        <v>6.7047374814232121</v>
      </c>
    </row>
    <row r="3791" spans="1:5" x14ac:dyDescent="0.25">
      <c r="A3791" s="11" t="s">
        <v>270</v>
      </c>
      <c r="B3791" s="12" t="s">
        <v>109</v>
      </c>
      <c r="C3791" s="12">
        <v>593</v>
      </c>
      <c r="D3791" s="12">
        <f t="shared" si="214"/>
        <v>54.420639977548959</v>
      </c>
      <c r="E3791" s="13">
        <f t="shared" si="215"/>
        <v>3.9967434932556136</v>
      </c>
    </row>
    <row r="3792" spans="1:5" x14ac:dyDescent="0.25">
      <c r="A3792" s="11" t="s">
        <v>270</v>
      </c>
      <c r="B3792" s="12" t="s">
        <v>109</v>
      </c>
      <c r="C3792" s="12">
        <v>24401</v>
      </c>
      <c r="D3792" s="12">
        <f t="shared" si="214"/>
        <v>2239.3221519260915</v>
      </c>
      <c r="E3792" s="13">
        <f t="shared" si="215"/>
        <v>7.7139284883059336</v>
      </c>
    </row>
    <row r="3793" spans="1:5" x14ac:dyDescent="0.25">
      <c r="A3793" s="11" t="s">
        <v>270</v>
      </c>
      <c r="B3793" s="12" t="s">
        <v>109</v>
      </c>
      <c r="C3793" s="12">
        <v>819</v>
      </c>
      <c r="D3793" s="12">
        <f t="shared" si="214"/>
        <v>75.161052515366947</v>
      </c>
      <c r="E3793" s="13">
        <f t="shared" si="215"/>
        <v>4.3196331781109576</v>
      </c>
    </row>
    <row r="3794" spans="1:5" x14ac:dyDescent="0.25">
      <c r="A3794" s="11" t="s">
        <v>270</v>
      </c>
      <c r="B3794" s="12" t="s">
        <v>109</v>
      </c>
      <c r="C3794" s="12">
        <v>2501</v>
      </c>
      <c r="D3794" s="12">
        <f t="shared" si="214"/>
        <v>229.52111396939284</v>
      </c>
      <c r="E3794" s="13">
        <f t="shared" si="215"/>
        <v>5.4359950251355071</v>
      </c>
    </row>
    <row r="3795" spans="1:5" x14ac:dyDescent="0.25">
      <c r="A3795" s="11" t="s">
        <v>270</v>
      </c>
      <c r="B3795" s="12" t="s">
        <v>109</v>
      </c>
      <c r="C3795" s="12">
        <v>19397.5</v>
      </c>
      <c r="D3795" s="12">
        <f t="shared" si="214"/>
        <v>1780.1422663819662</v>
      </c>
      <c r="E3795" s="13">
        <f t="shared" si="215"/>
        <v>7.4844485650259927</v>
      </c>
    </row>
    <row r="3796" spans="1:5" x14ac:dyDescent="0.25">
      <c r="A3796" s="11" t="s">
        <v>270</v>
      </c>
      <c r="B3796" s="12" t="s">
        <v>109</v>
      </c>
      <c r="C3796" s="12">
        <v>36413</v>
      </c>
      <c r="D3796" s="12">
        <f t="shared" si="214"/>
        <v>3341.6842554848067</v>
      </c>
      <c r="E3796" s="13">
        <f t="shared" si="215"/>
        <v>8.114230226979533</v>
      </c>
    </row>
    <row r="3797" spans="1:5" x14ac:dyDescent="0.25">
      <c r="A3797" s="11" t="s">
        <v>270</v>
      </c>
      <c r="B3797" s="12" t="s">
        <v>109</v>
      </c>
      <c r="C3797" s="12">
        <v>19383</v>
      </c>
      <c r="D3797" s="12">
        <f t="shared" si="214"/>
        <v>1778.8115761970178</v>
      </c>
      <c r="E3797" s="13">
        <f t="shared" si="215"/>
        <v>7.483700766484163</v>
      </c>
    </row>
    <row r="3798" spans="1:5" x14ac:dyDescent="0.25">
      <c r="A3798" s="11" t="s">
        <v>270</v>
      </c>
      <c r="B3798" s="12" t="s">
        <v>109</v>
      </c>
      <c r="C3798" s="12">
        <v>676</v>
      </c>
      <c r="D3798" s="12">
        <f t="shared" si="214"/>
        <v>62.037694139667956</v>
      </c>
      <c r="E3798" s="13">
        <f t="shared" si="215"/>
        <v>4.1277421703008521</v>
      </c>
    </row>
    <row r="3799" spans="1:5" x14ac:dyDescent="0.25">
      <c r="A3799" s="11" t="s">
        <v>270</v>
      </c>
      <c r="B3799" s="12" t="s">
        <v>109</v>
      </c>
      <c r="C3799" s="12">
        <v>2035</v>
      </c>
      <c r="D3799" s="12">
        <f t="shared" si="214"/>
        <v>186.75548457725486</v>
      </c>
      <c r="E3799" s="13">
        <f t="shared" si="215"/>
        <v>5.2298001921345838</v>
      </c>
    </row>
    <row r="3800" spans="1:5" x14ac:dyDescent="0.25">
      <c r="A3800" s="11" t="s">
        <v>270</v>
      </c>
      <c r="B3800" s="12" t="s">
        <v>109</v>
      </c>
      <c r="C3800" s="12">
        <v>18353.5</v>
      </c>
      <c r="D3800" s="12">
        <f t="shared" si="214"/>
        <v>1684.3325730656743</v>
      </c>
      <c r="E3800" s="13">
        <f t="shared" si="215"/>
        <v>7.429124665247687</v>
      </c>
    </row>
    <row r="3801" spans="1:5" x14ac:dyDescent="0.25">
      <c r="A3801" s="11" t="s">
        <v>270</v>
      </c>
      <c r="B3801" s="12" t="s">
        <v>109</v>
      </c>
      <c r="C3801" s="12">
        <v>2877</v>
      </c>
      <c r="D3801" s="12">
        <f t="shared" si="214"/>
        <v>264.02728704116083</v>
      </c>
      <c r="E3801" s="13">
        <f t="shared" si="215"/>
        <v>5.5760524578094364</v>
      </c>
    </row>
    <row r="3802" spans="1:5" x14ac:dyDescent="0.25">
      <c r="A3802" s="11" t="s">
        <v>270</v>
      </c>
      <c r="B3802" s="12" t="s">
        <v>109</v>
      </c>
      <c r="C3802" s="12">
        <v>5126</v>
      </c>
      <c r="D3802" s="12">
        <f t="shared" si="214"/>
        <v>470.42192331351765</v>
      </c>
      <c r="E3802" s="13">
        <f t="shared" si="215"/>
        <v>6.1536300011819041</v>
      </c>
    </row>
    <row r="3803" spans="1:5" x14ac:dyDescent="0.25">
      <c r="A3803" s="11" t="s">
        <v>270</v>
      </c>
      <c r="B3803" s="12" t="s">
        <v>109</v>
      </c>
      <c r="C3803" s="12">
        <v>46502.5</v>
      </c>
      <c r="D3803" s="12">
        <f t="shared" si="214"/>
        <v>4267.6151948667293</v>
      </c>
      <c r="E3803" s="13">
        <f t="shared" si="215"/>
        <v>8.3588104478289935</v>
      </c>
    </row>
    <row r="3804" spans="1:5" x14ac:dyDescent="0.25">
      <c r="A3804" s="11" t="s">
        <v>270</v>
      </c>
      <c r="B3804" s="12" t="s">
        <v>109</v>
      </c>
      <c r="C3804" s="12">
        <v>20709</v>
      </c>
      <c r="D3804" s="12">
        <f t="shared" si="214"/>
        <v>1900.5008993171357</v>
      </c>
      <c r="E3804" s="13">
        <f t="shared" si="215"/>
        <v>7.549872761629473</v>
      </c>
    </row>
    <row r="3805" spans="1:5" x14ac:dyDescent="0.25">
      <c r="A3805" s="11" t="s">
        <v>270</v>
      </c>
      <c r="B3805" s="12" t="s">
        <v>109</v>
      </c>
      <c r="C3805" s="12">
        <v>7207</v>
      </c>
      <c r="D3805" s="12">
        <f t="shared" si="214"/>
        <v>661.39890778785048</v>
      </c>
      <c r="E3805" s="13">
        <f t="shared" si="215"/>
        <v>6.4943571491823286</v>
      </c>
    </row>
    <row r="3806" spans="1:5" x14ac:dyDescent="0.25">
      <c r="A3806" s="11" t="s">
        <v>270</v>
      </c>
      <c r="B3806" s="12" t="s">
        <v>109</v>
      </c>
      <c r="C3806" s="12">
        <v>22397</v>
      </c>
      <c r="D3806" s="12">
        <f t="shared" si="214"/>
        <v>2055.4115911925196</v>
      </c>
      <c r="E3806" s="13">
        <f t="shared" si="215"/>
        <v>7.628231394560359</v>
      </c>
    </row>
    <row r="3807" spans="1:5" x14ac:dyDescent="0.25">
      <c r="A3807" s="11" t="s">
        <v>270</v>
      </c>
      <c r="B3807" s="12" t="s">
        <v>109</v>
      </c>
      <c r="C3807" s="12">
        <v>1927.5</v>
      </c>
      <c r="D3807" s="12">
        <f t="shared" si="214"/>
        <v>176.89002286125736</v>
      </c>
      <c r="E3807" s="13">
        <f t="shared" si="215"/>
        <v>5.1755281996953721</v>
      </c>
    </row>
    <row r="3808" spans="1:5" x14ac:dyDescent="0.25">
      <c r="A3808" s="11" t="s">
        <v>270</v>
      </c>
      <c r="B3808" s="12" t="s">
        <v>109</v>
      </c>
      <c r="C3808" s="12">
        <v>33205.5</v>
      </c>
      <c r="D3808" s="12">
        <f t="shared" si="214"/>
        <v>3047.3264094005094</v>
      </c>
      <c r="E3808" s="13">
        <f t="shared" si="215"/>
        <v>8.0220198980925286</v>
      </c>
    </row>
    <row r="3809" spans="1:5" x14ac:dyDescent="0.25">
      <c r="A3809" s="11" t="s">
        <v>270</v>
      </c>
      <c r="B3809" s="12" t="s">
        <v>109</v>
      </c>
      <c r="C3809" s="12">
        <v>31189</v>
      </c>
      <c r="D3809" s="12">
        <f t="shared" si="214"/>
        <v>2862.2687019557748</v>
      </c>
      <c r="E3809" s="13">
        <f t="shared" si="215"/>
        <v>7.9593698417875629</v>
      </c>
    </row>
    <row r="3810" spans="1:5" x14ac:dyDescent="0.25">
      <c r="A3810" s="11" t="s">
        <v>270</v>
      </c>
      <c r="B3810" s="12" t="s">
        <v>109</v>
      </c>
      <c r="C3810" s="12">
        <v>2767.5</v>
      </c>
      <c r="D3810" s="12">
        <f t="shared" si="214"/>
        <v>253.97828185137732</v>
      </c>
      <c r="E3810" s="13">
        <f t="shared" si="215"/>
        <v>5.53724875884068</v>
      </c>
    </row>
    <row r="3811" spans="1:5" x14ac:dyDescent="0.25">
      <c r="A3811" s="11" t="s">
        <v>270</v>
      </c>
      <c r="B3811" s="12" t="s">
        <v>109</v>
      </c>
      <c r="C3811" s="12">
        <v>888.5</v>
      </c>
      <c r="D3811" s="12">
        <f t="shared" si="214"/>
        <v>81.539188229430437</v>
      </c>
      <c r="E3811" s="13">
        <f t="shared" si="215"/>
        <v>4.4010837418525943</v>
      </c>
    </row>
    <row r="3812" spans="1:5" x14ac:dyDescent="0.25">
      <c r="A3812" s="11" t="s">
        <v>270</v>
      </c>
      <c r="B3812" s="12" t="s">
        <v>109</v>
      </c>
      <c r="C3812" s="12">
        <v>2536</v>
      </c>
      <c r="D3812" s="12">
        <f t="shared" si="214"/>
        <v>232.73312476064783</v>
      </c>
      <c r="E3812" s="13">
        <f t="shared" si="215"/>
        <v>5.4498924098150043</v>
      </c>
    </row>
    <row r="3813" spans="1:5" x14ac:dyDescent="0.25">
      <c r="A3813" s="11" t="s">
        <v>270</v>
      </c>
      <c r="B3813" s="12" t="s">
        <v>109</v>
      </c>
      <c r="C3813" s="12">
        <v>21659.5</v>
      </c>
      <c r="D3813" s="12">
        <f t="shared" si="214"/>
        <v>1987.7299352339321</v>
      </c>
      <c r="E3813" s="13">
        <f t="shared" si="215"/>
        <v>7.5947485305205751</v>
      </c>
    </row>
    <row r="3814" spans="1:5" x14ac:dyDescent="0.25">
      <c r="A3814" s="11" t="s">
        <v>270</v>
      </c>
      <c r="B3814" s="12" t="s">
        <v>109</v>
      </c>
      <c r="C3814" s="12">
        <v>5871.5</v>
      </c>
      <c r="D3814" s="12">
        <f t="shared" si="214"/>
        <v>538.83775316724916</v>
      </c>
      <c r="E3814" s="13">
        <f t="shared" si="215"/>
        <v>6.2894145110630237</v>
      </c>
    </row>
    <row r="3815" spans="1:5" x14ac:dyDescent="0.25">
      <c r="A3815" s="11" t="s">
        <v>270</v>
      </c>
      <c r="B3815" s="12" t="s">
        <v>109</v>
      </c>
      <c r="C3815" s="12">
        <v>1176</v>
      </c>
      <c r="D3815" s="12">
        <f t="shared" si="214"/>
        <v>107.92356258616792</v>
      </c>
      <c r="E3815" s="13">
        <f t="shared" si="215"/>
        <v>4.6814232227164601</v>
      </c>
    </row>
    <row r="3816" spans="1:5" x14ac:dyDescent="0.25">
      <c r="A3816" s="11" t="s">
        <v>270</v>
      </c>
      <c r="B3816" s="12" t="s">
        <v>109</v>
      </c>
      <c r="C3816" s="12">
        <v>287</v>
      </c>
      <c r="D3816" s="12">
        <f t="shared" si="214"/>
        <v>26.338488488290981</v>
      </c>
      <c r="E3816" s="13">
        <f t="shared" si="215"/>
        <v>3.2710313100175092</v>
      </c>
    </row>
    <row r="3817" spans="1:5" x14ac:dyDescent="0.25">
      <c r="A3817" s="11" t="s">
        <v>270</v>
      </c>
      <c r="B3817" s="12" t="s">
        <v>109</v>
      </c>
      <c r="C3817" s="12">
        <v>21166</v>
      </c>
      <c r="D3817" s="12">
        <f t="shared" si="214"/>
        <v>1942.4405830772366</v>
      </c>
      <c r="E3817" s="13">
        <f t="shared" si="215"/>
        <v>7.5717004939115577</v>
      </c>
    </row>
    <row r="3818" spans="1:5" x14ac:dyDescent="0.25">
      <c r="A3818" s="11" t="s">
        <v>270</v>
      </c>
      <c r="B3818" s="12" t="s">
        <v>109</v>
      </c>
      <c r="C3818" s="12">
        <v>529.5</v>
      </c>
      <c r="D3818" s="12">
        <f t="shared" si="214"/>
        <v>48.593134684843463</v>
      </c>
      <c r="E3818" s="13">
        <f t="shared" si="215"/>
        <v>3.883482259299349</v>
      </c>
    </row>
    <row r="3819" spans="1:5" x14ac:dyDescent="0.25">
      <c r="A3819" s="11" t="s">
        <v>270</v>
      </c>
      <c r="B3819" s="12" t="s">
        <v>109</v>
      </c>
      <c r="C3819" s="12">
        <v>12524</v>
      </c>
      <c r="D3819" s="12">
        <f t="shared" si="214"/>
        <v>1149.3492328479313</v>
      </c>
      <c r="E3819" s="13">
        <f t="shared" si="215"/>
        <v>7.0469511767041846</v>
      </c>
    </row>
    <row r="3820" spans="1:5" x14ac:dyDescent="0.25">
      <c r="A3820" s="11" t="s">
        <v>270</v>
      </c>
      <c r="B3820" s="12" t="s">
        <v>109</v>
      </c>
      <c r="C3820" s="12">
        <v>50181.5</v>
      </c>
      <c r="D3820" s="12">
        <f t="shared" si="214"/>
        <v>4605.2434148960765</v>
      </c>
      <c r="E3820" s="13">
        <f t="shared" si="215"/>
        <v>8.4349508061189375</v>
      </c>
    </row>
    <row r="3821" spans="1:5" x14ac:dyDescent="0.25">
      <c r="A3821" s="11" t="s">
        <v>270</v>
      </c>
      <c r="B3821" s="12" t="s">
        <v>109</v>
      </c>
      <c r="C3821" s="12">
        <v>5123.5</v>
      </c>
      <c r="D3821" s="12">
        <f t="shared" si="214"/>
        <v>470.19249397128516</v>
      </c>
      <c r="E3821" s="13">
        <f t="shared" si="215"/>
        <v>6.1531421724976605</v>
      </c>
    </row>
    <row r="3822" spans="1:5" x14ac:dyDescent="0.25">
      <c r="A3822" s="11" t="s">
        <v>270</v>
      </c>
      <c r="B3822" s="12" t="s">
        <v>109</v>
      </c>
      <c r="C3822" s="12">
        <v>1578.5</v>
      </c>
      <c r="D3822" s="12">
        <f t="shared" si="214"/>
        <v>144.8616866856004</v>
      </c>
      <c r="E3822" s="13">
        <f t="shared" si="215"/>
        <v>4.9757794022559345</v>
      </c>
    </row>
    <row r="3823" spans="1:5" x14ac:dyDescent="0.25">
      <c r="A3823" s="11" t="s">
        <v>270</v>
      </c>
      <c r="B3823" s="12" t="s">
        <v>109</v>
      </c>
      <c r="C3823" s="12">
        <v>724</v>
      </c>
      <c r="D3823" s="12">
        <f t="shared" si="214"/>
        <v>66.442737510531956</v>
      </c>
      <c r="E3823" s="13">
        <f t="shared" si="215"/>
        <v>4.1963404866436047</v>
      </c>
    </row>
    <row r="3824" spans="1:5" x14ac:dyDescent="0.25">
      <c r="A3824" s="11" t="s">
        <v>270</v>
      </c>
      <c r="B3824" s="12" t="s">
        <v>109</v>
      </c>
      <c r="C3824" s="12">
        <v>11730.5</v>
      </c>
      <c r="D3824" s="12">
        <f t="shared" si="214"/>
        <v>1076.5283596233357</v>
      </c>
      <c r="E3824" s="13">
        <f t="shared" si="215"/>
        <v>6.9814966607429083</v>
      </c>
    </row>
    <row r="3825" spans="1:5" x14ac:dyDescent="0.25">
      <c r="A3825" s="11" t="s">
        <v>270</v>
      </c>
      <c r="B3825" s="12" t="s">
        <v>109</v>
      </c>
      <c r="C3825" s="12">
        <v>13678</v>
      </c>
      <c r="D3825" s="12">
        <f t="shared" si="214"/>
        <v>1255.2538172224531</v>
      </c>
      <c r="E3825" s="13">
        <f t="shared" si="215"/>
        <v>7.135093075915929</v>
      </c>
    </row>
    <row r="3826" spans="1:5" x14ac:dyDescent="0.25">
      <c r="A3826" s="11" t="s">
        <v>270</v>
      </c>
      <c r="B3826" s="12" t="s">
        <v>109</v>
      </c>
      <c r="C3826" s="12">
        <v>11146.5</v>
      </c>
      <c r="D3826" s="12">
        <f t="shared" si="214"/>
        <v>1022.9336652778237</v>
      </c>
      <c r="E3826" s="13">
        <f t="shared" si="215"/>
        <v>6.9304299205235216</v>
      </c>
    </row>
    <row r="3827" spans="1:5" x14ac:dyDescent="0.25">
      <c r="A3827" s="11" t="s">
        <v>270</v>
      </c>
      <c r="B3827" s="12" t="s">
        <v>109</v>
      </c>
      <c r="C3827" s="12">
        <v>19026</v>
      </c>
      <c r="D3827" s="12">
        <f t="shared" si="214"/>
        <v>1746.0490661262168</v>
      </c>
      <c r="E3827" s="13">
        <f t="shared" si="215"/>
        <v>7.4651108380242901</v>
      </c>
    </row>
    <row r="3828" spans="1:5" x14ac:dyDescent="0.25">
      <c r="A3828" s="11" t="s">
        <v>270</v>
      </c>
      <c r="B3828" s="12" t="s">
        <v>109</v>
      </c>
      <c r="C3828" s="12">
        <v>42733</v>
      </c>
      <c r="D3828" s="12">
        <f t="shared" si="214"/>
        <v>3921.6816326485659</v>
      </c>
      <c r="E3828" s="13">
        <f t="shared" si="215"/>
        <v>8.2742758287160498</v>
      </c>
    </row>
    <row r="3829" spans="1:5" x14ac:dyDescent="0.25">
      <c r="A3829" s="11" t="s">
        <v>270</v>
      </c>
      <c r="B3829" s="12" t="s">
        <v>109</v>
      </c>
      <c r="C3829" s="12">
        <v>2671</v>
      </c>
      <c r="D3829" s="12">
        <f t="shared" si="214"/>
        <v>245.12230924120283</v>
      </c>
      <c r="E3829" s="13">
        <f t="shared" si="215"/>
        <v>5.501757307367849</v>
      </c>
    </row>
    <row r="3830" spans="1:5" x14ac:dyDescent="0.25">
      <c r="A3830" s="11" t="s">
        <v>270</v>
      </c>
      <c r="B3830" s="12" t="s">
        <v>109</v>
      </c>
      <c r="C3830" s="12">
        <v>7618</v>
      </c>
      <c r="D3830" s="12">
        <f t="shared" si="214"/>
        <v>699.11709165087348</v>
      </c>
      <c r="E3830" s="13">
        <f t="shared" si="215"/>
        <v>6.5498182412964372</v>
      </c>
    </row>
    <row r="3831" spans="1:5" x14ac:dyDescent="0.25">
      <c r="A3831" s="11" t="s">
        <v>270</v>
      </c>
      <c r="B3831" s="12" t="s">
        <v>109</v>
      </c>
      <c r="C3831" s="12">
        <v>22048.5</v>
      </c>
      <c r="D3831" s="12">
        <f t="shared" si="214"/>
        <v>2023.4291408853089</v>
      </c>
      <c r="E3831" s="13">
        <f t="shared" si="215"/>
        <v>7.6125489456080402</v>
      </c>
    </row>
    <row r="3832" spans="1:5" x14ac:dyDescent="0.25">
      <c r="A3832" s="11" t="s">
        <v>270</v>
      </c>
      <c r="B3832" s="12" t="s">
        <v>109</v>
      </c>
      <c r="C3832" s="12">
        <v>4978</v>
      </c>
      <c r="D3832" s="12">
        <f t="shared" si="214"/>
        <v>456.83970625335365</v>
      </c>
      <c r="E3832" s="13">
        <f t="shared" si="215"/>
        <v>6.1243325771854256</v>
      </c>
    </row>
    <row r="3833" spans="1:5" x14ac:dyDescent="0.25">
      <c r="A3833" s="11" t="s">
        <v>270</v>
      </c>
      <c r="B3833" s="12" t="s">
        <v>109</v>
      </c>
      <c r="C3833" s="12">
        <v>1791</v>
      </c>
      <c r="D3833" s="12">
        <f t="shared" si="214"/>
        <v>164.36318077536288</v>
      </c>
      <c r="E3833" s="13">
        <f t="shared" si="215"/>
        <v>5.1020784963186001</v>
      </c>
    </row>
    <row r="3834" spans="1:5" x14ac:dyDescent="0.25">
      <c r="A3834" s="11" t="s">
        <v>270</v>
      </c>
      <c r="B3834" s="12" t="s">
        <v>109</v>
      </c>
      <c r="C3834" s="12">
        <v>8166.5</v>
      </c>
      <c r="D3834" s="12">
        <f t="shared" si="214"/>
        <v>749.45388933668391</v>
      </c>
      <c r="E3834" s="13">
        <f t="shared" si="215"/>
        <v>6.6193447937510816</v>
      </c>
    </row>
    <row r="3835" spans="1:5" x14ac:dyDescent="0.25">
      <c r="A3835" s="11" t="s">
        <v>270</v>
      </c>
      <c r="B3835" s="12" t="s">
        <v>109</v>
      </c>
      <c r="C3835" s="12">
        <v>727.5</v>
      </c>
      <c r="D3835" s="12">
        <f t="shared" si="214"/>
        <v>66.763938589657457</v>
      </c>
      <c r="E3835" s="13">
        <f t="shared" si="215"/>
        <v>4.2011630933035358</v>
      </c>
    </row>
    <row r="3836" spans="1:5" x14ac:dyDescent="0.25">
      <c r="A3836" s="11" t="s">
        <v>270</v>
      </c>
      <c r="B3836" s="12" t="s">
        <v>109</v>
      </c>
      <c r="C3836" s="12">
        <v>9136.5</v>
      </c>
      <c r="D3836" s="12">
        <f t="shared" si="214"/>
        <v>838.47247412289391</v>
      </c>
      <c r="E3836" s="13">
        <f t="shared" si="215"/>
        <v>6.731581753202537</v>
      </c>
    </row>
    <row r="3837" spans="1:5" x14ac:dyDescent="0.25">
      <c r="A3837" s="11" t="s">
        <v>270</v>
      </c>
      <c r="B3837" s="12" t="s">
        <v>109</v>
      </c>
      <c r="C3837" s="12">
        <v>9113.5</v>
      </c>
      <c r="D3837" s="12">
        <f t="shared" si="214"/>
        <v>836.36172417435489</v>
      </c>
      <c r="E3837" s="13">
        <f t="shared" si="215"/>
        <v>6.7290612039228765</v>
      </c>
    </row>
    <row r="3838" spans="1:5" x14ac:dyDescent="0.25">
      <c r="A3838" s="11" t="s">
        <v>270</v>
      </c>
      <c r="B3838" s="12" t="s">
        <v>109</v>
      </c>
      <c r="C3838" s="12">
        <v>4869</v>
      </c>
      <c r="D3838" s="12">
        <f t="shared" ref="D3838:D3901" si="216">C3838/10.896601</f>
        <v>446.8365869320167</v>
      </c>
      <c r="E3838" s="13">
        <f t="shared" ref="E3838:E3901" si="217">LN(D3838)</f>
        <v>6.102192950440589</v>
      </c>
    </row>
    <row r="3839" spans="1:5" x14ac:dyDescent="0.25">
      <c r="A3839" s="11" t="s">
        <v>270</v>
      </c>
      <c r="B3839" s="12" t="s">
        <v>109</v>
      </c>
      <c r="C3839" s="12">
        <v>1018.5</v>
      </c>
      <c r="D3839" s="12">
        <f t="shared" si="216"/>
        <v>93.469514025520425</v>
      </c>
      <c r="E3839" s="13">
        <f t="shared" si="217"/>
        <v>4.5376353299247487</v>
      </c>
    </row>
    <row r="3840" spans="1:5" x14ac:dyDescent="0.25">
      <c r="A3840" s="11" t="s">
        <v>270</v>
      </c>
      <c r="B3840" s="12" t="s">
        <v>109</v>
      </c>
      <c r="C3840" s="12">
        <v>3932.5</v>
      </c>
      <c r="D3840" s="12">
        <f t="shared" si="216"/>
        <v>360.89235533172223</v>
      </c>
      <c r="E3840" s="13">
        <f t="shared" si="217"/>
        <v>5.8885797291903206</v>
      </c>
    </row>
    <row r="3841" spans="1:5" x14ac:dyDescent="0.25">
      <c r="A3841" s="11" t="s">
        <v>270</v>
      </c>
      <c r="B3841" s="12" t="s">
        <v>109</v>
      </c>
      <c r="C3841" s="12">
        <v>6974.5</v>
      </c>
      <c r="D3841" s="12">
        <f t="shared" si="216"/>
        <v>640.06197896022798</v>
      </c>
      <c r="E3841" s="13">
        <f t="shared" si="217"/>
        <v>6.4615650137901781</v>
      </c>
    </row>
    <row r="3842" spans="1:5" x14ac:dyDescent="0.25">
      <c r="A3842" s="11" t="s">
        <v>270</v>
      </c>
      <c r="B3842" s="12" t="s">
        <v>109</v>
      </c>
      <c r="C3842" s="12">
        <v>16368</v>
      </c>
      <c r="D3842" s="12">
        <f t="shared" si="216"/>
        <v>1502.119789464623</v>
      </c>
      <c r="E3842" s="13">
        <f t="shared" si="217"/>
        <v>7.3146325824492955</v>
      </c>
    </row>
    <row r="3843" spans="1:5" x14ac:dyDescent="0.25">
      <c r="A3843" s="11" t="s">
        <v>270</v>
      </c>
      <c r="B3843" s="12" t="s">
        <v>109</v>
      </c>
      <c r="C3843" s="12">
        <v>20383</v>
      </c>
      <c r="D3843" s="12">
        <f t="shared" si="216"/>
        <v>1870.5833130900176</v>
      </c>
      <c r="E3843" s="13">
        <f t="shared" si="217"/>
        <v>7.5340055933416181</v>
      </c>
    </row>
    <row r="3844" spans="1:5" x14ac:dyDescent="0.25">
      <c r="A3844" s="11" t="s">
        <v>270</v>
      </c>
      <c r="B3844" s="12" t="s">
        <v>109</v>
      </c>
      <c r="C3844" s="12">
        <v>11010</v>
      </c>
      <c r="D3844" s="12">
        <f t="shared" si="216"/>
        <v>1010.4068231919292</v>
      </c>
      <c r="E3844" s="13">
        <f t="shared" si="217"/>
        <v>6.9181083239746135</v>
      </c>
    </row>
    <row r="3845" spans="1:5" x14ac:dyDescent="0.25">
      <c r="A3845" s="11" t="s">
        <v>270</v>
      </c>
      <c r="B3845" s="12" t="s">
        <v>109</v>
      </c>
      <c r="C3845" s="12">
        <v>7950.5</v>
      </c>
      <c r="D3845" s="12">
        <f t="shared" si="216"/>
        <v>729.63119416779591</v>
      </c>
      <c r="E3845" s="13">
        <f t="shared" si="217"/>
        <v>6.5925391930103396</v>
      </c>
    </row>
    <row r="3846" spans="1:5" x14ac:dyDescent="0.25">
      <c r="A3846" s="11" t="s">
        <v>270</v>
      </c>
      <c r="B3846" s="12" t="s">
        <v>109</v>
      </c>
      <c r="C3846" s="12">
        <v>26132</v>
      </c>
      <c r="D3846" s="12">
        <f t="shared" si="216"/>
        <v>2398.1790284878743</v>
      </c>
      <c r="E3846" s="13">
        <f t="shared" si="217"/>
        <v>7.7824649902185294</v>
      </c>
    </row>
    <row r="3847" spans="1:5" x14ac:dyDescent="0.25">
      <c r="A3847" s="11" t="s">
        <v>270</v>
      </c>
      <c r="B3847" s="12" t="s">
        <v>109</v>
      </c>
      <c r="C3847" s="12">
        <v>57482.5</v>
      </c>
      <c r="D3847" s="12">
        <f t="shared" si="216"/>
        <v>5275.268865951869</v>
      </c>
      <c r="E3847" s="13">
        <f t="shared" si="217"/>
        <v>8.5707849268940439</v>
      </c>
    </row>
    <row r="3848" spans="1:5" x14ac:dyDescent="0.25">
      <c r="A3848" s="11" t="s">
        <v>270</v>
      </c>
      <c r="B3848" s="12" t="s">
        <v>109</v>
      </c>
      <c r="C3848" s="12">
        <v>26009.5</v>
      </c>
      <c r="D3848" s="12">
        <f t="shared" si="216"/>
        <v>2386.9369907184819</v>
      </c>
      <c r="E3848" s="13">
        <f t="shared" si="217"/>
        <v>7.7777662291401892</v>
      </c>
    </row>
    <row r="3849" spans="1:5" x14ac:dyDescent="0.25">
      <c r="A3849" s="11" t="s">
        <v>307</v>
      </c>
      <c r="B3849" s="12" t="s">
        <v>3</v>
      </c>
      <c r="C3849" s="12">
        <v>787.5</v>
      </c>
      <c r="D3849" s="12">
        <f t="shared" si="216"/>
        <v>72.270242803237451</v>
      </c>
      <c r="E3849" s="13">
        <f t="shared" si="217"/>
        <v>4.280412464957676</v>
      </c>
    </row>
    <row r="3850" spans="1:5" x14ac:dyDescent="0.25">
      <c r="A3850" s="11" t="s">
        <v>307</v>
      </c>
      <c r="B3850" s="12" t="s">
        <v>3</v>
      </c>
      <c r="C3850" s="12">
        <v>13627</v>
      </c>
      <c r="D3850" s="12">
        <f t="shared" si="216"/>
        <v>1250.5734586409101</v>
      </c>
      <c r="E3850" s="13">
        <f t="shared" si="217"/>
        <v>7.1313574920077087</v>
      </c>
    </row>
    <row r="3851" spans="1:5" x14ac:dyDescent="0.25">
      <c r="A3851" s="11" t="s">
        <v>307</v>
      </c>
      <c r="B3851" s="12" t="s">
        <v>3</v>
      </c>
      <c r="C3851" s="12">
        <v>21136</v>
      </c>
      <c r="D3851" s="12">
        <f t="shared" si="216"/>
        <v>1939.6874309704465</v>
      </c>
      <c r="E3851" s="13">
        <f t="shared" si="217"/>
        <v>7.5702821210199946</v>
      </c>
    </row>
    <row r="3852" spans="1:5" x14ac:dyDescent="0.25">
      <c r="A3852" s="11" t="s">
        <v>307</v>
      </c>
      <c r="B3852" s="12" t="s">
        <v>3</v>
      </c>
      <c r="C3852" s="12">
        <v>17872.5</v>
      </c>
      <c r="D3852" s="12">
        <f t="shared" si="216"/>
        <v>1640.1903676201414</v>
      </c>
      <c r="E3852" s="13">
        <f t="shared" si="217"/>
        <v>7.4025675918988947</v>
      </c>
    </row>
    <row r="3853" spans="1:5" x14ac:dyDescent="0.25">
      <c r="A3853" s="11" t="s">
        <v>307</v>
      </c>
      <c r="B3853" s="12" t="s">
        <v>3</v>
      </c>
      <c r="C3853" s="12">
        <v>2556</v>
      </c>
      <c r="D3853" s="12">
        <f t="shared" si="216"/>
        <v>234.56855949850782</v>
      </c>
      <c r="E3853" s="13">
        <f t="shared" si="217"/>
        <v>5.4577479097553132</v>
      </c>
    </row>
    <row r="3854" spans="1:5" x14ac:dyDescent="0.25">
      <c r="A3854" s="11" t="s">
        <v>307</v>
      </c>
      <c r="B3854" s="12" t="s">
        <v>3</v>
      </c>
      <c r="C3854" s="12">
        <v>4166.5</v>
      </c>
      <c r="D3854" s="12">
        <f t="shared" si="216"/>
        <v>382.36694176468421</v>
      </c>
      <c r="E3854" s="13">
        <f t="shared" si="217"/>
        <v>5.9463807280801495</v>
      </c>
    </row>
    <row r="3855" spans="1:5" x14ac:dyDescent="0.25">
      <c r="A3855" s="11" t="s">
        <v>307</v>
      </c>
      <c r="B3855" s="12" t="s">
        <v>3</v>
      </c>
      <c r="C3855" s="12">
        <v>1091</v>
      </c>
      <c r="D3855" s="12">
        <f t="shared" si="216"/>
        <v>100.12296495026293</v>
      </c>
      <c r="E3855" s="13">
        <f t="shared" si="217"/>
        <v>4.6063990800909584</v>
      </c>
    </row>
    <row r="3856" spans="1:5" x14ac:dyDescent="0.25">
      <c r="A3856" s="11" t="s">
        <v>307</v>
      </c>
      <c r="B3856" s="12" t="s">
        <v>3</v>
      </c>
      <c r="C3856" s="12">
        <v>4420.5</v>
      </c>
      <c r="D3856" s="12">
        <f t="shared" si="216"/>
        <v>405.6769629355062</v>
      </c>
      <c r="E3856" s="13">
        <f t="shared" si="217"/>
        <v>6.005557185103747</v>
      </c>
    </row>
    <row r="3857" spans="1:5" x14ac:dyDescent="0.25">
      <c r="A3857" s="11" t="s">
        <v>307</v>
      </c>
      <c r="B3857" s="12" t="s">
        <v>3</v>
      </c>
      <c r="C3857" s="12">
        <v>3580</v>
      </c>
      <c r="D3857" s="12">
        <f t="shared" si="216"/>
        <v>328.54281807693974</v>
      </c>
      <c r="E3857" s="13">
        <f t="shared" si="217"/>
        <v>5.7946671736526341</v>
      </c>
    </row>
    <row r="3858" spans="1:5" x14ac:dyDescent="0.25">
      <c r="A3858" s="11" t="s">
        <v>307</v>
      </c>
      <c r="B3858" s="12" t="s">
        <v>3</v>
      </c>
      <c r="C3858" s="12">
        <v>18347.5</v>
      </c>
      <c r="D3858" s="12">
        <f t="shared" si="216"/>
        <v>1683.7819426443164</v>
      </c>
      <c r="E3858" s="13">
        <f t="shared" si="217"/>
        <v>7.4287976986771058</v>
      </c>
    </row>
    <row r="3859" spans="1:5" x14ac:dyDescent="0.25">
      <c r="A3859" s="11" t="s">
        <v>307</v>
      </c>
      <c r="B3859" s="12" t="s">
        <v>3</v>
      </c>
      <c r="C3859" s="12">
        <v>1849.5</v>
      </c>
      <c r="D3859" s="12">
        <f t="shared" si="216"/>
        <v>169.73182738360339</v>
      </c>
      <c r="E3859" s="13">
        <f t="shared" si="217"/>
        <v>5.1342197055303966</v>
      </c>
    </row>
    <row r="3860" spans="1:5" x14ac:dyDescent="0.25">
      <c r="A3860" s="11" t="s">
        <v>307</v>
      </c>
      <c r="B3860" s="12" t="s">
        <v>3</v>
      </c>
      <c r="C3860" s="12">
        <v>12422</v>
      </c>
      <c r="D3860" s="12">
        <f t="shared" si="216"/>
        <v>1139.9885156848452</v>
      </c>
      <c r="E3860" s="13">
        <f t="shared" si="217"/>
        <v>7.0387734673771361</v>
      </c>
    </row>
    <row r="3861" spans="1:5" x14ac:dyDescent="0.25">
      <c r="A3861" s="11" t="s">
        <v>307</v>
      </c>
      <c r="B3861" s="12" t="s">
        <v>3</v>
      </c>
      <c r="C3861" s="12">
        <v>40795.5</v>
      </c>
      <c r="D3861" s="12">
        <f t="shared" si="216"/>
        <v>3743.8738924183785</v>
      </c>
      <c r="E3861" s="13">
        <f t="shared" si="217"/>
        <v>8.2278761544496497</v>
      </c>
    </row>
    <row r="3862" spans="1:5" x14ac:dyDescent="0.25">
      <c r="A3862" s="11" t="s">
        <v>307</v>
      </c>
      <c r="B3862" s="12" t="s">
        <v>3</v>
      </c>
      <c r="C3862" s="12">
        <v>27685</v>
      </c>
      <c r="D3862" s="12">
        <f t="shared" si="216"/>
        <v>2540.7005358827032</v>
      </c>
      <c r="E3862" s="13">
        <f t="shared" si="217"/>
        <v>7.8401951235149552</v>
      </c>
    </row>
    <row r="3863" spans="1:5" x14ac:dyDescent="0.25">
      <c r="A3863" s="11" t="s">
        <v>307</v>
      </c>
      <c r="B3863" s="12" t="s">
        <v>3</v>
      </c>
      <c r="C3863" s="12">
        <v>3261.5</v>
      </c>
      <c r="D3863" s="12">
        <f t="shared" si="216"/>
        <v>299.31351987651931</v>
      </c>
      <c r="E3863" s="13">
        <f t="shared" si="217"/>
        <v>5.7014915854940389</v>
      </c>
    </row>
    <row r="3864" spans="1:5" x14ac:dyDescent="0.25">
      <c r="A3864" s="11" t="s">
        <v>307</v>
      </c>
      <c r="B3864" s="12" t="s">
        <v>3</v>
      </c>
      <c r="C3864" s="12">
        <v>9212.5</v>
      </c>
      <c r="D3864" s="12">
        <f t="shared" si="216"/>
        <v>845.44712612676187</v>
      </c>
      <c r="E3864" s="13">
        <f t="shared" si="217"/>
        <v>6.7398656307554798</v>
      </c>
    </row>
    <row r="3865" spans="1:5" x14ac:dyDescent="0.25">
      <c r="A3865" s="11" t="s">
        <v>307</v>
      </c>
      <c r="B3865" s="12" t="s">
        <v>3</v>
      </c>
      <c r="C3865" s="12">
        <v>4030</v>
      </c>
      <c r="D3865" s="12">
        <f t="shared" si="216"/>
        <v>369.84009967878973</v>
      </c>
      <c r="E3865" s="13">
        <f t="shared" si="217"/>
        <v>5.9130707491986163</v>
      </c>
    </row>
    <row r="3866" spans="1:5" x14ac:dyDescent="0.25">
      <c r="A3866" s="11" t="s">
        <v>307</v>
      </c>
      <c r="B3866" s="12" t="s">
        <v>3</v>
      </c>
      <c r="C3866" s="12">
        <v>788.5</v>
      </c>
      <c r="D3866" s="12">
        <f t="shared" si="216"/>
        <v>72.362014540130446</v>
      </c>
      <c r="E3866" s="13">
        <f t="shared" si="217"/>
        <v>4.281681500660981</v>
      </c>
    </row>
    <row r="3867" spans="1:5" x14ac:dyDescent="0.25">
      <c r="A3867" s="11" t="s">
        <v>307</v>
      </c>
      <c r="B3867" s="12" t="s">
        <v>3</v>
      </c>
      <c r="C3867" s="12">
        <v>2981</v>
      </c>
      <c r="D3867" s="12">
        <f t="shared" si="216"/>
        <v>273.5715476780328</v>
      </c>
      <c r="E3867" s="13">
        <f t="shared" si="217"/>
        <v>5.6115631879359595</v>
      </c>
    </row>
    <row r="3868" spans="1:5" x14ac:dyDescent="0.25">
      <c r="A3868" s="11" t="s">
        <v>307</v>
      </c>
      <c r="B3868" s="12" t="s">
        <v>3</v>
      </c>
      <c r="C3868" s="12">
        <v>6706</v>
      </c>
      <c r="D3868" s="12">
        <f t="shared" si="216"/>
        <v>615.42126760445751</v>
      </c>
      <c r="E3868" s="13">
        <f t="shared" si="217"/>
        <v>6.4223070212840616</v>
      </c>
    </row>
    <row r="3869" spans="1:5" x14ac:dyDescent="0.25">
      <c r="A3869" s="11" t="s">
        <v>307</v>
      </c>
      <c r="B3869" s="12" t="s">
        <v>3</v>
      </c>
      <c r="C3869" s="12">
        <v>24461.5</v>
      </c>
      <c r="D3869" s="12">
        <f t="shared" si="216"/>
        <v>2244.8743420081178</v>
      </c>
      <c r="E3869" s="13">
        <f t="shared" si="217"/>
        <v>7.7164048262303853</v>
      </c>
    </row>
    <row r="3870" spans="1:5" x14ac:dyDescent="0.25">
      <c r="A3870" s="11" t="s">
        <v>307</v>
      </c>
      <c r="B3870" s="12" t="s">
        <v>3</v>
      </c>
      <c r="C3870" s="12">
        <v>27495.5</v>
      </c>
      <c r="D3870" s="12">
        <f t="shared" si="216"/>
        <v>2523.3097917414798</v>
      </c>
      <c r="E3870" s="13">
        <f t="shared" si="217"/>
        <v>7.8333267281590242</v>
      </c>
    </row>
    <row r="3871" spans="1:5" x14ac:dyDescent="0.25">
      <c r="A3871" s="11" t="s">
        <v>307</v>
      </c>
      <c r="B3871" s="12" t="s">
        <v>3</v>
      </c>
      <c r="C3871" s="12">
        <v>32731.5</v>
      </c>
      <c r="D3871" s="12">
        <f t="shared" si="216"/>
        <v>3003.8266061132272</v>
      </c>
      <c r="E3871" s="13">
        <f t="shared" si="217"/>
        <v>8.0076422902171807</v>
      </c>
    </row>
    <row r="3872" spans="1:5" x14ac:dyDescent="0.25">
      <c r="A3872" s="11" t="s">
        <v>307</v>
      </c>
      <c r="B3872" s="12" t="s">
        <v>3</v>
      </c>
      <c r="C3872" s="12">
        <v>33498</v>
      </c>
      <c r="D3872" s="12">
        <f t="shared" si="216"/>
        <v>3074.1696424417119</v>
      </c>
      <c r="E3872" s="13">
        <f t="shared" si="217"/>
        <v>8.0307901087963032</v>
      </c>
    </row>
    <row r="3873" spans="1:5" x14ac:dyDescent="0.25">
      <c r="A3873" s="11" t="s">
        <v>307</v>
      </c>
      <c r="B3873" s="12" t="s">
        <v>3</v>
      </c>
      <c r="C3873" s="12">
        <v>7465</v>
      </c>
      <c r="D3873" s="12">
        <f t="shared" si="216"/>
        <v>685.07601590624449</v>
      </c>
      <c r="E3873" s="13">
        <f t="shared" si="217"/>
        <v>6.5295298042311787</v>
      </c>
    </row>
    <row r="3874" spans="1:5" x14ac:dyDescent="0.25">
      <c r="A3874" s="11" t="s">
        <v>307</v>
      </c>
      <c r="B3874" s="12" t="s">
        <v>3</v>
      </c>
      <c r="C3874" s="12">
        <v>1780</v>
      </c>
      <c r="D3874" s="12">
        <f t="shared" si="216"/>
        <v>163.35369166953987</v>
      </c>
      <c r="E3874" s="13">
        <f t="shared" si="217"/>
        <v>5.0959177375440188</v>
      </c>
    </row>
    <row r="3875" spans="1:5" x14ac:dyDescent="0.25">
      <c r="A3875" s="11" t="s">
        <v>307</v>
      </c>
      <c r="B3875" s="12" t="s">
        <v>3</v>
      </c>
      <c r="C3875" s="12">
        <v>2548</v>
      </c>
      <c r="D3875" s="12">
        <f t="shared" si="216"/>
        <v>233.83438560336384</v>
      </c>
      <c r="E3875" s="13">
        <f t="shared" si="217"/>
        <v>5.4546131109499418</v>
      </c>
    </row>
    <row r="3876" spans="1:5" x14ac:dyDescent="0.25">
      <c r="A3876" s="11" t="s">
        <v>307</v>
      </c>
      <c r="B3876" s="12" t="s">
        <v>3</v>
      </c>
      <c r="C3876" s="12">
        <v>15244</v>
      </c>
      <c r="D3876" s="12">
        <f t="shared" si="216"/>
        <v>1398.968357196891</v>
      </c>
      <c r="E3876" s="13">
        <f t="shared" si="217"/>
        <v>7.2434903562516393</v>
      </c>
    </row>
    <row r="3877" spans="1:5" x14ac:dyDescent="0.25">
      <c r="A3877" s="11" t="s">
        <v>307</v>
      </c>
      <c r="B3877" s="12" t="s">
        <v>3</v>
      </c>
      <c r="C3877" s="12">
        <v>57935</v>
      </c>
      <c r="D3877" s="12">
        <f t="shared" si="216"/>
        <v>5316.7955768959509</v>
      </c>
      <c r="E3877" s="13">
        <f t="shared" si="217"/>
        <v>8.5786260656890505</v>
      </c>
    </row>
    <row r="3878" spans="1:5" x14ac:dyDescent="0.25">
      <c r="A3878" s="11" t="s">
        <v>307</v>
      </c>
      <c r="B3878" s="12" t="s">
        <v>3</v>
      </c>
      <c r="C3878" s="12">
        <v>3541.5</v>
      </c>
      <c r="D3878" s="12">
        <f t="shared" si="216"/>
        <v>325.00960620655928</v>
      </c>
      <c r="E3878" s="13">
        <f t="shared" si="217"/>
        <v>5.7838547394515656</v>
      </c>
    </row>
    <row r="3879" spans="1:5" x14ac:dyDescent="0.25">
      <c r="A3879" s="11" t="s">
        <v>307</v>
      </c>
      <c r="B3879" s="12" t="s">
        <v>3</v>
      </c>
      <c r="C3879" s="12">
        <v>2816.5</v>
      </c>
      <c r="D3879" s="12">
        <f t="shared" si="216"/>
        <v>258.47509695913431</v>
      </c>
      <c r="E3879" s="13">
        <f t="shared" si="217"/>
        <v>5.5547993525926564</v>
      </c>
    </row>
    <row r="3880" spans="1:5" x14ac:dyDescent="0.25">
      <c r="A3880" s="11" t="s">
        <v>307</v>
      </c>
      <c r="B3880" s="12" t="s">
        <v>3</v>
      </c>
      <c r="C3880" s="12">
        <v>9573.5</v>
      </c>
      <c r="D3880" s="12">
        <f t="shared" si="216"/>
        <v>878.57672314513491</v>
      </c>
      <c r="E3880" s="13">
        <f t="shared" si="217"/>
        <v>6.7783032380711479</v>
      </c>
    </row>
    <row r="3881" spans="1:5" x14ac:dyDescent="0.25">
      <c r="A3881" s="11" t="s">
        <v>307</v>
      </c>
      <c r="B3881" s="12" t="s">
        <v>3</v>
      </c>
      <c r="C3881" s="12">
        <v>7630</v>
      </c>
      <c r="D3881" s="12">
        <f t="shared" si="216"/>
        <v>700.21835249358946</v>
      </c>
      <c r="E3881" s="13">
        <f t="shared" si="217"/>
        <v>6.5513922185363906</v>
      </c>
    </row>
    <row r="3882" spans="1:5" x14ac:dyDescent="0.25">
      <c r="A3882" s="11" t="s">
        <v>307</v>
      </c>
      <c r="B3882" s="12" t="s">
        <v>3</v>
      </c>
      <c r="C3882" s="12">
        <v>2010</v>
      </c>
      <c r="D3882" s="12">
        <f t="shared" si="216"/>
        <v>184.46119115492988</v>
      </c>
      <c r="E3882" s="13">
        <f t="shared" si="217"/>
        <v>5.2174390953110095</v>
      </c>
    </row>
    <row r="3883" spans="1:5" x14ac:dyDescent="0.25">
      <c r="A3883" s="11" t="s">
        <v>307</v>
      </c>
      <c r="B3883" s="12" t="s">
        <v>3</v>
      </c>
      <c r="C3883" s="12">
        <v>654</v>
      </c>
      <c r="D3883" s="12">
        <f t="shared" si="216"/>
        <v>60.018715928021955</v>
      </c>
      <c r="E3883" s="13">
        <f t="shared" si="217"/>
        <v>4.0946564457150867</v>
      </c>
    </row>
    <row r="3884" spans="1:5" x14ac:dyDescent="0.25">
      <c r="A3884" s="11" t="s">
        <v>307</v>
      </c>
      <c r="B3884" s="12" t="s">
        <v>3</v>
      </c>
      <c r="C3884" s="12">
        <v>21457</v>
      </c>
      <c r="D3884" s="12">
        <f t="shared" si="216"/>
        <v>1969.1461585130996</v>
      </c>
      <c r="E3884" s="13">
        <f t="shared" si="217"/>
        <v>7.5853553057029695</v>
      </c>
    </row>
    <row r="3885" spans="1:5" x14ac:dyDescent="0.25">
      <c r="A3885" s="11" t="s">
        <v>307</v>
      </c>
      <c r="B3885" s="12" t="s">
        <v>3</v>
      </c>
      <c r="C3885" s="12">
        <v>5963</v>
      </c>
      <c r="D3885" s="12">
        <f t="shared" si="216"/>
        <v>547.23486709295855</v>
      </c>
      <c r="E3885" s="13">
        <f t="shared" si="217"/>
        <v>6.3048780833809941</v>
      </c>
    </row>
    <row r="3886" spans="1:5" x14ac:dyDescent="0.25">
      <c r="A3886" s="11" t="s">
        <v>307</v>
      </c>
      <c r="B3886" s="12" t="s">
        <v>3</v>
      </c>
      <c r="C3886" s="12">
        <v>4922</v>
      </c>
      <c r="D3886" s="12">
        <f t="shared" si="216"/>
        <v>451.70048898734569</v>
      </c>
      <c r="E3886" s="13">
        <f t="shared" si="217"/>
        <v>6.1130193252088896</v>
      </c>
    </row>
    <row r="3887" spans="1:5" x14ac:dyDescent="0.25">
      <c r="A3887" s="11" t="s">
        <v>307</v>
      </c>
      <c r="B3887" s="12" t="s">
        <v>3</v>
      </c>
      <c r="C3887" s="12">
        <v>1721.5</v>
      </c>
      <c r="D3887" s="12">
        <f t="shared" si="216"/>
        <v>157.98504506129939</v>
      </c>
      <c r="E3887" s="13">
        <f t="shared" si="217"/>
        <v>5.0625003770364669</v>
      </c>
    </row>
    <row r="3888" spans="1:5" x14ac:dyDescent="0.25">
      <c r="A3888" s="11" t="s">
        <v>307</v>
      </c>
      <c r="B3888" s="12" t="s">
        <v>3</v>
      </c>
      <c r="C3888" s="12">
        <v>3558</v>
      </c>
      <c r="D3888" s="12">
        <f t="shared" si="216"/>
        <v>326.52383986529378</v>
      </c>
      <c r="E3888" s="13">
        <f t="shared" si="217"/>
        <v>5.7885029624836681</v>
      </c>
    </row>
    <row r="3889" spans="1:5" x14ac:dyDescent="0.25">
      <c r="A3889" s="11" t="s">
        <v>307</v>
      </c>
      <c r="B3889" s="12" t="s">
        <v>3</v>
      </c>
      <c r="C3889" s="12">
        <v>26960.5</v>
      </c>
      <c r="D3889" s="12">
        <f t="shared" si="216"/>
        <v>2474.2119125037248</v>
      </c>
      <c r="E3889" s="13">
        <f t="shared" si="217"/>
        <v>7.813677205106222</v>
      </c>
    </row>
    <row r="3890" spans="1:5" x14ac:dyDescent="0.25">
      <c r="A3890" s="11" t="s">
        <v>307</v>
      </c>
      <c r="B3890" s="12" t="s">
        <v>3</v>
      </c>
      <c r="C3890" s="12">
        <v>3288.5</v>
      </c>
      <c r="D3890" s="12">
        <f t="shared" si="216"/>
        <v>301.79135677263025</v>
      </c>
      <c r="E3890" s="13">
        <f t="shared" si="217"/>
        <v>5.7097359069992937</v>
      </c>
    </row>
    <row r="3891" spans="1:5" x14ac:dyDescent="0.25">
      <c r="A3891" s="11" t="s">
        <v>307</v>
      </c>
      <c r="B3891" s="12" t="s">
        <v>3</v>
      </c>
      <c r="C3891" s="12">
        <v>22045</v>
      </c>
      <c r="D3891" s="12">
        <f t="shared" si="216"/>
        <v>2023.1079398061836</v>
      </c>
      <c r="E3891" s="13">
        <f t="shared" si="217"/>
        <v>7.6123901920499257</v>
      </c>
    </row>
    <row r="3892" spans="1:5" x14ac:dyDescent="0.25">
      <c r="A3892" s="11" t="s">
        <v>307</v>
      </c>
      <c r="B3892" s="12" t="s">
        <v>3</v>
      </c>
      <c r="C3892" s="12">
        <v>21146</v>
      </c>
      <c r="D3892" s="12">
        <f t="shared" si="216"/>
        <v>1940.6051483393767</v>
      </c>
      <c r="E3892" s="13">
        <f t="shared" si="217"/>
        <v>7.5707551355503595</v>
      </c>
    </row>
    <row r="3893" spans="1:5" x14ac:dyDescent="0.25">
      <c r="A3893" s="11" t="s">
        <v>307</v>
      </c>
      <c r="B3893" s="12" t="s">
        <v>3</v>
      </c>
      <c r="C3893" s="12">
        <v>2813</v>
      </c>
      <c r="D3893" s="12">
        <f t="shared" si="216"/>
        <v>258.1538958800088</v>
      </c>
      <c r="E3893" s="13">
        <f t="shared" si="217"/>
        <v>5.5535559027477452</v>
      </c>
    </row>
    <row r="3894" spans="1:5" x14ac:dyDescent="0.25">
      <c r="A3894" s="11" t="s">
        <v>307</v>
      </c>
      <c r="B3894" s="12" t="s">
        <v>3</v>
      </c>
      <c r="C3894" s="12">
        <v>7456.5</v>
      </c>
      <c r="D3894" s="12">
        <f t="shared" si="216"/>
        <v>684.29595614265395</v>
      </c>
      <c r="E3894" s="13">
        <f t="shared" si="217"/>
        <v>6.528390508460725</v>
      </c>
    </row>
    <row r="3895" spans="1:5" x14ac:dyDescent="0.25">
      <c r="A3895" s="11" t="s">
        <v>307</v>
      </c>
      <c r="B3895" s="12" t="s">
        <v>3</v>
      </c>
      <c r="C3895" s="12">
        <v>7482.5</v>
      </c>
      <c r="D3895" s="12">
        <f t="shared" si="216"/>
        <v>686.68202130187194</v>
      </c>
      <c r="E3895" s="13">
        <f t="shared" si="217"/>
        <v>6.5318713339847418</v>
      </c>
    </row>
    <row r="3896" spans="1:5" x14ac:dyDescent="0.25">
      <c r="A3896" s="11" t="s">
        <v>307</v>
      </c>
      <c r="B3896" s="12" t="s">
        <v>3</v>
      </c>
      <c r="C3896" s="12">
        <v>37568</v>
      </c>
      <c r="D3896" s="12">
        <f t="shared" si="216"/>
        <v>3447.6806115962213</v>
      </c>
      <c r="E3896" s="13">
        <f t="shared" si="217"/>
        <v>8.1454569974456561</v>
      </c>
    </row>
    <row r="3897" spans="1:5" x14ac:dyDescent="0.25">
      <c r="A3897" s="11" t="s">
        <v>307</v>
      </c>
      <c r="B3897" s="12" t="s">
        <v>3</v>
      </c>
      <c r="C3897" s="12">
        <v>637</v>
      </c>
      <c r="D3897" s="12">
        <f t="shared" si="216"/>
        <v>58.45859640084096</v>
      </c>
      <c r="E3897" s="13">
        <f t="shared" si="217"/>
        <v>4.068318749830051</v>
      </c>
    </row>
    <row r="3898" spans="1:5" x14ac:dyDescent="0.25">
      <c r="A3898" s="11" t="s">
        <v>307</v>
      </c>
      <c r="B3898" s="12" t="s">
        <v>3</v>
      </c>
      <c r="C3898" s="12">
        <v>641.5</v>
      </c>
      <c r="D3898" s="12">
        <f t="shared" si="216"/>
        <v>58.871569216859456</v>
      </c>
      <c r="E3898" s="13">
        <f t="shared" si="217"/>
        <v>4.0753582783135789</v>
      </c>
    </row>
    <row r="3899" spans="1:5" x14ac:dyDescent="0.25">
      <c r="A3899" s="11" t="s">
        <v>307</v>
      </c>
      <c r="B3899" s="12" t="s">
        <v>3</v>
      </c>
      <c r="C3899" s="12">
        <v>463</v>
      </c>
      <c r="D3899" s="12">
        <f t="shared" si="216"/>
        <v>42.49031418145897</v>
      </c>
      <c r="E3899" s="13">
        <f t="shared" si="217"/>
        <v>3.7492761483441219</v>
      </c>
    </row>
    <row r="3900" spans="1:5" x14ac:dyDescent="0.25">
      <c r="A3900" s="11" t="s">
        <v>307</v>
      </c>
      <c r="B3900" s="12" t="s">
        <v>3</v>
      </c>
      <c r="C3900" s="12">
        <v>10366</v>
      </c>
      <c r="D3900" s="12">
        <f t="shared" si="216"/>
        <v>951.30582463283736</v>
      </c>
      <c r="E3900" s="13">
        <f t="shared" si="217"/>
        <v>6.8578355930075396</v>
      </c>
    </row>
    <row r="3901" spans="1:5" x14ac:dyDescent="0.25">
      <c r="A3901" s="11" t="s">
        <v>307</v>
      </c>
      <c r="B3901" s="12" t="s">
        <v>3</v>
      </c>
      <c r="C3901" s="12">
        <v>13291</v>
      </c>
      <c r="D3901" s="12">
        <f t="shared" si="216"/>
        <v>1219.7381550448622</v>
      </c>
      <c r="E3901" s="13">
        <f t="shared" si="217"/>
        <v>7.1063914876792209</v>
      </c>
    </row>
    <row r="3902" spans="1:5" x14ac:dyDescent="0.25">
      <c r="A3902" s="11" t="s">
        <v>307</v>
      </c>
      <c r="B3902" s="12" t="s">
        <v>3</v>
      </c>
      <c r="C3902" s="12">
        <v>19062.5</v>
      </c>
      <c r="D3902" s="12">
        <f t="shared" ref="D3902:D3965" si="218">C3902/10.896601</f>
        <v>1749.3987345228113</v>
      </c>
      <c r="E3902" s="13">
        <f t="shared" ref="E3902:E3965" si="219">LN(D3902)</f>
        <v>7.4670274276076558</v>
      </c>
    </row>
    <row r="3903" spans="1:5" x14ac:dyDescent="0.25">
      <c r="A3903" s="11" t="s">
        <v>307</v>
      </c>
      <c r="B3903" s="12" t="s">
        <v>3</v>
      </c>
      <c r="C3903" s="12">
        <v>2177</v>
      </c>
      <c r="D3903" s="12">
        <f t="shared" si="218"/>
        <v>199.78707121606087</v>
      </c>
      <c r="E3903" s="13">
        <f t="shared" si="219"/>
        <v>5.2972521554924352</v>
      </c>
    </row>
    <row r="3904" spans="1:5" x14ac:dyDescent="0.25">
      <c r="A3904" s="11" t="s">
        <v>307</v>
      </c>
      <c r="B3904" s="12" t="s">
        <v>3</v>
      </c>
      <c r="C3904" s="12">
        <v>34126.5</v>
      </c>
      <c r="D3904" s="12">
        <f t="shared" si="218"/>
        <v>3131.8481790789624</v>
      </c>
      <c r="E3904" s="13">
        <f t="shared" si="219"/>
        <v>8.049378581823067</v>
      </c>
    </row>
    <row r="3905" spans="1:5" x14ac:dyDescent="0.25">
      <c r="A3905" s="11" t="s">
        <v>307</v>
      </c>
      <c r="B3905" s="12" t="s">
        <v>3</v>
      </c>
      <c r="C3905" s="12">
        <v>3937</v>
      </c>
      <c r="D3905" s="12">
        <f t="shared" si="218"/>
        <v>361.30532814774074</v>
      </c>
      <c r="E3905" s="13">
        <f t="shared" si="219"/>
        <v>5.8897233852016253</v>
      </c>
    </row>
    <row r="3906" spans="1:5" x14ac:dyDescent="0.25">
      <c r="A3906" s="11" t="s">
        <v>307</v>
      </c>
      <c r="B3906" s="12" t="s">
        <v>3</v>
      </c>
      <c r="C3906" s="12">
        <v>22878.5</v>
      </c>
      <c r="D3906" s="12">
        <f t="shared" si="218"/>
        <v>2099.599682506499</v>
      </c>
      <c r="E3906" s="13">
        <f t="shared" si="219"/>
        <v>7.6495019781619487</v>
      </c>
    </row>
    <row r="3907" spans="1:5" x14ac:dyDescent="0.25">
      <c r="A3907" s="11" t="s">
        <v>307</v>
      </c>
      <c r="B3907" s="12" t="s">
        <v>3</v>
      </c>
      <c r="C3907" s="12">
        <v>14553.5</v>
      </c>
      <c r="D3907" s="12">
        <f t="shared" si="218"/>
        <v>1335.5999728722745</v>
      </c>
      <c r="E3907" s="13">
        <f t="shared" si="219"/>
        <v>7.1971358877582343</v>
      </c>
    </row>
    <row r="3908" spans="1:5" x14ac:dyDescent="0.25">
      <c r="A3908" s="11" t="s">
        <v>307</v>
      </c>
      <c r="B3908" s="12" t="s">
        <v>3</v>
      </c>
      <c r="C3908" s="12">
        <v>547</v>
      </c>
      <c r="D3908" s="12">
        <f t="shared" si="218"/>
        <v>50.199140080470961</v>
      </c>
      <c r="E3908" s="13">
        <f t="shared" si="219"/>
        <v>3.9159978966798694</v>
      </c>
    </row>
    <row r="3909" spans="1:5" x14ac:dyDescent="0.25">
      <c r="A3909" s="11" t="s">
        <v>307</v>
      </c>
      <c r="B3909" s="12" t="s">
        <v>3</v>
      </c>
      <c r="C3909" s="12">
        <v>627</v>
      </c>
      <c r="D3909" s="12">
        <f t="shared" si="218"/>
        <v>57.540879031910961</v>
      </c>
      <c r="E3909" s="13">
        <f t="shared" si="219"/>
        <v>4.0524956348908088</v>
      </c>
    </row>
    <row r="3910" spans="1:5" x14ac:dyDescent="0.25">
      <c r="A3910" s="11" t="s">
        <v>307</v>
      </c>
      <c r="B3910" s="12" t="s">
        <v>3</v>
      </c>
      <c r="C3910" s="12">
        <v>8194</v>
      </c>
      <c r="D3910" s="12">
        <f t="shared" si="218"/>
        <v>751.97761210124145</v>
      </c>
      <c r="E3910" s="13">
        <f t="shared" si="219"/>
        <v>6.6227065523647042</v>
      </c>
    </row>
    <row r="3911" spans="1:5" x14ac:dyDescent="0.25">
      <c r="A3911" s="11" t="s">
        <v>307</v>
      </c>
      <c r="B3911" s="12" t="s">
        <v>3</v>
      </c>
      <c r="C3911" s="12">
        <v>2816.5</v>
      </c>
      <c r="D3911" s="12">
        <f t="shared" si="218"/>
        <v>258.47509695913431</v>
      </c>
      <c r="E3911" s="13">
        <f t="shared" si="219"/>
        <v>5.5547993525926564</v>
      </c>
    </row>
    <row r="3912" spans="1:5" x14ac:dyDescent="0.25">
      <c r="A3912" s="11" t="s">
        <v>307</v>
      </c>
      <c r="B3912" s="12" t="s">
        <v>3</v>
      </c>
      <c r="C3912" s="12">
        <v>21721.5</v>
      </c>
      <c r="D3912" s="12">
        <f t="shared" si="218"/>
        <v>1993.4197829212981</v>
      </c>
      <c r="E3912" s="13">
        <f t="shared" si="219"/>
        <v>7.5976069266946551</v>
      </c>
    </row>
    <row r="3913" spans="1:5" x14ac:dyDescent="0.25">
      <c r="A3913" s="11" t="s">
        <v>307</v>
      </c>
      <c r="B3913" s="12" t="s">
        <v>3</v>
      </c>
      <c r="C3913" s="12">
        <v>7048.5</v>
      </c>
      <c r="D3913" s="12">
        <f t="shared" si="218"/>
        <v>646.85308749031003</v>
      </c>
      <c r="E3913" s="13">
        <f t="shared" si="219"/>
        <v>6.4721192014688684</v>
      </c>
    </row>
    <row r="3914" spans="1:5" x14ac:dyDescent="0.25">
      <c r="A3914" s="11" t="s">
        <v>307</v>
      </c>
      <c r="B3914" s="12" t="s">
        <v>3</v>
      </c>
      <c r="C3914" s="12">
        <v>10769.5</v>
      </c>
      <c r="D3914" s="12">
        <f t="shared" si="218"/>
        <v>988.33572046916277</v>
      </c>
      <c r="E3914" s="13">
        <f t="shared" si="219"/>
        <v>6.8960224380752981</v>
      </c>
    </row>
    <row r="3915" spans="1:5" x14ac:dyDescent="0.25">
      <c r="A3915" s="11" t="s">
        <v>307</v>
      </c>
      <c r="B3915" s="12" t="s">
        <v>3</v>
      </c>
      <c r="C3915" s="12">
        <v>47651</v>
      </c>
      <c r="D3915" s="12">
        <f t="shared" si="218"/>
        <v>4373.0150346883402</v>
      </c>
      <c r="E3915" s="13">
        <f t="shared" si="219"/>
        <v>8.3832079894788922</v>
      </c>
    </row>
    <row r="3916" spans="1:5" x14ac:dyDescent="0.25">
      <c r="A3916" s="11" t="s">
        <v>307</v>
      </c>
      <c r="B3916" s="12" t="s">
        <v>3</v>
      </c>
      <c r="C3916" s="12">
        <v>2509.5</v>
      </c>
      <c r="D3916" s="12">
        <f t="shared" si="218"/>
        <v>230.30117373298333</v>
      </c>
      <c r="E3916" s="13">
        <f t="shared" si="219"/>
        <v>5.439387903352876</v>
      </c>
    </row>
    <row r="3917" spans="1:5" x14ac:dyDescent="0.25">
      <c r="A3917" s="11" t="s">
        <v>307</v>
      </c>
      <c r="B3917" s="12" t="s">
        <v>3</v>
      </c>
      <c r="C3917" s="12">
        <v>19845.5</v>
      </c>
      <c r="D3917" s="12">
        <f t="shared" si="218"/>
        <v>1821.2560045100302</v>
      </c>
      <c r="E3917" s="13">
        <f t="shared" si="219"/>
        <v>7.5072816544209493</v>
      </c>
    </row>
    <row r="3918" spans="1:5" x14ac:dyDescent="0.25">
      <c r="A3918" s="11" t="s">
        <v>307</v>
      </c>
      <c r="B3918" s="12" t="s">
        <v>3</v>
      </c>
      <c r="C3918" s="12">
        <v>28418.5</v>
      </c>
      <c r="D3918" s="12">
        <f t="shared" si="218"/>
        <v>2608.0151048937187</v>
      </c>
      <c r="E3918" s="13">
        <f t="shared" si="219"/>
        <v>7.8663447147834979</v>
      </c>
    </row>
    <row r="3919" spans="1:5" x14ac:dyDescent="0.25">
      <c r="A3919" s="11" t="s">
        <v>307</v>
      </c>
      <c r="B3919" s="12" t="s">
        <v>3</v>
      </c>
      <c r="C3919" s="12">
        <v>8716</v>
      </c>
      <c r="D3919" s="12">
        <f t="shared" si="218"/>
        <v>799.88245875938742</v>
      </c>
      <c r="E3919" s="13">
        <f t="shared" si="219"/>
        <v>6.6844647903223988</v>
      </c>
    </row>
    <row r="3920" spans="1:5" x14ac:dyDescent="0.25">
      <c r="A3920" s="11" t="s">
        <v>307</v>
      </c>
      <c r="B3920" s="12" t="s">
        <v>3</v>
      </c>
      <c r="C3920" s="12">
        <v>1527.5</v>
      </c>
      <c r="D3920" s="12">
        <f t="shared" si="218"/>
        <v>140.1813281040574</v>
      </c>
      <c r="E3920" s="13">
        <f t="shared" si="219"/>
        <v>4.9429367853036386</v>
      </c>
    </row>
    <row r="3921" spans="1:5" x14ac:dyDescent="0.25">
      <c r="A3921" s="11" t="s">
        <v>307</v>
      </c>
      <c r="B3921" s="12" t="s">
        <v>3</v>
      </c>
      <c r="C3921" s="12">
        <v>14094</v>
      </c>
      <c r="D3921" s="12">
        <f t="shared" si="218"/>
        <v>1293.430859769941</v>
      </c>
      <c r="E3921" s="13">
        <f t="shared" si="219"/>
        <v>7.1650535481448561</v>
      </c>
    </row>
    <row r="3922" spans="1:5" x14ac:dyDescent="0.25">
      <c r="A3922" s="11" t="s">
        <v>307</v>
      </c>
      <c r="B3922" s="12" t="s">
        <v>3</v>
      </c>
      <c r="C3922" s="12">
        <v>32880.5</v>
      </c>
      <c r="D3922" s="12">
        <f t="shared" si="218"/>
        <v>3017.5005949102842</v>
      </c>
      <c r="E3922" s="13">
        <f t="shared" si="219"/>
        <v>8.0121841501250337</v>
      </c>
    </row>
    <row r="3923" spans="1:5" x14ac:dyDescent="0.25">
      <c r="A3923" s="11" t="s">
        <v>307</v>
      </c>
      <c r="B3923" s="12" t="s">
        <v>3</v>
      </c>
      <c r="C3923" s="12">
        <v>3539</v>
      </c>
      <c r="D3923" s="12">
        <f t="shared" si="218"/>
        <v>324.78017686432679</v>
      </c>
      <c r="E3923" s="13">
        <f t="shared" si="219"/>
        <v>5.7831485746033513</v>
      </c>
    </row>
    <row r="3924" spans="1:5" x14ac:dyDescent="0.25">
      <c r="A3924" s="11" t="s">
        <v>307</v>
      </c>
      <c r="B3924" s="12" t="s">
        <v>3</v>
      </c>
      <c r="C3924" s="12">
        <v>958.5</v>
      </c>
      <c r="D3924" s="12">
        <f t="shared" si="218"/>
        <v>87.96320981194043</v>
      </c>
      <c r="E3924" s="13">
        <f t="shared" si="219"/>
        <v>4.476918656743587</v>
      </c>
    </row>
    <row r="3925" spans="1:5" x14ac:dyDescent="0.25">
      <c r="A3925" s="11" t="s">
        <v>307</v>
      </c>
      <c r="B3925" s="12" t="s">
        <v>3</v>
      </c>
      <c r="C3925" s="12">
        <v>7908.5</v>
      </c>
      <c r="D3925" s="12">
        <f t="shared" si="218"/>
        <v>725.77678121829001</v>
      </c>
      <c r="E3925" s="13">
        <f t="shared" si="219"/>
        <v>6.5872425036614315</v>
      </c>
    </row>
    <row r="3926" spans="1:5" x14ac:dyDescent="0.25">
      <c r="A3926" s="11" t="s">
        <v>307</v>
      </c>
      <c r="B3926" s="12" t="s">
        <v>3</v>
      </c>
      <c r="C3926" s="12">
        <v>4174</v>
      </c>
      <c r="D3926" s="12">
        <f t="shared" si="218"/>
        <v>383.05522979138169</v>
      </c>
      <c r="E3926" s="13">
        <f t="shared" si="219"/>
        <v>5.9481791818950338</v>
      </c>
    </row>
    <row r="3927" spans="1:5" x14ac:dyDescent="0.25">
      <c r="A3927" s="11" t="s">
        <v>307</v>
      </c>
      <c r="B3927" s="12" t="s">
        <v>3</v>
      </c>
      <c r="C3927" s="12">
        <v>1622.5</v>
      </c>
      <c r="D3927" s="12">
        <f t="shared" si="218"/>
        <v>148.89964310889238</v>
      </c>
      <c r="E3927" s="13">
        <f t="shared" si="219"/>
        <v>5.0032725428361333</v>
      </c>
    </row>
    <row r="3928" spans="1:5" x14ac:dyDescent="0.25">
      <c r="A3928" s="11" t="s">
        <v>307</v>
      </c>
      <c r="B3928" s="12" t="s">
        <v>3</v>
      </c>
      <c r="C3928" s="12">
        <v>2397</v>
      </c>
      <c r="D3928" s="12">
        <f t="shared" si="218"/>
        <v>219.97685333252085</v>
      </c>
      <c r="E3928" s="13">
        <f t="shared" si="219"/>
        <v>5.3935223286922724</v>
      </c>
    </row>
    <row r="3929" spans="1:5" x14ac:dyDescent="0.25">
      <c r="A3929" s="11" t="s">
        <v>307</v>
      </c>
      <c r="B3929" s="12" t="s">
        <v>3</v>
      </c>
      <c r="C3929" s="12">
        <v>4973.5</v>
      </c>
      <c r="D3929" s="12">
        <f t="shared" si="218"/>
        <v>456.42673343733514</v>
      </c>
      <c r="E3929" s="13">
        <f t="shared" si="219"/>
        <v>6.1234281908503565</v>
      </c>
    </row>
    <row r="3930" spans="1:5" x14ac:dyDescent="0.25">
      <c r="A3930" s="11" t="s">
        <v>307</v>
      </c>
      <c r="B3930" s="12" t="s">
        <v>3</v>
      </c>
      <c r="C3930" s="12">
        <v>4064</v>
      </c>
      <c r="D3930" s="12">
        <f t="shared" si="218"/>
        <v>372.96033873315173</v>
      </c>
      <c r="E3930" s="13">
        <f t="shared" si="219"/>
        <v>5.921472083516206</v>
      </c>
    </row>
    <row r="3931" spans="1:5" x14ac:dyDescent="0.25">
      <c r="A3931" s="11" t="s">
        <v>307</v>
      </c>
      <c r="B3931" s="12" t="s">
        <v>3</v>
      </c>
      <c r="C3931" s="12">
        <v>2796</v>
      </c>
      <c r="D3931" s="12">
        <f t="shared" si="218"/>
        <v>256.59377635282783</v>
      </c>
      <c r="E3931" s="13">
        <f t="shared" si="219"/>
        <v>5.5474941976115888</v>
      </c>
    </row>
    <row r="3932" spans="1:5" x14ac:dyDescent="0.25">
      <c r="A3932" s="11" t="s">
        <v>307</v>
      </c>
      <c r="B3932" s="12" t="s">
        <v>3</v>
      </c>
      <c r="C3932" s="12">
        <v>27926</v>
      </c>
      <c r="D3932" s="12">
        <f t="shared" si="218"/>
        <v>2562.8175244739159</v>
      </c>
      <c r="E3932" s="13">
        <f t="shared" si="219"/>
        <v>7.8488625277600281</v>
      </c>
    </row>
    <row r="3933" spans="1:5" x14ac:dyDescent="0.25">
      <c r="A3933" s="11" t="s">
        <v>307</v>
      </c>
      <c r="B3933" s="12" t="s">
        <v>3</v>
      </c>
      <c r="C3933" s="12">
        <v>6824.5</v>
      </c>
      <c r="D3933" s="12">
        <f t="shared" si="218"/>
        <v>626.29621842627807</v>
      </c>
      <c r="E3933" s="13">
        <f t="shared" si="219"/>
        <v>6.4398234515541386</v>
      </c>
    </row>
    <row r="3934" spans="1:5" x14ac:dyDescent="0.25">
      <c r="A3934" s="11" t="s">
        <v>307</v>
      </c>
      <c r="B3934" s="12" t="s">
        <v>3</v>
      </c>
      <c r="C3934" s="12">
        <v>66825</v>
      </c>
      <c r="D3934" s="12">
        <f t="shared" si="218"/>
        <v>6132.6463178747208</v>
      </c>
      <c r="E3934" s="13">
        <f t="shared" si="219"/>
        <v>8.7213816352650078</v>
      </c>
    </row>
    <row r="3935" spans="1:5" x14ac:dyDescent="0.25">
      <c r="A3935" s="11" t="s">
        <v>307</v>
      </c>
      <c r="B3935" s="12" t="s">
        <v>3</v>
      </c>
      <c r="C3935" s="12">
        <v>6354</v>
      </c>
      <c r="D3935" s="12">
        <f t="shared" si="218"/>
        <v>583.11761621812161</v>
      </c>
      <c r="E3935" s="13">
        <f t="shared" si="219"/>
        <v>6.3683889090873498</v>
      </c>
    </row>
    <row r="3936" spans="1:5" x14ac:dyDescent="0.25">
      <c r="A3936" s="11" t="s">
        <v>307</v>
      </c>
      <c r="B3936" s="12" t="s">
        <v>3</v>
      </c>
      <c r="C3936" s="12">
        <v>7238.5</v>
      </c>
      <c r="D3936" s="12">
        <f t="shared" si="218"/>
        <v>664.28971749998004</v>
      </c>
      <c r="E3936" s="13">
        <f t="shared" si="219"/>
        <v>6.4987183758519862</v>
      </c>
    </row>
    <row r="3937" spans="1:5" x14ac:dyDescent="0.25">
      <c r="A3937" s="11" t="s">
        <v>307</v>
      </c>
      <c r="B3937" s="12" t="s">
        <v>3</v>
      </c>
      <c r="C3937" s="12">
        <v>22086</v>
      </c>
      <c r="D3937" s="12">
        <f t="shared" si="218"/>
        <v>2026.8705810187964</v>
      </c>
      <c r="E3937" s="13">
        <f t="shared" si="219"/>
        <v>7.6142482968649645</v>
      </c>
    </row>
    <row r="3938" spans="1:5" x14ac:dyDescent="0.25">
      <c r="A3938" s="11" t="s">
        <v>307</v>
      </c>
      <c r="B3938" s="12" t="s">
        <v>3</v>
      </c>
      <c r="C3938" s="12">
        <v>8986.5</v>
      </c>
      <c r="D3938" s="12">
        <f t="shared" si="218"/>
        <v>824.7067135889439</v>
      </c>
      <c r="E3938" s="13">
        <f t="shared" si="219"/>
        <v>6.7150278244499777</v>
      </c>
    </row>
    <row r="3939" spans="1:5" x14ac:dyDescent="0.25">
      <c r="A3939" s="11" t="s">
        <v>307</v>
      </c>
      <c r="B3939" s="12" t="s">
        <v>3</v>
      </c>
      <c r="C3939" s="12">
        <v>26295</v>
      </c>
      <c r="D3939" s="12">
        <f t="shared" si="218"/>
        <v>2413.1378216014332</v>
      </c>
      <c r="E3939" s="13">
        <f t="shared" si="219"/>
        <v>7.7886831802813328</v>
      </c>
    </row>
    <row r="3940" spans="1:5" x14ac:dyDescent="0.25">
      <c r="A3940" s="11" t="s">
        <v>307</v>
      </c>
      <c r="B3940" s="12" t="s">
        <v>3</v>
      </c>
      <c r="C3940" s="12">
        <v>15017</v>
      </c>
      <c r="D3940" s="12">
        <f t="shared" si="218"/>
        <v>1378.1361729221801</v>
      </c>
      <c r="E3940" s="13">
        <f t="shared" si="219"/>
        <v>7.2284872659381687</v>
      </c>
    </row>
    <row r="3941" spans="1:5" x14ac:dyDescent="0.25">
      <c r="A3941" s="11" t="s">
        <v>307</v>
      </c>
      <c r="B3941" s="12" t="s">
        <v>3</v>
      </c>
      <c r="C3941" s="12">
        <v>9150.5</v>
      </c>
      <c r="D3941" s="12">
        <f t="shared" si="218"/>
        <v>839.75727843939592</v>
      </c>
      <c r="E3941" s="13">
        <f t="shared" si="219"/>
        <v>6.7331128958432247</v>
      </c>
    </row>
    <row r="3942" spans="1:5" x14ac:dyDescent="0.25">
      <c r="A3942" s="11" t="s">
        <v>307</v>
      </c>
      <c r="B3942" s="12" t="s">
        <v>3</v>
      </c>
      <c r="C3942" s="12">
        <v>2624.5</v>
      </c>
      <c r="D3942" s="12">
        <f t="shared" si="218"/>
        <v>240.85492347567833</v>
      </c>
      <c r="E3942" s="13">
        <f t="shared" si="219"/>
        <v>5.4841947749502422</v>
      </c>
    </row>
    <row r="3943" spans="1:5" x14ac:dyDescent="0.25">
      <c r="A3943" s="11" t="s">
        <v>307</v>
      </c>
      <c r="B3943" s="12" t="s">
        <v>3</v>
      </c>
      <c r="C3943" s="12">
        <v>18084</v>
      </c>
      <c r="D3943" s="12">
        <f t="shared" si="218"/>
        <v>1659.6000899730109</v>
      </c>
      <c r="E3943" s="13">
        <f t="shared" si="219"/>
        <v>7.4143319426723835</v>
      </c>
    </row>
    <row r="3944" spans="1:5" x14ac:dyDescent="0.25">
      <c r="A3944" s="11" t="s">
        <v>307</v>
      </c>
      <c r="B3944" s="12" t="s">
        <v>3</v>
      </c>
      <c r="C3944" s="12">
        <v>3736</v>
      </c>
      <c r="D3944" s="12">
        <f t="shared" si="218"/>
        <v>342.85920903224775</v>
      </c>
      <c r="E3944" s="13">
        <f t="shared" si="219"/>
        <v>5.8373198936066215</v>
      </c>
    </row>
    <row r="3945" spans="1:5" x14ac:dyDescent="0.25">
      <c r="A3945" s="11" t="s">
        <v>307</v>
      </c>
      <c r="B3945" s="12" t="s">
        <v>3</v>
      </c>
      <c r="C3945" s="12">
        <v>3476</v>
      </c>
      <c r="D3945" s="12">
        <f t="shared" si="218"/>
        <v>318.99855744006777</v>
      </c>
      <c r="E3945" s="13">
        <f t="shared" si="219"/>
        <v>5.7651865806431708</v>
      </c>
    </row>
    <row r="3946" spans="1:5" x14ac:dyDescent="0.25">
      <c r="A3946" s="11" t="s">
        <v>307</v>
      </c>
      <c r="B3946" s="12" t="s">
        <v>3</v>
      </c>
      <c r="C3946" s="12">
        <v>1663.5</v>
      </c>
      <c r="D3946" s="12">
        <f t="shared" si="218"/>
        <v>152.66228432150538</v>
      </c>
      <c r="E3946" s="13">
        <f t="shared" si="219"/>
        <v>5.0282281897164198</v>
      </c>
    </row>
    <row r="3947" spans="1:5" x14ac:dyDescent="0.25">
      <c r="A3947" s="11" t="s">
        <v>307</v>
      </c>
      <c r="B3947" s="12" t="s">
        <v>3</v>
      </c>
      <c r="C3947" s="12">
        <v>5772</v>
      </c>
      <c r="D3947" s="12">
        <f t="shared" si="218"/>
        <v>529.70646534639559</v>
      </c>
      <c r="E3947" s="13">
        <f t="shared" si="219"/>
        <v>6.2723230141516497</v>
      </c>
    </row>
    <row r="3948" spans="1:5" x14ac:dyDescent="0.25">
      <c r="A3948" s="11" t="s">
        <v>307</v>
      </c>
      <c r="B3948" s="12" t="s">
        <v>3</v>
      </c>
      <c r="C3948" s="12">
        <v>17710</v>
      </c>
      <c r="D3948" s="12">
        <f t="shared" si="218"/>
        <v>1625.2774603750288</v>
      </c>
      <c r="E3948" s="13">
        <f t="shared" si="219"/>
        <v>7.3934338250347675</v>
      </c>
    </row>
    <row r="3949" spans="1:5" x14ac:dyDescent="0.25">
      <c r="A3949" s="11" t="s">
        <v>307</v>
      </c>
      <c r="B3949" s="12" t="s">
        <v>3</v>
      </c>
      <c r="C3949" s="12">
        <v>1770</v>
      </c>
      <c r="D3949" s="12">
        <f t="shared" si="218"/>
        <v>162.43597430060987</v>
      </c>
      <c r="E3949" s="13">
        <f t="shared" si="219"/>
        <v>5.0902839198257626</v>
      </c>
    </row>
    <row r="3950" spans="1:5" x14ac:dyDescent="0.25">
      <c r="A3950" s="11" t="s">
        <v>307</v>
      </c>
      <c r="B3950" s="12" t="s">
        <v>3</v>
      </c>
      <c r="C3950" s="12">
        <v>39627</v>
      </c>
      <c r="D3950" s="12">
        <f t="shared" si="218"/>
        <v>3636.6386178589082</v>
      </c>
      <c r="E3950" s="13">
        <f t="shared" si="219"/>
        <v>8.1988150773498614</v>
      </c>
    </row>
    <row r="3951" spans="1:5" x14ac:dyDescent="0.25">
      <c r="A3951" s="11" t="s">
        <v>307</v>
      </c>
      <c r="B3951" s="12" t="s">
        <v>3</v>
      </c>
      <c r="C3951" s="12">
        <v>39955.5</v>
      </c>
      <c r="D3951" s="12">
        <f t="shared" si="218"/>
        <v>3666.7856334282587</v>
      </c>
      <c r="E3951" s="13">
        <f t="shared" si="219"/>
        <v>8.2070707080664889</v>
      </c>
    </row>
    <row r="3952" spans="1:5" x14ac:dyDescent="0.25">
      <c r="A3952" s="11" t="s">
        <v>307</v>
      </c>
      <c r="B3952" s="12" t="s">
        <v>3</v>
      </c>
      <c r="C3952" s="12">
        <v>5812.5</v>
      </c>
      <c r="D3952" s="12">
        <f t="shared" si="218"/>
        <v>533.42322069056206</v>
      </c>
      <c r="E3952" s="13">
        <f t="shared" si="219"/>
        <v>6.2793151441534993</v>
      </c>
    </row>
    <row r="3953" spans="1:5" x14ac:dyDescent="0.25">
      <c r="A3953" s="11" t="s">
        <v>307</v>
      </c>
      <c r="B3953" s="12" t="s">
        <v>3</v>
      </c>
      <c r="C3953" s="12">
        <v>11335</v>
      </c>
      <c r="D3953" s="12">
        <f t="shared" si="218"/>
        <v>1040.2326376821543</v>
      </c>
      <c r="E3953" s="13">
        <f t="shared" si="219"/>
        <v>6.9471996571995174</v>
      </c>
    </row>
    <row r="3954" spans="1:5" x14ac:dyDescent="0.25">
      <c r="A3954" s="11" t="s">
        <v>307</v>
      </c>
      <c r="B3954" s="12" t="s">
        <v>3</v>
      </c>
      <c r="C3954" s="12">
        <v>1107.5</v>
      </c>
      <c r="D3954" s="12">
        <f t="shared" si="218"/>
        <v>101.63719860899742</v>
      </c>
      <c r="E3954" s="13">
        <f t="shared" si="219"/>
        <v>4.6214095961771786</v>
      </c>
    </row>
    <row r="3955" spans="1:5" x14ac:dyDescent="0.25">
      <c r="A3955" s="11" t="s">
        <v>307</v>
      </c>
      <c r="B3955" s="12" t="s">
        <v>3</v>
      </c>
      <c r="C3955" s="12">
        <v>3147</v>
      </c>
      <c r="D3955" s="12">
        <f t="shared" si="218"/>
        <v>288.80565600227078</v>
      </c>
      <c r="E3955" s="13">
        <f t="shared" si="219"/>
        <v>5.665753991322295</v>
      </c>
    </row>
    <row r="3956" spans="1:5" x14ac:dyDescent="0.25">
      <c r="A3956" s="11" t="s">
        <v>307</v>
      </c>
      <c r="B3956" s="12" t="s">
        <v>3</v>
      </c>
      <c r="C3956" s="12">
        <v>10168.5</v>
      </c>
      <c r="D3956" s="12">
        <f t="shared" si="218"/>
        <v>933.18090659646987</v>
      </c>
      <c r="E3956" s="13">
        <f t="shared" si="219"/>
        <v>6.8385990797970182</v>
      </c>
    </row>
    <row r="3957" spans="1:5" x14ac:dyDescent="0.25">
      <c r="A3957" s="11" t="s">
        <v>307</v>
      </c>
      <c r="B3957" s="12" t="s">
        <v>3</v>
      </c>
      <c r="C3957" s="12">
        <v>55461</v>
      </c>
      <c r="D3957" s="12">
        <f t="shared" si="218"/>
        <v>5089.7522998226696</v>
      </c>
      <c r="E3957" s="13">
        <f t="shared" si="219"/>
        <v>8.534984444278443</v>
      </c>
    </row>
    <row r="3958" spans="1:5" x14ac:dyDescent="0.25">
      <c r="A3958" s="11" t="s">
        <v>307</v>
      </c>
      <c r="B3958" s="12" t="s">
        <v>3</v>
      </c>
      <c r="C3958" s="12">
        <v>8991</v>
      </c>
      <c r="D3958" s="12">
        <f t="shared" si="218"/>
        <v>825.11968640496241</v>
      </c>
      <c r="E3958" s="13">
        <f t="shared" si="219"/>
        <v>6.7155284502426609</v>
      </c>
    </row>
    <row r="3959" spans="1:5" x14ac:dyDescent="0.25">
      <c r="A3959" s="11" t="s">
        <v>307</v>
      </c>
      <c r="B3959" s="12" t="s">
        <v>3</v>
      </c>
      <c r="C3959" s="12">
        <v>11251.5</v>
      </c>
      <c r="D3959" s="12">
        <f t="shared" si="218"/>
        <v>1032.5696976515887</v>
      </c>
      <c r="E3959" s="13">
        <f t="shared" si="219"/>
        <v>6.9398058263356885</v>
      </c>
    </row>
    <row r="3960" spans="1:5" x14ac:dyDescent="0.25">
      <c r="A3960" s="11" t="s">
        <v>307</v>
      </c>
      <c r="B3960" s="12" t="s">
        <v>3</v>
      </c>
      <c r="C3960" s="12">
        <v>19316.5</v>
      </c>
      <c r="D3960" s="12">
        <f t="shared" si="218"/>
        <v>1772.7087556936333</v>
      </c>
      <c r="E3960" s="13">
        <f t="shared" si="219"/>
        <v>7.4802640261927573</v>
      </c>
    </row>
    <row r="3961" spans="1:5" x14ac:dyDescent="0.25">
      <c r="A3961" s="11" t="s">
        <v>307</v>
      </c>
      <c r="B3961" s="12" t="s">
        <v>3</v>
      </c>
      <c r="C3961" s="12">
        <v>14030</v>
      </c>
      <c r="D3961" s="12">
        <f t="shared" si="218"/>
        <v>1287.5574686087891</v>
      </c>
      <c r="E3961" s="13">
        <f t="shared" si="219"/>
        <v>7.1605022673543948</v>
      </c>
    </row>
    <row r="3962" spans="1:5" x14ac:dyDescent="0.25">
      <c r="A3962" s="11" t="s">
        <v>307</v>
      </c>
      <c r="B3962" s="12" t="s">
        <v>3</v>
      </c>
      <c r="C3962" s="12">
        <v>27092</v>
      </c>
      <c r="D3962" s="12">
        <f t="shared" si="218"/>
        <v>2486.2798959051543</v>
      </c>
      <c r="E3962" s="13">
        <f t="shared" si="219"/>
        <v>7.8185428545926827</v>
      </c>
    </row>
    <row r="3963" spans="1:5" x14ac:dyDescent="0.25">
      <c r="A3963" s="11" t="s">
        <v>307</v>
      </c>
      <c r="B3963" s="12" t="s">
        <v>3</v>
      </c>
      <c r="C3963" s="12">
        <v>1092</v>
      </c>
      <c r="D3963" s="12">
        <f t="shared" si="218"/>
        <v>100.21473668715592</v>
      </c>
      <c r="E3963" s="13">
        <f t="shared" si="219"/>
        <v>4.6073152505627384</v>
      </c>
    </row>
    <row r="3964" spans="1:5" x14ac:dyDescent="0.25">
      <c r="A3964" s="11" t="s">
        <v>307</v>
      </c>
      <c r="B3964" s="12" t="s">
        <v>3</v>
      </c>
      <c r="C3964" s="12">
        <v>7048.5</v>
      </c>
      <c r="D3964" s="12">
        <f t="shared" si="218"/>
        <v>646.85308749031003</v>
      </c>
      <c r="E3964" s="13">
        <f t="shared" si="219"/>
        <v>6.4721192014688684</v>
      </c>
    </row>
    <row r="3965" spans="1:5" x14ac:dyDescent="0.25">
      <c r="A3965" s="11" t="s">
        <v>307</v>
      </c>
      <c r="B3965" s="12" t="s">
        <v>3</v>
      </c>
      <c r="C3965" s="12">
        <v>2997</v>
      </c>
      <c r="D3965" s="12">
        <f t="shared" si="218"/>
        <v>275.03989546832082</v>
      </c>
      <c r="E3965" s="13">
        <f t="shared" si="219"/>
        <v>5.6169161615745518</v>
      </c>
    </row>
    <row r="3966" spans="1:5" x14ac:dyDescent="0.25">
      <c r="A3966" s="11" t="s">
        <v>307</v>
      </c>
      <c r="B3966" s="12" t="s">
        <v>3</v>
      </c>
      <c r="C3966" s="12">
        <v>25360.5</v>
      </c>
      <c r="D3966" s="12">
        <f t="shared" ref="D3966:D4029" si="220">C3966/10.896601</f>
        <v>2327.3771334749249</v>
      </c>
      <c r="E3966" s="13">
        <f t="shared" ref="E3966:E4029" si="221">LN(D3966)</f>
        <v>7.7524972187030192</v>
      </c>
    </row>
    <row r="3967" spans="1:5" x14ac:dyDescent="0.25">
      <c r="A3967" s="11" t="s">
        <v>307</v>
      </c>
      <c r="B3967" s="12" t="s">
        <v>3</v>
      </c>
      <c r="C3967" s="12">
        <v>1400</v>
      </c>
      <c r="D3967" s="12">
        <f t="shared" si="220"/>
        <v>128.4804316501999</v>
      </c>
      <c r="E3967" s="13">
        <f t="shared" si="221"/>
        <v>4.8557766098612376</v>
      </c>
    </row>
    <row r="3968" spans="1:5" x14ac:dyDescent="0.25">
      <c r="A3968" s="11" t="s">
        <v>307</v>
      </c>
      <c r="B3968" s="12" t="s">
        <v>3</v>
      </c>
      <c r="C3968" s="12">
        <v>5378.5</v>
      </c>
      <c r="D3968" s="12">
        <f t="shared" si="220"/>
        <v>493.59428687900015</v>
      </c>
      <c r="E3968" s="13">
        <f t="shared" si="221"/>
        <v>6.201713898129948</v>
      </c>
    </row>
    <row r="3969" spans="1:5" x14ac:dyDescent="0.25">
      <c r="A3969" s="11" t="s">
        <v>307</v>
      </c>
      <c r="B3969" s="12" t="s">
        <v>3</v>
      </c>
      <c r="C3969" s="12">
        <v>65133.5</v>
      </c>
      <c r="D3969" s="12">
        <f t="shared" si="220"/>
        <v>5977.4144249202109</v>
      </c>
      <c r="E3969" s="13">
        <f t="shared" si="221"/>
        <v>8.6957433830309583</v>
      </c>
    </row>
    <row r="3970" spans="1:5" x14ac:dyDescent="0.25">
      <c r="A3970" s="11" t="s">
        <v>307</v>
      </c>
      <c r="B3970" s="12" t="s">
        <v>3</v>
      </c>
      <c r="C3970" s="12">
        <v>35951.5</v>
      </c>
      <c r="D3970" s="12">
        <f t="shared" si="220"/>
        <v>3299.3315989086873</v>
      </c>
      <c r="E3970" s="13">
        <f t="shared" si="221"/>
        <v>8.1014751811541572</v>
      </c>
    </row>
    <row r="3971" spans="1:5" x14ac:dyDescent="0.25">
      <c r="A3971" s="11" t="s">
        <v>307</v>
      </c>
      <c r="B3971" s="12" t="s">
        <v>3</v>
      </c>
      <c r="C3971" s="12">
        <v>17361.5</v>
      </c>
      <c r="D3971" s="12">
        <f t="shared" si="220"/>
        <v>1593.2950100678183</v>
      </c>
      <c r="E3971" s="13">
        <f t="shared" si="221"/>
        <v>7.3735594842694407</v>
      </c>
    </row>
    <row r="3972" spans="1:5" x14ac:dyDescent="0.25">
      <c r="A3972" s="11" t="s">
        <v>307</v>
      </c>
      <c r="B3972" s="12" t="s">
        <v>3</v>
      </c>
      <c r="C3972" s="12">
        <v>2709</v>
      </c>
      <c r="D3972" s="12">
        <f t="shared" si="220"/>
        <v>248.60963524313681</v>
      </c>
      <c r="E3972" s="13">
        <f t="shared" si="221"/>
        <v>5.5158839363429832</v>
      </c>
    </row>
    <row r="3973" spans="1:5" x14ac:dyDescent="0.25">
      <c r="A3973" s="11" t="s">
        <v>307</v>
      </c>
      <c r="B3973" s="12" t="s">
        <v>3</v>
      </c>
      <c r="C3973" s="12">
        <v>7934.5</v>
      </c>
      <c r="D3973" s="12">
        <f t="shared" si="220"/>
        <v>728.162846377508</v>
      </c>
      <c r="E3973" s="13">
        <f t="shared" si="221"/>
        <v>6.5905247132607849</v>
      </c>
    </row>
    <row r="3974" spans="1:5" x14ac:dyDescent="0.25">
      <c r="A3974" s="11" t="s">
        <v>308</v>
      </c>
      <c r="B3974" s="12" t="s">
        <v>3</v>
      </c>
      <c r="C3974" s="12">
        <v>1508.5</v>
      </c>
      <c r="D3974" s="12">
        <f t="shared" si="220"/>
        <v>138.43766510309041</v>
      </c>
      <c r="E3974" s="13">
        <f t="shared" si="221"/>
        <v>4.9304201528570042</v>
      </c>
    </row>
    <row r="3975" spans="1:5" x14ac:dyDescent="0.25">
      <c r="A3975" s="11" t="s">
        <v>308</v>
      </c>
      <c r="B3975" s="12" t="s">
        <v>3</v>
      </c>
      <c r="C3975" s="12">
        <v>2398</v>
      </c>
      <c r="D3975" s="12">
        <f t="shared" si="220"/>
        <v>220.06862506941383</v>
      </c>
      <c r="E3975" s="13">
        <f t="shared" si="221"/>
        <v>5.3939394298453474</v>
      </c>
    </row>
    <row r="3976" spans="1:5" x14ac:dyDescent="0.25">
      <c r="A3976" s="11" t="s">
        <v>308</v>
      </c>
      <c r="B3976" s="12" t="s">
        <v>3</v>
      </c>
      <c r="C3976" s="12">
        <v>11791</v>
      </c>
      <c r="D3976" s="12">
        <f t="shared" si="220"/>
        <v>1082.0805497053623</v>
      </c>
      <c r="E3976" s="13">
        <f t="shared" si="221"/>
        <v>6.9866409018345612</v>
      </c>
    </row>
    <row r="3977" spans="1:5" x14ac:dyDescent="0.25">
      <c r="A3977" s="11" t="s">
        <v>308</v>
      </c>
      <c r="B3977" s="12" t="s">
        <v>3</v>
      </c>
      <c r="C3977" s="12">
        <v>2139</v>
      </c>
      <c r="D3977" s="12">
        <f t="shared" si="220"/>
        <v>196.29974521412686</v>
      </c>
      <c r="E3977" s="13">
        <f t="shared" si="221"/>
        <v>5.2796428033402938</v>
      </c>
    </row>
    <row r="3978" spans="1:5" x14ac:dyDescent="0.25">
      <c r="A3978" s="11" t="s">
        <v>308</v>
      </c>
      <c r="B3978" s="12" t="s">
        <v>3</v>
      </c>
      <c r="C3978" s="12">
        <v>28801</v>
      </c>
      <c r="D3978" s="12">
        <f t="shared" si="220"/>
        <v>2643.1177942552908</v>
      </c>
      <c r="E3978" s="13">
        <f t="shared" si="221"/>
        <v>7.8797144820013454</v>
      </c>
    </row>
    <row r="3979" spans="1:5" x14ac:dyDescent="0.25">
      <c r="A3979" s="11" t="s">
        <v>308</v>
      </c>
      <c r="B3979" s="12" t="s">
        <v>3</v>
      </c>
      <c r="C3979" s="12">
        <v>3057</v>
      </c>
      <c r="D3979" s="12">
        <f t="shared" si="220"/>
        <v>280.54619968190082</v>
      </c>
      <c r="E3979" s="13">
        <f t="shared" si="221"/>
        <v>5.6367384161487228</v>
      </c>
    </row>
    <row r="3980" spans="1:5" x14ac:dyDescent="0.25">
      <c r="A3980" s="11" t="s">
        <v>308</v>
      </c>
      <c r="B3980" s="12" t="s">
        <v>3</v>
      </c>
      <c r="C3980" s="12">
        <v>3626</v>
      </c>
      <c r="D3980" s="12">
        <f t="shared" si="220"/>
        <v>332.76431797401773</v>
      </c>
      <c r="E3980" s="13">
        <f t="shared" si="221"/>
        <v>5.807434485572684</v>
      </c>
    </row>
    <row r="3981" spans="1:5" x14ac:dyDescent="0.25">
      <c r="A3981" s="11" t="s">
        <v>308</v>
      </c>
      <c r="B3981" s="12" t="s">
        <v>3</v>
      </c>
      <c r="C3981" s="12">
        <v>361</v>
      </c>
      <c r="D3981" s="12">
        <f t="shared" si="220"/>
        <v>33.129597018372976</v>
      </c>
      <c r="E3981" s="13">
        <f t="shared" si="221"/>
        <v>3.5004270525907688</v>
      </c>
    </row>
    <row r="3982" spans="1:5" x14ac:dyDescent="0.25">
      <c r="A3982" s="11" t="s">
        <v>308</v>
      </c>
      <c r="B3982" s="12" t="s">
        <v>3</v>
      </c>
      <c r="C3982" s="12">
        <v>17580.5</v>
      </c>
      <c r="D3982" s="12">
        <f t="shared" si="220"/>
        <v>1613.3930204473854</v>
      </c>
      <c r="E3982" s="13">
        <f t="shared" si="221"/>
        <v>7.3860947065033011</v>
      </c>
    </row>
    <row r="3983" spans="1:5" x14ac:dyDescent="0.25">
      <c r="A3983" s="11" t="s">
        <v>308</v>
      </c>
      <c r="B3983" s="12" t="s">
        <v>3</v>
      </c>
      <c r="C3983" s="12">
        <v>1948.5</v>
      </c>
      <c r="D3983" s="12">
        <f t="shared" si="220"/>
        <v>178.81722933601037</v>
      </c>
      <c r="E3983" s="13">
        <f t="shared" si="221"/>
        <v>5.1863642190366521</v>
      </c>
    </row>
    <row r="3984" spans="1:5" x14ac:dyDescent="0.25">
      <c r="A3984" s="11" t="s">
        <v>308</v>
      </c>
      <c r="B3984" s="12" t="s">
        <v>3</v>
      </c>
      <c r="C3984" s="12">
        <v>456.5</v>
      </c>
      <c r="D3984" s="12">
        <f t="shared" si="220"/>
        <v>41.893797891654472</v>
      </c>
      <c r="E3984" s="13">
        <f t="shared" si="221"/>
        <v>3.7351377942929114</v>
      </c>
    </row>
    <row r="3985" spans="1:5" x14ac:dyDescent="0.25">
      <c r="A3985" s="11" t="s">
        <v>308</v>
      </c>
      <c r="B3985" s="12" t="s">
        <v>3</v>
      </c>
      <c r="C3985" s="12">
        <v>10472</v>
      </c>
      <c r="D3985" s="12">
        <f t="shared" si="220"/>
        <v>961.03362874349534</v>
      </c>
      <c r="E3985" s="13">
        <f t="shared" si="221"/>
        <v>6.8680094018476243</v>
      </c>
    </row>
    <row r="3986" spans="1:5" x14ac:dyDescent="0.25">
      <c r="A3986" s="11" t="s">
        <v>308</v>
      </c>
      <c r="B3986" s="12" t="s">
        <v>3</v>
      </c>
      <c r="C3986" s="12">
        <v>1485</v>
      </c>
      <c r="D3986" s="12">
        <f t="shared" si="220"/>
        <v>136.28102928610491</v>
      </c>
      <c r="E3986" s="13">
        <f t="shared" si="221"/>
        <v>4.9147191454946881</v>
      </c>
    </row>
    <row r="3987" spans="1:5" x14ac:dyDescent="0.25">
      <c r="A3987" s="11" t="s">
        <v>308</v>
      </c>
      <c r="B3987" s="12" t="s">
        <v>3</v>
      </c>
      <c r="C3987" s="12">
        <v>1622.5</v>
      </c>
      <c r="D3987" s="12">
        <f t="shared" si="220"/>
        <v>148.89964310889238</v>
      </c>
      <c r="E3987" s="13">
        <f t="shared" si="221"/>
        <v>5.0032725428361333</v>
      </c>
    </row>
    <row r="3988" spans="1:5" x14ac:dyDescent="0.25">
      <c r="A3988" s="11" t="s">
        <v>308</v>
      </c>
      <c r="B3988" s="12" t="s">
        <v>3</v>
      </c>
      <c r="C3988" s="12">
        <v>3395</v>
      </c>
      <c r="D3988" s="12">
        <f t="shared" si="220"/>
        <v>311.56504675173477</v>
      </c>
      <c r="E3988" s="13">
        <f t="shared" si="221"/>
        <v>5.7416081342506846</v>
      </c>
    </row>
    <row r="3989" spans="1:5" x14ac:dyDescent="0.25">
      <c r="A3989" s="11" t="s">
        <v>308</v>
      </c>
      <c r="B3989" s="12" t="s">
        <v>3</v>
      </c>
      <c r="C3989" s="12">
        <v>16188.5</v>
      </c>
      <c r="D3989" s="12">
        <f t="shared" si="220"/>
        <v>1485.6467626923295</v>
      </c>
      <c r="E3989" s="13">
        <f t="shared" si="221"/>
        <v>7.3036054868534954</v>
      </c>
    </row>
    <row r="3990" spans="1:5" x14ac:dyDescent="0.25">
      <c r="A3990" s="11" t="s">
        <v>308</v>
      </c>
      <c r="B3990" s="12" t="s">
        <v>3</v>
      </c>
      <c r="C3990" s="12">
        <v>3330.5</v>
      </c>
      <c r="D3990" s="12">
        <f t="shared" si="220"/>
        <v>305.64576972213627</v>
      </c>
      <c r="E3990" s="13">
        <f t="shared" si="221"/>
        <v>5.7224268161111222</v>
      </c>
    </row>
    <row r="3991" spans="1:5" x14ac:dyDescent="0.25">
      <c r="A3991" s="11" t="s">
        <v>308</v>
      </c>
      <c r="B3991" s="12" t="s">
        <v>3</v>
      </c>
      <c r="C3991" s="12">
        <v>8387</v>
      </c>
      <c r="D3991" s="12">
        <f t="shared" si="220"/>
        <v>769.68955732159043</v>
      </c>
      <c r="E3991" s="13">
        <f t="shared" si="221"/>
        <v>6.6459872612422997</v>
      </c>
    </row>
    <row r="3992" spans="1:5" x14ac:dyDescent="0.25">
      <c r="A3992" s="11" t="s">
        <v>308</v>
      </c>
      <c r="B3992" s="12" t="s">
        <v>3</v>
      </c>
      <c r="C3992" s="12">
        <v>10244</v>
      </c>
      <c r="D3992" s="12">
        <f t="shared" si="220"/>
        <v>940.10967273189135</v>
      </c>
      <c r="E3992" s="13">
        <f t="shared" si="221"/>
        <v>6.8459965415773043</v>
      </c>
    </row>
    <row r="3993" spans="1:5" x14ac:dyDescent="0.25">
      <c r="A3993" s="11" t="s">
        <v>308</v>
      </c>
      <c r="B3993" s="12" t="s">
        <v>3</v>
      </c>
      <c r="C3993" s="12">
        <v>1445.5</v>
      </c>
      <c r="D3993" s="12">
        <f t="shared" si="220"/>
        <v>132.65604567883139</v>
      </c>
      <c r="E3993" s="13">
        <f t="shared" si="221"/>
        <v>4.8877596557142891</v>
      </c>
    </row>
    <row r="3994" spans="1:5" x14ac:dyDescent="0.25">
      <c r="A3994" s="11" t="s">
        <v>308</v>
      </c>
      <c r="B3994" s="12" t="s">
        <v>3</v>
      </c>
      <c r="C3994" s="12">
        <v>21087.5</v>
      </c>
      <c r="D3994" s="12">
        <f t="shared" si="220"/>
        <v>1935.2365017311361</v>
      </c>
      <c r="E3994" s="13">
        <f t="shared" si="221"/>
        <v>7.5679848211121117</v>
      </c>
    </row>
    <row r="3995" spans="1:5" x14ac:dyDescent="0.25">
      <c r="A3995" s="11" t="s">
        <v>308</v>
      </c>
      <c r="B3995" s="12" t="s">
        <v>3</v>
      </c>
      <c r="C3995" s="12">
        <v>3477</v>
      </c>
      <c r="D3995" s="12">
        <f t="shared" si="220"/>
        <v>319.09032917696078</v>
      </c>
      <c r="E3995" s="13">
        <f t="shared" si="221"/>
        <v>5.7654742262657495</v>
      </c>
    </row>
    <row r="3996" spans="1:5" x14ac:dyDescent="0.25">
      <c r="A3996" s="11" t="s">
        <v>308</v>
      </c>
      <c r="B3996" s="12" t="s">
        <v>3</v>
      </c>
      <c r="C3996" s="12">
        <v>17576.5</v>
      </c>
      <c r="D3996" s="12">
        <f t="shared" si="220"/>
        <v>1613.0259334998134</v>
      </c>
      <c r="E3996" s="13">
        <f t="shared" si="221"/>
        <v>7.3858671558011784</v>
      </c>
    </row>
    <row r="3997" spans="1:5" x14ac:dyDescent="0.25">
      <c r="A3997" s="11" t="s">
        <v>308</v>
      </c>
      <c r="B3997" s="12" t="s">
        <v>3</v>
      </c>
      <c r="C3997" s="12">
        <v>1998</v>
      </c>
      <c r="D3997" s="12">
        <f t="shared" si="220"/>
        <v>183.35993031221386</v>
      </c>
      <c r="E3997" s="13">
        <f t="shared" si="221"/>
        <v>5.2114510534663872</v>
      </c>
    </row>
    <row r="3998" spans="1:5" x14ac:dyDescent="0.25">
      <c r="A3998" s="11" t="s">
        <v>308</v>
      </c>
      <c r="B3998" s="12" t="s">
        <v>3</v>
      </c>
      <c r="C3998" s="12">
        <v>1476</v>
      </c>
      <c r="D3998" s="12">
        <f t="shared" si="220"/>
        <v>135.45508365406789</v>
      </c>
      <c r="E3998" s="13">
        <f t="shared" si="221"/>
        <v>4.9086400994183057</v>
      </c>
    </row>
    <row r="3999" spans="1:5" x14ac:dyDescent="0.25">
      <c r="A3999" s="11" t="s">
        <v>308</v>
      </c>
      <c r="B3999" s="12" t="s">
        <v>3</v>
      </c>
      <c r="C3999" s="12">
        <v>2811</v>
      </c>
      <c r="D3999" s="12">
        <f t="shared" si="220"/>
        <v>257.97035240622279</v>
      </c>
      <c r="E3999" s="13">
        <f t="shared" si="221"/>
        <v>5.5528446651644199</v>
      </c>
    </row>
    <row r="4000" spans="1:5" x14ac:dyDescent="0.25">
      <c r="A4000" s="11" t="s">
        <v>308</v>
      </c>
      <c r="B4000" s="12" t="s">
        <v>3</v>
      </c>
      <c r="C4000" s="12">
        <v>369</v>
      </c>
      <c r="D4000" s="12">
        <f t="shared" si="220"/>
        <v>33.863770913516973</v>
      </c>
      <c r="E4000" s="13">
        <f t="shared" si="221"/>
        <v>3.5223457382984154</v>
      </c>
    </row>
    <row r="4001" spans="1:5" x14ac:dyDescent="0.25">
      <c r="A4001" s="11" t="s">
        <v>308</v>
      </c>
      <c r="B4001" s="12" t="s">
        <v>3</v>
      </c>
      <c r="C4001" s="12">
        <v>25670</v>
      </c>
      <c r="D4001" s="12">
        <f t="shared" si="220"/>
        <v>2355.7804860433084</v>
      </c>
      <c r="E4001" s="13">
        <f t="shared" si="221"/>
        <v>7.7646273681230742</v>
      </c>
    </row>
    <row r="4002" spans="1:5" x14ac:dyDescent="0.25">
      <c r="A4002" s="11" t="s">
        <v>308</v>
      </c>
      <c r="B4002" s="12" t="s">
        <v>3</v>
      </c>
      <c r="C4002" s="12">
        <v>221.5</v>
      </c>
      <c r="D4002" s="12">
        <f t="shared" si="220"/>
        <v>20.327439721799486</v>
      </c>
      <c r="E4002" s="13">
        <f t="shared" si="221"/>
        <v>3.0119716837430786</v>
      </c>
    </row>
    <row r="4003" spans="1:5" x14ac:dyDescent="0.25">
      <c r="A4003" s="11" t="s">
        <v>308</v>
      </c>
      <c r="B4003" s="12" t="s">
        <v>3</v>
      </c>
      <c r="C4003" s="12">
        <v>1059</v>
      </c>
      <c r="D4003" s="12">
        <f t="shared" si="220"/>
        <v>97.186269369686926</v>
      </c>
      <c r="E4003" s="13">
        <f t="shared" si="221"/>
        <v>4.5766294398592944</v>
      </c>
    </row>
    <row r="4004" spans="1:5" x14ac:dyDescent="0.25">
      <c r="A4004" s="11" t="s">
        <v>308</v>
      </c>
      <c r="B4004" s="12" t="s">
        <v>3</v>
      </c>
      <c r="C4004" s="12">
        <v>6510.5</v>
      </c>
      <c r="D4004" s="12">
        <f t="shared" si="220"/>
        <v>597.47989304187604</v>
      </c>
      <c r="E4004" s="13">
        <f t="shared" si="221"/>
        <v>6.3927206314266707</v>
      </c>
    </row>
    <row r="4005" spans="1:5" x14ac:dyDescent="0.25">
      <c r="A4005" s="11" t="s">
        <v>308</v>
      </c>
      <c r="B4005" s="12" t="s">
        <v>3</v>
      </c>
      <c r="C4005" s="12">
        <v>30015.5</v>
      </c>
      <c r="D4005" s="12">
        <f t="shared" si="220"/>
        <v>2754.5745687118397</v>
      </c>
      <c r="E4005" s="13">
        <f t="shared" si="221"/>
        <v>7.921018288142581</v>
      </c>
    </row>
    <row r="4006" spans="1:5" x14ac:dyDescent="0.25">
      <c r="A4006" s="11" t="s">
        <v>308</v>
      </c>
      <c r="B4006" s="12" t="s">
        <v>3</v>
      </c>
      <c r="C4006" s="12">
        <v>9891</v>
      </c>
      <c r="D4006" s="12">
        <f t="shared" si="220"/>
        <v>907.71424960866239</v>
      </c>
      <c r="E4006" s="13">
        <f t="shared" si="221"/>
        <v>6.810929625997729</v>
      </c>
    </row>
    <row r="4007" spans="1:5" x14ac:dyDescent="0.25">
      <c r="A4007" s="11" t="s">
        <v>308</v>
      </c>
      <c r="B4007" s="12" t="s">
        <v>3</v>
      </c>
      <c r="C4007" s="12">
        <v>24175</v>
      </c>
      <c r="D4007" s="12">
        <f t="shared" si="220"/>
        <v>2218.5817393882735</v>
      </c>
      <c r="E4007" s="13">
        <f t="shared" si="221"/>
        <v>7.704623414579383</v>
      </c>
    </row>
    <row r="4008" spans="1:5" x14ac:dyDescent="0.25">
      <c r="A4008" s="11" t="s">
        <v>308</v>
      </c>
      <c r="B4008" s="12" t="s">
        <v>3</v>
      </c>
      <c r="C4008" s="12">
        <v>5130</v>
      </c>
      <c r="D4008" s="12">
        <f t="shared" si="220"/>
        <v>470.78901026108963</v>
      </c>
      <c r="E4008" s="13">
        <f t="shared" si="221"/>
        <v>6.1544100324227031</v>
      </c>
    </row>
    <row r="4009" spans="1:5" x14ac:dyDescent="0.25">
      <c r="A4009" s="11" t="s">
        <v>308</v>
      </c>
      <c r="B4009" s="12" t="s">
        <v>3</v>
      </c>
      <c r="C4009" s="12">
        <v>3736</v>
      </c>
      <c r="D4009" s="12">
        <f t="shared" si="220"/>
        <v>342.85920903224775</v>
      </c>
      <c r="E4009" s="13">
        <f t="shared" si="221"/>
        <v>5.8373198936066215</v>
      </c>
    </row>
    <row r="4010" spans="1:5" x14ac:dyDescent="0.25">
      <c r="A4010" s="11" t="s">
        <v>308</v>
      </c>
      <c r="B4010" s="12" t="s">
        <v>3</v>
      </c>
      <c r="C4010" s="12">
        <v>6368.5</v>
      </c>
      <c r="D4010" s="12">
        <f t="shared" si="220"/>
        <v>584.44830640307009</v>
      </c>
      <c r="E4010" s="13">
        <f t="shared" si="221"/>
        <v>6.3706683362877019</v>
      </c>
    </row>
    <row r="4011" spans="1:5" x14ac:dyDescent="0.25">
      <c r="A4011" s="11" t="s">
        <v>308</v>
      </c>
      <c r="B4011" s="12" t="s">
        <v>3</v>
      </c>
      <c r="C4011" s="12">
        <v>2306</v>
      </c>
      <c r="D4011" s="12">
        <f t="shared" si="220"/>
        <v>211.62562527525785</v>
      </c>
      <c r="E4011" s="13">
        <f t="shared" si="221"/>
        <v>5.3548187950868922</v>
      </c>
    </row>
    <row r="4012" spans="1:5" x14ac:dyDescent="0.25">
      <c r="A4012" s="11" t="s">
        <v>308</v>
      </c>
      <c r="B4012" s="12" t="s">
        <v>3</v>
      </c>
      <c r="C4012" s="12">
        <v>23330.5</v>
      </c>
      <c r="D4012" s="12">
        <f t="shared" si="220"/>
        <v>2141.0805075821349</v>
      </c>
      <c r="E4012" s="13">
        <f t="shared" si="221"/>
        <v>7.6690658906767997</v>
      </c>
    </row>
    <row r="4013" spans="1:5" x14ac:dyDescent="0.25">
      <c r="A4013" s="11" t="s">
        <v>308</v>
      </c>
      <c r="B4013" s="12" t="s">
        <v>3</v>
      </c>
      <c r="C4013" s="12">
        <v>3411.5</v>
      </c>
      <c r="D4013" s="12">
        <f t="shared" si="220"/>
        <v>313.07928041046927</v>
      </c>
      <c r="E4013" s="13">
        <f t="shared" si="221"/>
        <v>5.7464564505133664</v>
      </c>
    </row>
    <row r="4014" spans="1:5" x14ac:dyDescent="0.25">
      <c r="A4014" s="11" t="s">
        <v>308</v>
      </c>
      <c r="B4014" s="12" t="s">
        <v>3</v>
      </c>
      <c r="C4014" s="12">
        <v>7611.5</v>
      </c>
      <c r="D4014" s="12">
        <f t="shared" si="220"/>
        <v>698.52057536106895</v>
      </c>
      <c r="E4014" s="13">
        <f t="shared" si="221"/>
        <v>6.5489646347571968</v>
      </c>
    </row>
    <row r="4015" spans="1:5" x14ac:dyDescent="0.25">
      <c r="A4015" s="11" t="s">
        <v>308</v>
      </c>
      <c r="B4015" s="12" t="s">
        <v>3</v>
      </c>
      <c r="C4015" s="12">
        <v>16312.5</v>
      </c>
      <c r="D4015" s="12">
        <f t="shared" si="220"/>
        <v>1497.0264580670614</v>
      </c>
      <c r="E4015" s="13">
        <f t="shared" si="221"/>
        <v>7.3112360583229377</v>
      </c>
    </row>
    <row r="4016" spans="1:5" x14ac:dyDescent="0.25">
      <c r="A4016" s="11" t="s">
        <v>308</v>
      </c>
      <c r="B4016" s="12" t="s">
        <v>3</v>
      </c>
      <c r="C4016" s="12">
        <v>20638.5</v>
      </c>
      <c r="D4016" s="12">
        <f t="shared" si="220"/>
        <v>1894.0309918661792</v>
      </c>
      <c r="E4016" s="13">
        <f t="shared" si="221"/>
        <v>7.5464626367938692</v>
      </c>
    </row>
    <row r="4017" spans="1:5" x14ac:dyDescent="0.25">
      <c r="A4017" s="11" t="s">
        <v>308</v>
      </c>
      <c r="B4017" s="12" t="s">
        <v>3</v>
      </c>
      <c r="C4017" s="12">
        <v>2466.5</v>
      </c>
      <c r="D4017" s="12">
        <f t="shared" si="220"/>
        <v>226.35498904658434</v>
      </c>
      <c r="E4017" s="13">
        <f t="shared" si="221"/>
        <v>5.4221045149316813</v>
      </c>
    </row>
    <row r="4018" spans="1:5" x14ac:dyDescent="0.25">
      <c r="A4018" s="11" t="s">
        <v>308</v>
      </c>
      <c r="B4018" s="12" t="s">
        <v>3</v>
      </c>
      <c r="C4018" s="12">
        <v>42825</v>
      </c>
      <c r="D4018" s="12">
        <f t="shared" si="220"/>
        <v>3930.124632442722</v>
      </c>
      <c r="E4018" s="13">
        <f t="shared" si="221"/>
        <v>8.2764264174502085</v>
      </c>
    </row>
    <row r="4019" spans="1:5" x14ac:dyDescent="0.25">
      <c r="A4019" s="11" t="s">
        <v>308</v>
      </c>
      <c r="B4019" s="12" t="s">
        <v>3</v>
      </c>
      <c r="C4019" s="12">
        <v>4254</v>
      </c>
      <c r="D4019" s="12">
        <f t="shared" si="220"/>
        <v>390.39696874282174</v>
      </c>
      <c r="E4019" s="13">
        <f t="shared" si="221"/>
        <v>5.9671640900180707</v>
      </c>
    </row>
    <row r="4020" spans="1:5" x14ac:dyDescent="0.25">
      <c r="A4020" s="11" t="s">
        <v>308</v>
      </c>
      <c r="B4020" s="12" t="s">
        <v>3</v>
      </c>
      <c r="C4020" s="12">
        <v>15948</v>
      </c>
      <c r="D4020" s="12">
        <f t="shared" si="220"/>
        <v>1463.5756599695628</v>
      </c>
      <c r="E4020" s="13">
        <f t="shared" si="221"/>
        <v>7.2886378027591334</v>
      </c>
    </row>
    <row r="4021" spans="1:5" x14ac:dyDescent="0.25">
      <c r="A4021" s="11" t="s">
        <v>308</v>
      </c>
      <c r="B4021" s="12" t="s">
        <v>3</v>
      </c>
      <c r="C4021" s="12">
        <v>17954.5</v>
      </c>
      <c r="D4021" s="12">
        <f t="shared" si="220"/>
        <v>1647.7156500453673</v>
      </c>
      <c r="E4021" s="13">
        <f t="shared" si="221"/>
        <v>7.4071451531340573</v>
      </c>
    </row>
    <row r="4022" spans="1:5" x14ac:dyDescent="0.25">
      <c r="A4022" s="11" t="s">
        <v>308</v>
      </c>
      <c r="B4022" s="12" t="s">
        <v>3</v>
      </c>
      <c r="C4022" s="12">
        <v>641</v>
      </c>
      <c r="D4022" s="12">
        <f t="shared" si="220"/>
        <v>58.825683348412959</v>
      </c>
      <c r="E4022" s="13">
        <f t="shared" si="221"/>
        <v>4.0745785511785577</v>
      </c>
    </row>
    <row r="4023" spans="1:5" x14ac:dyDescent="0.25">
      <c r="A4023" s="11" t="s">
        <v>308</v>
      </c>
      <c r="B4023" s="12" t="s">
        <v>3</v>
      </c>
      <c r="C4023" s="12">
        <v>1248</v>
      </c>
      <c r="D4023" s="12">
        <f t="shared" si="220"/>
        <v>114.53112764246391</v>
      </c>
      <c r="E4023" s="13">
        <f t="shared" si="221"/>
        <v>4.7408466431872611</v>
      </c>
    </row>
    <row r="4024" spans="1:5" x14ac:dyDescent="0.25">
      <c r="A4024" s="11" t="s">
        <v>308</v>
      </c>
      <c r="B4024" s="12" t="s">
        <v>3</v>
      </c>
      <c r="C4024" s="12">
        <v>10605</v>
      </c>
      <c r="D4024" s="12">
        <f t="shared" si="220"/>
        <v>973.23926975026427</v>
      </c>
      <c r="E4024" s="13">
        <f t="shared" si="221"/>
        <v>6.8806299612566706</v>
      </c>
    </row>
    <row r="4025" spans="1:5" x14ac:dyDescent="0.25">
      <c r="A4025" s="11" t="s">
        <v>308</v>
      </c>
      <c r="B4025" s="12" t="s">
        <v>3</v>
      </c>
      <c r="C4025" s="12">
        <v>21821</v>
      </c>
      <c r="D4025" s="12">
        <f t="shared" si="220"/>
        <v>2002.5510707421515</v>
      </c>
      <c r="E4025" s="13">
        <f t="shared" si="221"/>
        <v>7.6021771821090169</v>
      </c>
    </row>
    <row r="4026" spans="1:5" x14ac:dyDescent="0.25">
      <c r="A4026" s="11" t="s">
        <v>308</v>
      </c>
      <c r="B4026" s="12" t="s">
        <v>3</v>
      </c>
      <c r="C4026" s="12">
        <v>13755.5</v>
      </c>
      <c r="D4026" s="12">
        <f t="shared" si="220"/>
        <v>1262.3661268316605</v>
      </c>
      <c r="E4026" s="13">
        <f t="shared" si="221"/>
        <v>7.1407431173739324</v>
      </c>
    </row>
    <row r="4027" spans="1:5" x14ac:dyDescent="0.25">
      <c r="A4027" s="11" t="s">
        <v>308</v>
      </c>
      <c r="B4027" s="12" t="s">
        <v>3</v>
      </c>
      <c r="C4027" s="12">
        <v>41425.5</v>
      </c>
      <c r="D4027" s="12">
        <f t="shared" si="220"/>
        <v>3801.6900866609685</v>
      </c>
      <c r="E4027" s="13">
        <f t="shared" si="221"/>
        <v>8.2432010064858439</v>
      </c>
    </row>
    <row r="4028" spans="1:5" x14ac:dyDescent="0.25">
      <c r="A4028" s="11" t="s">
        <v>308</v>
      </c>
      <c r="B4028" s="12" t="s">
        <v>3</v>
      </c>
      <c r="C4028" s="12">
        <v>5610</v>
      </c>
      <c r="D4028" s="12">
        <f t="shared" si="220"/>
        <v>514.83944396972959</v>
      </c>
      <c r="E4028" s="13">
        <f t="shared" si="221"/>
        <v>6.2438550927746297</v>
      </c>
    </row>
    <row r="4029" spans="1:5" x14ac:dyDescent="0.25">
      <c r="A4029" s="11" t="s">
        <v>308</v>
      </c>
      <c r="B4029" s="12" t="s">
        <v>3</v>
      </c>
      <c r="C4029" s="12">
        <v>22664.5</v>
      </c>
      <c r="D4029" s="12">
        <f t="shared" si="220"/>
        <v>2079.9605308113969</v>
      </c>
      <c r="E4029" s="13">
        <f t="shared" si="221"/>
        <v>7.6401041969438817</v>
      </c>
    </row>
    <row r="4030" spans="1:5" x14ac:dyDescent="0.25">
      <c r="A4030" s="11" t="s">
        <v>308</v>
      </c>
      <c r="B4030" s="12" t="s">
        <v>3</v>
      </c>
      <c r="C4030" s="12">
        <v>37303</v>
      </c>
      <c r="D4030" s="12">
        <f t="shared" ref="D4030:D4093" si="222">C4030/10.896601</f>
        <v>3423.3611013195764</v>
      </c>
      <c r="E4030" s="13">
        <f t="shared" ref="E4030:E4093" si="223">LN(D4030)</f>
        <v>8.1383781256099841</v>
      </c>
    </row>
    <row r="4031" spans="1:5" x14ac:dyDescent="0.25">
      <c r="A4031" s="11" t="s">
        <v>308</v>
      </c>
      <c r="B4031" s="12" t="s">
        <v>3</v>
      </c>
      <c r="C4031" s="12">
        <v>1442.5</v>
      </c>
      <c r="D4031" s="12">
        <f t="shared" si="222"/>
        <v>132.38073046815239</v>
      </c>
      <c r="E4031" s="13">
        <f t="shared" si="223"/>
        <v>4.8856820926401427</v>
      </c>
    </row>
    <row r="4032" spans="1:5" x14ac:dyDescent="0.25">
      <c r="A4032" s="11" t="s">
        <v>308</v>
      </c>
      <c r="B4032" s="12" t="s">
        <v>3</v>
      </c>
      <c r="C4032" s="12">
        <v>2988</v>
      </c>
      <c r="D4032" s="12">
        <f t="shared" si="222"/>
        <v>274.2139498362838</v>
      </c>
      <c r="E4032" s="13">
        <f t="shared" si="223"/>
        <v>5.613908640510596</v>
      </c>
    </row>
    <row r="4033" spans="1:5" x14ac:dyDescent="0.25">
      <c r="A4033" s="11" t="s">
        <v>308</v>
      </c>
      <c r="B4033" s="12" t="s">
        <v>3</v>
      </c>
      <c r="C4033" s="12">
        <v>44375.5</v>
      </c>
      <c r="D4033" s="12">
        <f t="shared" si="222"/>
        <v>4072.4167104953185</v>
      </c>
      <c r="E4033" s="13">
        <f t="shared" si="223"/>
        <v>8.3119918885777597</v>
      </c>
    </row>
    <row r="4034" spans="1:5" x14ac:dyDescent="0.25">
      <c r="A4034" s="11" t="s">
        <v>308</v>
      </c>
      <c r="B4034" s="12" t="s">
        <v>3</v>
      </c>
      <c r="C4034" s="12">
        <v>817.5</v>
      </c>
      <c r="D4034" s="12">
        <f t="shared" si="222"/>
        <v>75.023394910027449</v>
      </c>
      <c r="E4034" s="13">
        <f t="shared" si="223"/>
        <v>4.3177999970292964</v>
      </c>
    </row>
    <row r="4035" spans="1:5" x14ac:dyDescent="0.25">
      <c r="A4035" s="11" t="s">
        <v>308</v>
      </c>
      <c r="B4035" s="12" t="s">
        <v>3</v>
      </c>
      <c r="C4035" s="12">
        <v>19973</v>
      </c>
      <c r="D4035" s="12">
        <f t="shared" si="222"/>
        <v>1832.9569009638876</v>
      </c>
      <c r="E4035" s="13">
        <f t="shared" si="223"/>
        <v>7.5136857347230599</v>
      </c>
    </row>
    <row r="4036" spans="1:5" x14ac:dyDescent="0.25">
      <c r="A4036" s="11" t="s">
        <v>308</v>
      </c>
      <c r="B4036" s="12" t="s">
        <v>3</v>
      </c>
      <c r="C4036" s="12">
        <v>1809.5</v>
      </c>
      <c r="D4036" s="12">
        <f t="shared" si="222"/>
        <v>166.06095790788339</v>
      </c>
      <c r="E4036" s="13">
        <f t="shared" si="223"/>
        <v>5.112354937261685</v>
      </c>
    </row>
    <row r="4037" spans="1:5" x14ac:dyDescent="0.25">
      <c r="A4037" s="11" t="s">
        <v>308</v>
      </c>
      <c r="B4037" s="12" t="s">
        <v>3</v>
      </c>
      <c r="C4037" s="12">
        <v>1642</v>
      </c>
      <c r="D4037" s="12">
        <f t="shared" si="222"/>
        <v>150.6891919783059</v>
      </c>
      <c r="E4037" s="13">
        <f t="shared" si="223"/>
        <v>5.0152193842702619</v>
      </c>
    </row>
    <row r="4038" spans="1:5" x14ac:dyDescent="0.25">
      <c r="A4038" s="11" t="s">
        <v>308</v>
      </c>
      <c r="B4038" s="12" t="s">
        <v>3</v>
      </c>
      <c r="C4038" s="12">
        <v>7421.5</v>
      </c>
      <c r="D4038" s="12">
        <f t="shared" si="222"/>
        <v>681.08394535139905</v>
      </c>
      <c r="E4038" s="13">
        <f t="shared" si="223"/>
        <v>6.5236855663227074</v>
      </c>
    </row>
    <row r="4039" spans="1:5" x14ac:dyDescent="0.25">
      <c r="A4039" s="11" t="s">
        <v>308</v>
      </c>
      <c r="B4039" s="12" t="s">
        <v>3</v>
      </c>
      <c r="C4039" s="12">
        <v>2377.5</v>
      </c>
      <c r="D4039" s="12">
        <f t="shared" si="222"/>
        <v>218.18730446310735</v>
      </c>
      <c r="E4039" s="13">
        <f t="shared" si="223"/>
        <v>5.3853538886774333</v>
      </c>
    </row>
    <row r="4040" spans="1:5" x14ac:dyDescent="0.25">
      <c r="A4040" s="11" t="s">
        <v>308</v>
      </c>
      <c r="B4040" s="12" t="s">
        <v>3</v>
      </c>
      <c r="C4040" s="12">
        <v>23632.5</v>
      </c>
      <c r="D4040" s="12">
        <f t="shared" si="222"/>
        <v>2168.7955721238209</v>
      </c>
      <c r="E4040" s="13">
        <f t="shared" si="223"/>
        <v>7.6819272565574277</v>
      </c>
    </row>
    <row r="4041" spans="1:5" x14ac:dyDescent="0.25">
      <c r="A4041" s="11" t="s">
        <v>308</v>
      </c>
      <c r="B4041" s="12" t="s">
        <v>3</v>
      </c>
      <c r="C4041" s="12">
        <v>2715</v>
      </c>
      <c r="D4041" s="12">
        <f t="shared" si="222"/>
        <v>249.16026566449483</v>
      </c>
      <c r="E4041" s="13">
        <f t="shared" si="223"/>
        <v>5.5180963266259235</v>
      </c>
    </row>
    <row r="4042" spans="1:5" x14ac:dyDescent="0.25">
      <c r="A4042" s="11" t="s">
        <v>308</v>
      </c>
      <c r="B4042" s="12" t="s">
        <v>3</v>
      </c>
      <c r="C4042" s="12">
        <v>3397</v>
      </c>
      <c r="D4042" s="12">
        <f t="shared" si="222"/>
        <v>311.74859022552079</v>
      </c>
      <c r="E4042" s="13">
        <f t="shared" si="223"/>
        <v>5.7421970624184722</v>
      </c>
    </row>
    <row r="4043" spans="1:5" x14ac:dyDescent="0.25">
      <c r="A4043" s="11" t="s">
        <v>308</v>
      </c>
      <c r="B4043" s="12" t="s">
        <v>3</v>
      </c>
      <c r="C4043" s="12">
        <v>45719</v>
      </c>
      <c r="D4043" s="12">
        <f t="shared" si="222"/>
        <v>4195.712039011064</v>
      </c>
      <c r="E4043" s="13">
        <f t="shared" si="223"/>
        <v>8.3418183396614669</v>
      </c>
    </row>
    <row r="4044" spans="1:5" x14ac:dyDescent="0.25">
      <c r="A4044" s="11" t="s">
        <v>308</v>
      </c>
      <c r="B4044" s="12" t="s">
        <v>3</v>
      </c>
      <c r="C4044" s="12">
        <v>8516</v>
      </c>
      <c r="D4044" s="12">
        <f t="shared" si="222"/>
        <v>781.52811138078744</v>
      </c>
      <c r="E4044" s="13">
        <f t="shared" si="223"/>
        <v>6.6612511202712579</v>
      </c>
    </row>
    <row r="4045" spans="1:5" x14ac:dyDescent="0.25">
      <c r="A4045" s="11" t="s">
        <v>308</v>
      </c>
      <c r="B4045" s="12" t="s">
        <v>3</v>
      </c>
      <c r="C4045" s="12">
        <v>1153.5</v>
      </c>
      <c r="D4045" s="12">
        <f t="shared" si="222"/>
        <v>105.85869850607543</v>
      </c>
      <c r="E4045" s="13">
        <f t="shared" si="223"/>
        <v>4.6621051718716968</v>
      </c>
    </row>
    <row r="4046" spans="1:5" x14ac:dyDescent="0.25">
      <c r="A4046" s="11" t="s">
        <v>308</v>
      </c>
      <c r="B4046" s="12" t="s">
        <v>3</v>
      </c>
      <c r="C4046" s="12">
        <v>3118.5</v>
      </c>
      <c r="D4046" s="12">
        <f t="shared" si="222"/>
        <v>286.1901615008203</v>
      </c>
      <c r="E4046" s="13">
        <f t="shared" si="223"/>
        <v>5.6566564902240657</v>
      </c>
    </row>
    <row r="4047" spans="1:5" x14ac:dyDescent="0.25">
      <c r="A4047" s="11" t="s">
        <v>308</v>
      </c>
      <c r="B4047" s="12" t="s">
        <v>3</v>
      </c>
      <c r="C4047" s="12">
        <v>14993.5</v>
      </c>
      <c r="D4047" s="12">
        <f t="shared" si="222"/>
        <v>1375.9795371051946</v>
      </c>
      <c r="E4047" s="13">
        <f t="shared" si="223"/>
        <v>7.2269211470928809</v>
      </c>
    </row>
    <row r="4048" spans="1:5" x14ac:dyDescent="0.25">
      <c r="A4048" s="11" t="s">
        <v>308</v>
      </c>
      <c r="B4048" s="12" t="s">
        <v>3</v>
      </c>
      <c r="C4048" s="12">
        <v>6841</v>
      </c>
      <c r="D4048" s="12">
        <f t="shared" si="222"/>
        <v>627.81045208501257</v>
      </c>
      <c r="E4048" s="13">
        <f t="shared" si="223"/>
        <v>6.4422382930188862</v>
      </c>
    </row>
    <row r="4049" spans="1:5" x14ac:dyDescent="0.25">
      <c r="A4049" s="11" t="s">
        <v>308</v>
      </c>
      <c r="B4049" s="12" t="s">
        <v>3</v>
      </c>
      <c r="C4049" s="12">
        <v>1013.5</v>
      </c>
      <c r="D4049" s="12">
        <f t="shared" si="222"/>
        <v>93.010655341055426</v>
      </c>
      <c r="E4049" s="13">
        <f t="shared" si="223"/>
        <v>4.5327140601499423</v>
      </c>
    </row>
    <row r="4050" spans="1:5" x14ac:dyDescent="0.25">
      <c r="A4050" s="11" t="s">
        <v>308</v>
      </c>
      <c r="B4050" s="12" t="s">
        <v>3</v>
      </c>
      <c r="C4050" s="12">
        <v>15553.5</v>
      </c>
      <c r="D4050" s="12">
        <f t="shared" si="222"/>
        <v>1427.3717097652745</v>
      </c>
      <c r="E4050" s="13">
        <f t="shared" si="223"/>
        <v>7.2635900669243307</v>
      </c>
    </row>
    <row r="4051" spans="1:5" x14ac:dyDescent="0.25">
      <c r="A4051" s="11" t="s">
        <v>308</v>
      </c>
      <c r="B4051" s="12" t="s">
        <v>3</v>
      </c>
      <c r="C4051" s="12">
        <v>1261.5</v>
      </c>
      <c r="D4051" s="12">
        <f t="shared" si="222"/>
        <v>115.77004609051941</v>
      </c>
      <c r="E4051" s="13">
        <f t="shared" si="223"/>
        <v>4.7516058623390007</v>
      </c>
    </row>
    <row r="4052" spans="1:5" x14ac:dyDescent="0.25">
      <c r="A4052" s="11" t="s">
        <v>308</v>
      </c>
      <c r="B4052" s="12" t="s">
        <v>3</v>
      </c>
      <c r="C4052" s="12">
        <v>21178.5</v>
      </c>
      <c r="D4052" s="12">
        <f t="shared" si="222"/>
        <v>1943.587729788399</v>
      </c>
      <c r="E4052" s="13">
        <f t="shared" si="223"/>
        <v>7.5722908893755774</v>
      </c>
    </row>
    <row r="4053" spans="1:5" x14ac:dyDescent="0.25">
      <c r="A4053" s="11" t="s">
        <v>308</v>
      </c>
      <c r="B4053" s="12" t="s">
        <v>3</v>
      </c>
      <c r="C4053" s="12">
        <v>3580</v>
      </c>
      <c r="D4053" s="12">
        <f t="shared" si="222"/>
        <v>328.54281807693974</v>
      </c>
      <c r="E4053" s="13">
        <f t="shared" si="223"/>
        <v>5.7946671736526341</v>
      </c>
    </row>
    <row r="4054" spans="1:5" x14ac:dyDescent="0.25">
      <c r="A4054" s="11" t="s">
        <v>308</v>
      </c>
      <c r="B4054" s="12" t="s">
        <v>3</v>
      </c>
      <c r="C4054" s="12">
        <v>30085</v>
      </c>
      <c r="D4054" s="12">
        <f t="shared" si="222"/>
        <v>2760.952704425903</v>
      </c>
      <c r="E4054" s="13">
        <f t="shared" si="223"/>
        <v>7.9233310819123401</v>
      </c>
    </row>
    <row r="4055" spans="1:5" x14ac:dyDescent="0.25">
      <c r="A4055" s="11" t="s">
        <v>308</v>
      </c>
      <c r="B4055" s="12" t="s">
        <v>3</v>
      </c>
      <c r="C4055" s="12">
        <v>6065.5</v>
      </c>
      <c r="D4055" s="12">
        <f t="shared" si="222"/>
        <v>556.64147012449109</v>
      </c>
      <c r="E4055" s="13">
        <f t="shared" si="223"/>
        <v>6.3219213524688618</v>
      </c>
    </row>
    <row r="4056" spans="1:5" x14ac:dyDescent="0.25">
      <c r="A4056" s="11" t="s">
        <v>308</v>
      </c>
      <c r="B4056" s="12" t="s">
        <v>3</v>
      </c>
      <c r="C4056" s="12">
        <v>1213.5</v>
      </c>
      <c r="D4056" s="12">
        <f t="shared" si="222"/>
        <v>111.36500271965542</v>
      </c>
      <c r="E4056" s="13">
        <f t="shared" si="223"/>
        <v>4.7128131194245437</v>
      </c>
    </row>
    <row r="4057" spans="1:5" x14ac:dyDescent="0.25">
      <c r="A4057" s="11" t="s">
        <v>308</v>
      </c>
      <c r="B4057" s="12" t="s">
        <v>3</v>
      </c>
      <c r="C4057" s="12">
        <v>2494</v>
      </c>
      <c r="D4057" s="12">
        <f t="shared" si="222"/>
        <v>228.87871181114184</v>
      </c>
      <c r="E4057" s="13">
        <f t="shared" si="223"/>
        <v>5.4331922204978698</v>
      </c>
    </row>
    <row r="4058" spans="1:5" x14ac:dyDescent="0.25">
      <c r="A4058" s="11" t="s">
        <v>308</v>
      </c>
      <c r="B4058" s="12" t="s">
        <v>3</v>
      </c>
      <c r="C4058" s="12">
        <v>12416.5</v>
      </c>
      <c r="D4058" s="12">
        <f t="shared" si="222"/>
        <v>1139.4837711319337</v>
      </c>
      <c r="E4058" s="13">
        <f t="shared" si="223"/>
        <v>7.0383306064886053</v>
      </c>
    </row>
    <row r="4059" spans="1:5" x14ac:dyDescent="0.25">
      <c r="A4059" s="11" t="s">
        <v>308</v>
      </c>
      <c r="B4059" s="12" t="s">
        <v>3</v>
      </c>
      <c r="C4059" s="12">
        <v>7122.5</v>
      </c>
      <c r="D4059" s="12">
        <f t="shared" si="222"/>
        <v>653.64419602039197</v>
      </c>
      <c r="E4059" s="13">
        <f t="shared" si="223"/>
        <v>6.482563160629951</v>
      </c>
    </row>
    <row r="4060" spans="1:5" x14ac:dyDescent="0.25">
      <c r="A4060" s="11" t="s">
        <v>308</v>
      </c>
      <c r="B4060" s="12" t="s">
        <v>3</v>
      </c>
      <c r="C4060" s="12">
        <v>86.5</v>
      </c>
      <c r="D4060" s="12">
        <f t="shared" si="222"/>
        <v>7.9382552412444944</v>
      </c>
      <c r="E4060" s="13">
        <f t="shared" si="223"/>
        <v>2.0716935081957217</v>
      </c>
    </row>
    <row r="4061" spans="1:5" x14ac:dyDescent="0.25">
      <c r="A4061" s="11" t="s">
        <v>308</v>
      </c>
      <c r="B4061" s="12" t="s">
        <v>3</v>
      </c>
      <c r="C4061" s="12">
        <v>5293.5</v>
      </c>
      <c r="D4061" s="12">
        <f t="shared" si="222"/>
        <v>485.79368924309512</v>
      </c>
      <c r="E4061" s="13">
        <f t="shared" si="223"/>
        <v>6.1857840260413228</v>
      </c>
    </row>
    <row r="4062" spans="1:5" x14ac:dyDescent="0.25">
      <c r="A4062" s="11" t="s">
        <v>308</v>
      </c>
      <c r="B4062" s="12" t="s">
        <v>3</v>
      </c>
      <c r="C4062" s="12">
        <v>1684</v>
      </c>
      <c r="D4062" s="12">
        <f t="shared" si="222"/>
        <v>154.54360492781188</v>
      </c>
      <c r="E4062" s="13">
        <f t="shared" si="223"/>
        <v>5.0404762890601598</v>
      </c>
    </row>
    <row r="4063" spans="1:5" x14ac:dyDescent="0.25">
      <c r="A4063" s="11" t="s">
        <v>308</v>
      </c>
      <c r="B4063" s="12" t="s">
        <v>3</v>
      </c>
      <c r="C4063" s="12">
        <v>2138</v>
      </c>
      <c r="D4063" s="12">
        <f t="shared" si="222"/>
        <v>196.20797347723385</v>
      </c>
      <c r="E4063" s="13">
        <f t="shared" si="223"/>
        <v>5.2791751858428784</v>
      </c>
    </row>
    <row r="4064" spans="1:5" x14ac:dyDescent="0.25">
      <c r="A4064" s="11" t="s">
        <v>308</v>
      </c>
      <c r="B4064" s="12" t="s">
        <v>3</v>
      </c>
      <c r="C4064" s="12">
        <v>16081.5</v>
      </c>
      <c r="D4064" s="12">
        <f t="shared" si="222"/>
        <v>1475.8271868447785</v>
      </c>
      <c r="E4064" s="13">
        <f t="shared" si="223"/>
        <v>7.2969739162222922</v>
      </c>
    </row>
    <row r="4065" spans="1:5" x14ac:dyDescent="0.25">
      <c r="A4065" s="11" t="s">
        <v>308</v>
      </c>
      <c r="B4065" s="12" t="s">
        <v>3</v>
      </c>
      <c r="C4065" s="12">
        <v>13046</v>
      </c>
      <c r="D4065" s="12">
        <f t="shared" si="222"/>
        <v>1197.2540795060772</v>
      </c>
      <c r="E4065" s="13">
        <f t="shared" si="223"/>
        <v>7.0877859466139297</v>
      </c>
    </row>
    <row r="4066" spans="1:5" x14ac:dyDescent="0.25">
      <c r="A4066" s="11" t="s">
        <v>308</v>
      </c>
      <c r="B4066" s="12" t="s">
        <v>3</v>
      </c>
      <c r="C4066" s="12">
        <v>15665</v>
      </c>
      <c r="D4066" s="12">
        <f t="shared" si="222"/>
        <v>1437.6042584288439</v>
      </c>
      <c r="E4066" s="13">
        <f t="shared" si="223"/>
        <v>7.2707332976441803</v>
      </c>
    </row>
    <row r="4067" spans="1:5" x14ac:dyDescent="0.25">
      <c r="A4067" s="11" t="s">
        <v>308</v>
      </c>
      <c r="B4067" s="12" t="s">
        <v>3</v>
      </c>
      <c r="C4067" s="12">
        <v>32513</v>
      </c>
      <c r="D4067" s="12">
        <f t="shared" si="222"/>
        <v>2983.7744816021068</v>
      </c>
      <c r="E4067" s="13">
        <f t="shared" si="223"/>
        <v>8.0009443825970443</v>
      </c>
    </row>
    <row r="4068" spans="1:5" x14ac:dyDescent="0.25">
      <c r="A4068" s="11" t="s">
        <v>308</v>
      </c>
      <c r="B4068" s="12" t="s">
        <v>3</v>
      </c>
      <c r="C4068" s="12">
        <v>1206.5</v>
      </c>
      <c r="D4068" s="12">
        <f t="shared" si="222"/>
        <v>110.72260056140442</v>
      </c>
      <c r="E4068" s="13">
        <f t="shared" si="223"/>
        <v>4.7070279793229748</v>
      </c>
    </row>
    <row r="4069" spans="1:5" x14ac:dyDescent="0.25">
      <c r="A4069" s="11" t="s">
        <v>308</v>
      </c>
      <c r="B4069" s="12" t="s">
        <v>3</v>
      </c>
      <c r="C4069" s="12">
        <v>2433</v>
      </c>
      <c r="D4069" s="12">
        <f t="shared" si="222"/>
        <v>223.28063586066884</v>
      </c>
      <c r="E4069" s="13">
        <f t="shared" si="223"/>
        <v>5.408429437041411</v>
      </c>
    </row>
    <row r="4070" spans="1:5" x14ac:dyDescent="0.25">
      <c r="A4070" s="11" t="s">
        <v>308</v>
      </c>
      <c r="B4070" s="12" t="s">
        <v>3</v>
      </c>
      <c r="C4070" s="12">
        <v>2979.5</v>
      </c>
      <c r="D4070" s="12">
        <f t="shared" si="222"/>
        <v>273.43389007269332</v>
      </c>
      <c r="E4070" s="13">
        <f t="shared" si="223"/>
        <v>5.6110598744449218</v>
      </c>
    </row>
    <row r="4071" spans="1:5" x14ac:dyDescent="0.25">
      <c r="A4071" s="11" t="s">
        <v>308</v>
      </c>
      <c r="B4071" s="12" t="s">
        <v>3</v>
      </c>
      <c r="C4071" s="12">
        <v>58217.5</v>
      </c>
      <c r="D4071" s="12">
        <f t="shared" si="222"/>
        <v>5342.7210925682239</v>
      </c>
      <c r="E4071" s="13">
        <f t="shared" si="223"/>
        <v>8.5834903700652792</v>
      </c>
    </row>
    <row r="4072" spans="1:5" x14ac:dyDescent="0.25">
      <c r="A4072" s="11" t="s">
        <v>308</v>
      </c>
      <c r="B4072" s="12" t="s">
        <v>3</v>
      </c>
      <c r="C4072" s="12">
        <v>43500.5</v>
      </c>
      <c r="D4072" s="12">
        <f t="shared" si="222"/>
        <v>3992.1164407139436</v>
      </c>
      <c r="E4072" s="13">
        <f t="shared" si="223"/>
        <v>8.2920768055214786</v>
      </c>
    </row>
    <row r="4073" spans="1:5" x14ac:dyDescent="0.25">
      <c r="A4073" s="11" t="s">
        <v>308</v>
      </c>
      <c r="B4073" s="12" t="s">
        <v>3</v>
      </c>
      <c r="C4073" s="12">
        <v>17019</v>
      </c>
      <c r="D4073" s="12">
        <f t="shared" si="222"/>
        <v>1561.8631901819658</v>
      </c>
      <c r="E4073" s="13">
        <f t="shared" si="223"/>
        <v>7.3536347402525646</v>
      </c>
    </row>
    <row r="4074" spans="1:5" x14ac:dyDescent="0.25">
      <c r="A4074" s="11" t="s">
        <v>308</v>
      </c>
      <c r="B4074" s="12" t="s">
        <v>3</v>
      </c>
      <c r="C4074" s="12">
        <v>24715.5</v>
      </c>
      <c r="D4074" s="12">
        <f t="shared" si="222"/>
        <v>2268.1843631789397</v>
      </c>
      <c r="E4074" s="13">
        <f t="shared" si="223"/>
        <v>7.7267349504234835</v>
      </c>
    </row>
    <row r="4075" spans="1:5" x14ac:dyDescent="0.25">
      <c r="A4075" s="11" t="s">
        <v>308</v>
      </c>
      <c r="B4075" s="12" t="s">
        <v>3</v>
      </c>
      <c r="C4075" s="12">
        <v>9314</v>
      </c>
      <c r="D4075" s="12">
        <f t="shared" si="222"/>
        <v>854.76195742140135</v>
      </c>
      <c r="E4075" s="13">
        <f t="shared" si="223"/>
        <v>6.7508230178002107</v>
      </c>
    </row>
    <row r="4076" spans="1:5" x14ac:dyDescent="0.25">
      <c r="A4076" s="11" t="s">
        <v>308</v>
      </c>
      <c r="B4076" s="12" t="s">
        <v>3</v>
      </c>
      <c r="C4076" s="12">
        <v>7172.5</v>
      </c>
      <c r="D4076" s="12">
        <f t="shared" si="222"/>
        <v>658.23278286504205</v>
      </c>
      <c r="E4076" s="13">
        <f t="shared" si="223"/>
        <v>6.4895586421134084</v>
      </c>
    </row>
    <row r="4077" spans="1:5" x14ac:dyDescent="0.25">
      <c r="A4077" s="11" t="s">
        <v>308</v>
      </c>
      <c r="B4077" s="12" t="s">
        <v>3</v>
      </c>
      <c r="C4077" s="12">
        <v>5556.5</v>
      </c>
      <c r="D4077" s="12">
        <f t="shared" si="222"/>
        <v>509.92965604595412</v>
      </c>
      <c r="E4077" s="13">
        <f t="shared" si="223"/>
        <v>6.2342727868835892</v>
      </c>
    </row>
    <row r="4078" spans="1:5" x14ac:dyDescent="0.25">
      <c r="A4078" s="11" t="s">
        <v>308</v>
      </c>
      <c r="B4078" s="12" t="s">
        <v>3</v>
      </c>
      <c r="C4078" s="12">
        <v>51382.5</v>
      </c>
      <c r="D4078" s="12">
        <f t="shared" si="222"/>
        <v>4715.4612709045687</v>
      </c>
      <c r="E4078" s="13">
        <f t="shared" si="223"/>
        <v>8.4586020208030526</v>
      </c>
    </row>
    <row r="4079" spans="1:5" x14ac:dyDescent="0.25">
      <c r="A4079" s="11" t="s">
        <v>308</v>
      </c>
      <c r="B4079" s="12" t="s">
        <v>3</v>
      </c>
      <c r="C4079" s="12">
        <v>3531</v>
      </c>
      <c r="D4079" s="12">
        <f t="shared" si="222"/>
        <v>324.04600296918278</v>
      </c>
      <c r="E4079" s="13">
        <f t="shared" si="223"/>
        <v>5.7808854901862743</v>
      </c>
    </row>
    <row r="4080" spans="1:5" x14ac:dyDescent="0.25">
      <c r="A4080" s="11" t="s">
        <v>308</v>
      </c>
      <c r="B4080" s="12" t="s">
        <v>3</v>
      </c>
      <c r="C4080" s="12">
        <v>1060.5</v>
      </c>
      <c r="D4080" s="12">
        <f t="shared" si="222"/>
        <v>97.323926975026424</v>
      </c>
      <c r="E4080" s="13">
        <f t="shared" si="223"/>
        <v>4.5780448682626247</v>
      </c>
    </row>
    <row r="4081" spans="1:5" x14ac:dyDescent="0.25">
      <c r="A4081" s="11" t="s">
        <v>308</v>
      </c>
      <c r="B4081" s="12" t="s">
        <v>3</v>
      </c>
      <c r="C4081" s="12">
        <v>21527.5</v>
      </c>
      <c r="D4081" s="12">
        <f t="shared" si="222"/>
        <v>1975.6160659640561</v>
      </c>
      <c r="E4081" s="13">
        <f t="shared" si="223"/>
        <v>7.5886355608282088</v>
      </c>
    </row>
    <row r="4082" spans="1:5" x14ac:dyDescent="0.25">
      <c r="A4082" s="11" t="s">
        <v>308</v>
      </c>
      <c r="B4082" s="12" t="s">
        <v>3</v>
      </c>
      <c r="C4082" s="12">
        <v>14720</v>
      </c>
      <c r="D4082" s="12">
        <f t="shared" si="222"/>
        <v>1350.8799670649589</v>
      </c>
      <c r="E4082" s="13">
        <f t="shared" si="223"/>
        <v>7.2085114865407549</v>
      </c>
    </row>
    <row r="4083" spans="1:5" x14ac:dyDescent="0.25">
      <c r="A4083" s="11" t="s">
        <v>308</v>
      </c>
      <c r="B4083" s="12" t="s">
        <v>3</v>
      </c>
      <c r="C4083" s="12">
        <v>11225</v>
      </c>
      <c r="D4083" s="12">
        <f t="shared" si="222"/>
        <v>1030.1377466239242</v>
      </c>
      <c r="E4083" s="13">
        <f t="shared" si="223"/>
        <v>6.9374478068683434</v>
      </c>
    </row>
    <row r="4084" spans="1:5" x14ac:dyDescent="0.25">
      <c r="A4084" s="11" t="s">
        <v>308</v>
      </c>
      <c r="B4084" s="12" t="s">
        <v>3</v>
      </c>
      <c r="C4084" s="12">
        <v>36999</v>
      </c>
      <c r="D4084" s="12">
        <f t="shared" si="222"/>
        <v>3395.4624933041046</v>
      </c>
      <c r="E4084" s="13">
        <f t="shared" si="223"/>
        <v>8.1301952584919857</v>
      </c>
    </row>
    <row r="4085" spans="1:5" x14ac:dyDescent="0.25">
      <c r="A4085" s="11" t="s">
        <v>308</v>
      </c>
      <c r="B4085" s="12" t="s">
        <v>3</v>
      </c>
      <c r="C4085" s="12">
        <v>28133</v>
      </c>
      <c r="D4085" s="12">
        <f t="shared" si="222"/>
        <v>2581.8142740107669</v>
      </c>
      <c r="E4085" s="13">
        <f t="shared" si="223"/>
        <v>7.8562476377624026</v>
      </c>
    </row>
    <row r="4086" spans="1:5" x14ac:dyDescent="0.25">
      <c r="A4086" s="11" t="s">
        <v>308</v>
      </c>
      <c r="B4086" s="12" t="s">
        <v>3</v>
      </c>
      <c r="C4086" s="12">
        <v>1917.5</v>
      </c>
      <c r="D4086" s="12">
        <f t="shared" si="222"/>
        <v>175.97230549232737</v>
      </c>
      <c r="E4086" s="13">
        <f t="shared" si="223"/>
        <v>5.1703266274992989</v>
      </c>
    </row>
    <row r="4087" spans="1:5" x14ac:dyDescent="0.25">
      <c r="A4087" s="11" t="s">
        <v>308</v>
      </c>
      <c r="B4087" s="12" t="s">
        <v>3</v>
      </c>
      <c r="C4087" s="12">
        <v>11066.5</v>
      </c>
      <c r="D4087" s="12">
        <f t="shared" si="222"/>
        <v>1015.5919263263837</v>
      </c>
      <c r="E4087" s="13">
        <f t="shared" si="223"/>
        <v>6.923226900139988</v>
      </c>
    </row>
    <row r="4088" spans="1:5" x14ac:dyDescent="0.25">
      <c r="A4088" s="11" t="s">
        <v>308</v>
      </c>
      <c r="B4088" s="12" t="s">
        <v>3</v>
      </c>
      <c r="C4088" s="12">
        <v>33847</v>
      </c>
      <c r="D4088" s="12">
        <f t="shared" si="222"/>
        <v>3106.1979786173688</v>
      </c>
      <c r="E4088" s="13">
        <f t="shared" si="223"/>
        <v>8.0411547423782999</v>
      </c>
    </row>
    <row r="4089" spans="1:5" x14ac:dyDescent="0.25">
      <c r="A4089" s="11" t="s">
        <v>308</v>
      </c>
      <c r="B4089" s="12" t="s">
        <v>3</v>
      </c>
      <c r="C4089" s="12">
        <v>819</v>
      </c>
      <c r="D4089" s="12">
        <f t="shared" si="222"/>
        <v>75.161052515366947</v>
      </c>
      <c r="E4089" s="13">
        <f t="shared" si="223"/>
        <v>4.3196331781109576</v>
      </c>
    </row>
    <row r="4090" spans="1:5" x14ac:dyDescent="0.25">
      <c r="A4090" s="11" t="s">
        <v>308</v>
      </c>
      <c r="B4090" s="12" t="s">
        <v>3</v>
      </c>
      <c r="C4090" s="12">
        <v>6858.5</v>
      </c>
      <c r="D4090" s="12">
        <f t="shared" si="222"/>
        <v>629.41645748064002</v>
      </c>
      <c r="E4090" s="13">
        <f t="shared" si="223"/>
        <v>6.4447931321763496</v>
      </c>
    </row>
    <row r="4091" spans="1:5" x14ac:dyDescent="0.25">
      <c r="A4091" s="11" t="s">
        <v>308</v>
      </c>
      <c r="B4091" s="12" t="s">
        <v>3</v>
      </c>
      <c r="C4091" s="12">
        <v>17370.5</v>
      </c>
      <c r="D4091" s="12">
        <f t="shared" si="222"/>
        <v>1594.1209556998554</v>
      </c>
      <c r="E4091" s="13">
        <f t="shared" si="223"/>
        <v>7.3740777383406968</v>
      </c>
    </row>
    <row r="4092" spans="1:5" x14ac:dyDescent="0.25">
      <c r="A4092" s="11" t="s">
        <v>308</v>
      </c>
      <c r="B4092" s="12" t="s">
        <v>3</v>
      </c>
      <c r="C4092" s="12">
        <v>1393.5</v>
      </c>
      <c r="D4092" s="12">
        <f t="shared" si="222"/>
        <v>127.88391536039541</v>
      </c>
      <c r="E4092" s="13">
        <f t="shared" si="223"/>
        <v>4.8511229411798906</v>
      </c>
    </row>
    <row r="4093" spans="1:5" x14ac:dyDescent="0.25">
      <c r="A4093" s="11" t="s">
        <v>308</v>
      </c>
      <c r="B4093" s="12" t="s">
        <v>3</v>
      </c>
      <c r="C4093" s="12">
        <v>3786.5</v>
      </c>
      <c r="D4093" s="12">
        <f t="shared" si="222"/>
        <v>347.49368174534425</v>
      </c>
      <c r="E4093" s="13">
        <f t="shared" si="223"/>
        <v>5.8507464828117657</v>
      </c>
    </row>
    <row r="4094" spans="1:5" x14ac:dyDescent="0.25">
      <c r="A4094" s="11" t="s">
        <v>308</v>
      </c>
      <c r="B4094" s="12" t="s">
        <v>3</v>
      </c>
      <c r="C4094" s="12">
        <v>372.5</v>
      </c>
      <c r="D4094" s="12">
        <f t="shared" ref="D4094:D4157" si="224">C4094/10.896601</f>
        <v>34.184971992642474</v>
      </c>
      <c r="E4094" s="13">
        <f t="shared" ref="E4094:E4157" si="225">LN(D4094)</f>
        <v>3.5317861320775021</v>
      </c>
    </row>
    <row r="4095" spans="1:5" x14ac:dyDescent="0.25">
      <c r="A4095" s="11" t="s">
        <v>308</v>
      </c>
      <c r="B4095" s="12" t="s">
        <v>3</v>
      </c>
      <c r="C4095" s="12">
        <v>1812.5</v>
      </c>
      <c r="D4095" s="12">
        <f t="shared" si="224"/>
        <v>166.33627311856239</v>
      </c>
      <c r="E4095" s="13">
        <f t="shared" si="225"/>
        <v>5.1140114809867177</v>
      </c>
    </row>
    <row r="4096" spans="1:5" x14ac:dyDescent="0.25">
      <c r="A4096" s="11" t="s">
        <v>308</v>
      </c>
      <c r="B4096" s="12" t="s">
        <v>3</v>
      </c>
      <c r="C4096" s="12">
        <v>1765</v>
      </c>
      <c r="D4096" s="12">
        <f t="shared" si="224"/>
        <v>161.97711561614489</v>
      </c>
      <c r="E4096" s="13">
        <f t="shared" si="225"/>
        <v>5.0874550636252849</v>
      </c>
    </row>
    <row r="4097" spans="1:5" x14ac:dyDescent="0.25">
      <c r="A4097" s="11" t="s">
        <v>308</v>
      </c>
      <c r="B4097" s="12" t="s">
        <v>3</v>
      </c>
      <c r="C4097" s="12">
        <v>14921</v>
      </c>
      <c r="D4097" s="12">
        <f t="shared" si="224"/>
        <v>1369.326086180452</v>
      </c>
      <c r="E4097" s="13">
        <f t="shared" si="225"/>
        <v>7.22207398989831</v>
      </c>
    </row>
    <row r="4098" spans="1:5" x14ac:dyDescent="0.25">
      <c r="A4098" s="11" t="s">
        <v>308</v>
      </c>
      <c r="B4098" s="12" t="s">
        <v>3</v>
      </c>
      <c r="C4098" s="12">
        <v>9749.5</v>
      </c>
      <c r="D4098" s="12">
        <f t="shared" si="224"/>
        <v>894.7285488383028</v>
      </c>
      <c r="E4098" s="13">
        <f t="shared" si="225"/>
        <v>6.7965203748835297</v>
      </c>
    </row>
    <row r="4099" spans="1:5" x14ac:dyDescent="0.25">
      <c r="A4099" s="11" t="s">
        <v>308</v>
      </c>
      <c r="B4099" s="12" t="s">
        <v>3</v>
      </c>
      <c r="C4099" s="12">
        <v>26137</v>
      </c>
      <c r="D4099" s="12">
        <f t="shared" si="224"/>
        <v>2398.6378871723391</v>
      </c>
      <c r="E4099" s="13">
        <f t="shared" si="225"/>
        <v>7.7826563082087432</v>
      </c>
    </row>
    <row r="4100" spans="1:5" x14ac:dyDescent="0.25">
      <c r="A4100" s="11" t="s">
        <v>308</v>
      </c>
      <c r="B4100" s="12" t="s">
        <v>3</v>
      </c>
      <c r="C4100" s="12">
        <v>6709.5</v>
      </c>
      <c r="D4100" s="12">
        <f t="shared" si="224"/>
        <v>615.74246868358307</v>
      </c>
      <c r="E4100" s="13">
        <f t="shared" si="225"/>
        <v>6.4228288057989005</v>
      </c>
    </row>
    <row r="4101" spans="1:5" x14ac:dyDescent="0.25">
      <c r="A4101" s="11" t="s">
        <v>308</v>
      </c>
      <c r="B4101" s="12" t="s">
        <v>3</v>
      </c>
      <c r="C4101" s="12">
        <v>18323.5</v>
      </c>
      <c r="D4101" s="12">
        <f t="shared" si="224"/>
        <v>1681.5794209588842</v>
      </c>
      <c r="E4101" s="13">
        <f t="shared" si="225"/>
        <v>7.4274887622735921</v>
      </c>
    </row>
    <row r="4102" spans="1:5" x14ac:dyDescent="0.25">
      <c r="A4102" s="11" t="s">
        <v>308</v>
      </c>
      <c r="B4102" s="12" t="s">
        <v>3</v>
      </c>
      <c r="C4102" s="12">
        <v>11608.5</v>
      </c>
      <c r="D4102" s="12">
        <f t="shared" si="224"/>
        <v>1065.3322077223897</v>
      </c>
      <c r="E4102" s="13">
        <f t="shared" si="225"/>
        <v>6.9710419616365114</v>
      </c>
    </row>
    <row r="4103" spans="1:5" x14ac:dyDescent="0.25">
      <c r="A4103" s="11" t="s">
        <v>308</v>
      </c>
      <c r="B4103" s="12" t="s">
        <v>3</v>
      </c>
      <c r="C4103" s="12">
        <v>14807</v>
      </c>
      <c r="D4103" s="12">
        <f t="shared" si="224"/>
        <v>1358.86410817465</v>
      </c>
      <c r="E4103" s="13">
        <f t="shared" si="225"/>
        <v>7.2144044151666069</v>
      </c>
    </row>
    <row r="4104" spans="1:5" x14ac:dyDescent="0.25">
      <c r="A4104" s="11" t="s">
        <v>308</v>
      </c>
      <c r="B4104" s="12" t="s">
        <v>3</v>
      </c>
      <c r="C4104" s="12">
        <v>25182</v>
      </c>
      <c r="D4104" s="12">
        <f t="shared" si="224"/>
        <v>2310.9958784395244</v>
      </c>
      <c r="E4104" s="13">
        <f t="shared" si="225"/>
        <v>7.745433826819534</v>
      </c>
    </row>
    <row r="4105" spans="1:5" x14ac:dyDescent="0.25">
      <c r="A4105" s="11" t="s">
        <v>309</v>
      </c>
      <c r="B4105" s="12" t="s">
        <v>3</v>
      </c>
      <c r="C4105" s="12">
        <v>1028.5</v>
      </c>
      <c r="D4105" s="12">
        <f t="shared" si="224"/>
        <v>94.387231394450424</v>
      </c>
      <c r="E4105" s="13">
        <f t="shared" si="225"/>
        <v>4.5474058033508999</v>
      </c>
    </row>
    <row r="4106" spans="1:5" x14ac:dyDescent="0.25">
      <c r="A4106" s="11" t="s">
        <v>309</v>
      </c>
      <c r="B4106" s="12" t="s">
        <v>3</v>
      </c>
      <c r="C4106" s="12">
        <v>13932.5</v>
      </c>
      <c r="D4106" s="12">
        <f t="shared" si="224"/>
        <v>1278.6097242617216</v>
      </c>
      <c r="E4106" s="13">
        <f t="shared" si="225"/>
        <v>7.1535286137015799</v>
      </c>
    </row>
    <row r="4107" spans="1:5" x14ac:dyDescent="0.25">
      <c r="A4107" s="11" t="s">
        <v>309</v>
      </c>
      <c r="B4107" s="12" t="s">
        <v>3</v>
      </c>
      <c r="C4107" s="12">
        <v>575.5</v>
      </c>
      <c r="D4107" s="12">
        <f t="shared" si="224"/>
        <v>52.81463458192146</v>
      </c>
      <c r="E4107" s="13">
        <f t="shared" si="225"/>
        <v>3.9667883224198253</v>
      </c>
    </row>
    <row r="4108" spans="1:5" x14ac:dyDescent="0.25">
      <c r="A4108" s="11" t="s">
        <v>309</v>
      </c>
      <c r="B4108" s="12" t="s">
        <v>3</v>
      </c>
      <c r="C4108" s="12">
        <v>1722.5</v>
      </c>
      <c r="D4108" s="12">
        <f t="shared" si="224"/>
        <v>158.0768167981924</v>
      </c>
      <c r="E4108" s="13">
        <f t="shared" si="225"/>
        <v>5.0630810971457016</v>
      </c>
    </row>
    <row r="4109" spans="1:5" x14ac:dyDescent="0.25">
      <c r="A4109" s="11" t="s">
        <v>309</v>
      </c>
      <c r="B4109" s="12" t="s">
        <v>3</v>
      </c>
      <c r="C4109" s="12">
        <v>5654.5</v>
      </c>
      <c r="D4109" s="12">
        <f t="shared" si="224"/>
        <v>518.92328626146809</v>
      </c>
      <c r="E4109" s="13">
        <f t="shared" si="225"/>
        <v>6.25175606156927</v>
      </c>
    </row>
    <row r="4110" spans="1:5" x14ac:dyDescent="0.25">
      <c r="A4110" s="11" t="s">
        <v>309</v>
      </c>
      <c r="B4110" s="12" t="s">
        <v>3</v>
      </c>
      <c r="C4110" s="12">
        <v>4465</v>
      </c>
      <c r="D4110" s="12">
        <f t="shared" si="224"/>
        <v>409.7608052272447</v>
      </c>
      <c r="E4110" s="13">
        <f t="shared" si="225"/>
        <v>6.015573587568487</v>
      </c>
    </row>
    <row r="4111" spans="1:5" x14ac:dyDescent="0.25">
      <c r="A4111" s="11" t="s">
        <v>309</v>
      </c>
      <c r="B4111" s="12" t="s">
        <v>3</v>
      </c>
      <c r="C4111" s="12">
        <v>14528.5</v>
      </c>
      <c r="D4111" s="12">
        <f t="shared" si="224"/>
        <v>1333.3056794499496</v>
      </c>
      <c r="E4111" s="13">
        <f t="shared" si="225"/>
        <v>7.1954166108062951</v>
      </c>
    </row>
    <row r="4112" spans="1:5" x14ac:dyDescent="0.25">
      <c r="A4112" s="11" t="s">
        <v>309</v>
      </c>
      <c r="B4112" s="12" t="s">
        <v>3</v>
      </c>
      <c r="C4112" s="12">
        <v>4177</v>
      </c>
      <c r="D4112" s="12">
        <f t="shared" si="224"/>
        <v>383.33054500206072</v>
      </c>
      <c r="E4112" s="13">
        <f t="shared" si="225"/>
        <v>5.9488976587550635</v>
      </c>
    </row>
    <row r="4113" spans="1:5" x14ac:dyDescent="0.25">
      <c r="A4113" s="11" t="s">
        <v>309</v>
      </c>
      <c r="B4113" s="12" t="s">
        <v>3</v>
      </c>
      <c r="C4113" s="12">
        <v>2114.5</v>
      </c>
      <c r="D4113" s="12">
        <f t="shared" si="224"/>
        <v>194.05133766024835</v>
      </c>
      <c r="E4113" s="13">
        <f t="shared" si="225"/>
        <v>5.2681227511704316</v>
      </c>
    </row>
    <row r="4114" spans="1:5" x14ac:dyDescent="0.25">
      <c r="A4114" s="11" t="s">
        <v>309</v>
      </c>
      <c r="B4114" s="12" t="s">
        <v>3</v>
      </c>
      <c r="C4114" s="12">
        <v>4093.5</v>
      </c>
      <c r="D4114" s="12">
        <f t="shared" si="224"/>
        <v>375.66760497149522</v>
      </c>
      <c r="E4114" s="13">
        <f t="shared" si="225"/>
        <v>5.9287047230743912</v>
      </c>
    </row>
    <row r="4115" spans="1:5" x14ac:dyDescent="0.25">
      <c r="A4115" s="11" t="s">
        <v>309</v>
      </c>
      <c r="B4115" s="12" t="s">
        <v>3</v>
      </c>
      <c r="C4115" s="12">
        <v>8504.5</v>
      </c>
      <c r="D4115" s="12">
        <f t="shared" si="224"/>
        <v>780.47273640651792</v>
      </c>
      <c r="E4115" s="13">
        <f t="shared" si="225"/>
        <v>6.6598998084120344</v>
      </c>
    </row>
    <row r="4116" spans="1:5" x14ac:dyDescent="0.25">
      <c r="A4116" s="11" t="s">
        <v>309</v>
      </c>
      <c r="B4116" s="12" t="s">
        <v>3</v>
      </c>
      <c r="C4116" s="12">
        <v>21487.5</v>
      </c>
      <c r="D4116" s="12">
        <f t="shared" si="224"/>
        <v>1971.945196488336</v>
      </c>
      <c r="E4116" s="13">
        <f t="shared" si="225"/>
        <v>7.5867757439489925</v>
      </c>
    </row>
    <row r="4117" spans="1:5" x14ac:dyDescent="0.25">
      <c r="A4117" s="11" t="s">
        <v>309</v>
      </c>
      <c r="B4117" s="12" t="s">
        <v>3</v>
      </c>
      <c r="C4117" s="12">
        <v>57123.5</v>
      </c>
      <c r="D4117" s="12">
        <f t="shared" si="224"/>
        <v>5242.3228124072821</v>
      </c>
      <c r="E4117" s="13">
        <f t="shared" si="225"/>
        <v>8.5645199639039511</v>
      </c>
    </row>
    <row r="4118" spans="1:5" x14ac:dyDescent="0.25">
      <c r="A4118" s="11" t="s">
        <v>309</v>
      </c>
      <c r="B4118" s="12" t="s">
        <v>3</v>
      </c>
      <c r="C4118" s="12">
        <v>42602.5</v>
      </c>
      <c r="D4118" s="12">
        <f t="shared" si="224"/>
        <v>3909.7054209840298</v>
      </c>
      <c r="E4118" s="13">
        <f t="shared" si="225"/>
        <v>8.271217310239436</v>
      </c>
    </row>
    <row r="4119" spans="1:5" x14ac:dyDescent="0.25">
      <c r="A4119" s="11" t="s">
        <v>309</v>
      </c>
      <c r="B4119" s="12" t="s">
        <v>3</v>
      </c>
      <c r="C4119" s="12">
        <v>21407</v>
      </c>
      <c r="D4119" s="12">
        <f t="shared" si="224"/>
        <v>1964.5575716684496</v>
      </c>
      <c r="E4119" s="13">
        <f t="shared" si="225"/>
        <v>7.5830223445851104</v>
      </c>
    </row>
    <row r="4120" spans="1:5" x14ac:dyDescent="0.25">
      <c r="A4120" s="11" t="s">
        <v>309</v>
      </c>
      <c r="B4120" s="12" t="s">
        <v>3</v>
      </c>
      <c r="C4120" s="12">
        <v>26697</v>
      </c>
      <c r="D4120" s="12">
        <f t="shared" si="224"/>
        <v>2450.0300598324193</v>
      </c>
      <c r="E4120" s="13">
        <f t="shared" si="225"/>
        <v>7.8038555727828598</v>
      </c>
    </row>
    <row r="4121" spans="1:5" x14ac:dyDescent="0.25">
      <c r="A4121" s="11" t="s">
        <v>309</v>
      </c>
      <c r="B4121" s="12" t="s">
        <v>3</v>
      </c>
      <c r="C4121" s="12">
        <v>21107</v>
      </c>
      <c r="D4121" s="12">
        <f t="shared" si="224"/>
        <v>1937.0260506005495</v>
      </c>
      <c r="E4121" s="13">
        <f t="shared" si="225"/>
        <v>7.5689091122585062</v>
      </c>
    </row>
    <row r="4122" spans="1:5" x14ac:dyDescent="0.25">
      <c r="A4122" s="11" t="s">
        <v>309</v>
      </c>
      <c r="B4122" s="12" t="s">
        <v>3</v>
      </c>
      <c r="C4122" s="12">
        <v>3061</v>
      </c>
      <c r="D4122" s="12">
        <f t="shared" si="224"/>
        <v>280.91328662947279</v>
      </c>
      <c r="E4122" s="13">
        <f t="shared" si="225"/>
        <v>5.6380460332033007</v>
      </c>
    </row>
    <row r="4123" spans="1:5" x14ac:dyDescent="0.25">
      <c r="A4123" s="11" t="s">
        <v>309</v>
      </c>
      <c r="B4123" s="12" t="s">
        <v>3</v>
      </c>
      <c r="C4123" s="12">
        <v>1245.5</v>
      </c>
      <c r="D4123" s="12">
        <f t="shared" si="224"/>
        <v>114.30169830023142</v>
      </c>
      <c r="E4123" s="13">
        <f t="shared" si="225"/>
        <v>4.7388414289601233</v>
      </c>
    </row>
    <row r="4124" spans="1:5" x14ac:dyDescent="0.25">
      <c r="A4124" s="11" t="s">
        <v>309</v>
      </c>
      <c r="B4124" s="12" t="s">
        <v>3</v>
      </c>
      <c r="C4124" s="12">
        <v>872</v>
      </c>
      <c r="D4124" s="12">
        <f t="shared" si="224"/>
        <v>80.02495457069594</v>
      </c>
      <c r="E4124" s="13">
        <f t="shared" si="225"/>
        <v>4.3823385181668675</v>
      </c>
    </row>
    <row r="4125" spans="1:5" x14ac:dyDescent="0.25">
      <c r="A4125" s="11" t="s">
        <v>309</v>
      </c>
      <c r="B4125" s="12" t="s">
        <v>3</v>
      </c>
      <c r="C4125" s="12">
        <v>17898</v>
      </c>
      <c r="D4125" s="12">
        <f t="shared" si="224"/>
        <v>1642.5305469109128</v>
      </c>
      <c r="E4125" s="13">
        <f t="shared" si="225"/>
        <v>7.4039933480006912</v>
      </c>
    </row>
    <row r="4126" spans="1:5" x14ac:dyDescent="0.25">
      <c r="A4126" s="11" t="s">
        <v>309</v>
      </c>
      <c r="B4126" s="12" t="s">
        <v>3</v>
      </c>
      <c r="C4126" s="12">
        <v>7590</v>
      </c>
      <c r="D4126" s="12">
        <f t="shared" si="224"/>
        <v>696.54748301786947</v>
      </c>
      <c r="E4126" s="13">
        <f t="shared" si="225"/>
        <v>6.5461359646475632</v>
      </c>
    </row>
    <row r="4127" spans="1:5" x14ac:dyDescent="0.25">
      <c r="A4127" s="11" t="s">
        <v>309</v>
      </c>
      <c r="B4127" s="12" t="s">
        <v>3</v>
      </c>
      <c r="C4127" s="12">
        <v>26160.5</v>
      </c>
      <c r="D4127" s="12">
        <f t="shared" si="224"/>
        <v>2400.7945229893248</v>
      </c>
      <c r="E4127" s="13">
        <f t="shared" si="225"/>
        <v>7.7835550127962163</v>
      </c>
    </row>
    <row r="4128" spans="1:5" x14ac:dyDescent="0.25">
      <c r="A4128" s="11" t="s">
        <v>309</v>
      </c>
      <c r="B4128" s="12" t="s">
        <v>3</v>
      </c>
      <c r="C4128" s="12">
        <v>8483.5</v>
      </c>
      <c r="D4128" s="12">
        <f t="shared" si="224"/>
        <v>778.54552993176492</v>
      </c>
      <c r="E4128" s="13">
        <f t="shared" si="225"/>
        <v>6.6574274737408823</v>
      </c>
    </row>
    <row r="4129" spans="1:5" x14ac:dyDescent="0.25">
      <c r="A4129" s="11" t="s">
        <v>309</v>
      </c>
      <c r="B4129" s="12" t="s">
        <v>3</v>
      </c>
      <c r="C4129" s="12">
        <v>4293.5</v>
      </c>
      <c r="D4129" s="12">
        <f t="shared" si="224"/>
        <v>394.02195235009521</v>
      </c>
      <c r="E4129" s="13">
        <f t="shared" si="225"/>
        <v>5.9764066243704272</v>
      </c>
    </row>
    <row r="4130" spans="1:5" x14ac:dyDescent="0.25">
      <c r="A4130" s="11" t="s">
        <v>309</v>
      </c>
      <c r="B4130" s="12" t="s">
        <v>3</v>
      </c>
      <c r="C4130" s="12">
        <v>2304</v>
      </c>
      <c r="D4130" s="12">
        <f t="shared" si="224"/>
        <v>211.44208180147186</v>
      </c>
      <c r="E4130" s="13">
        <f t="shared" si="225"/>
        <v>5.3539511160736701</v>
      </c>
    </row>
    <row r="4131" spans="1:5" x14ac:dyDescent="0.25">
      <c r="A4131" s="11" t="s">
        <v>309</v>
      </c>
      <c r="B4131" s="12" t="s">
        <v>3</v>
      </c>
      <c r="C4131" s="12">
        <v>56003</v>
      </c>
      <c r="D4131" s="12">
        <f t="shared" si="224"/>
        <v>5139.4925812186748</v>
      </c>
      <c r="E4131" s="13">
        <f t="shared" si="225"/>
        <v>8.5447096339688482</v>
      </c>
    </row>
    <row r="4132" spans="1:5" x14ac:dyDescent="0.25">
      <c r="A4132" s="11" t="s">
        <v>309</v>
      </c>
      <c r="B4132" s="12" t="s">
        <v>3</v>
      </c>
      <c r="C4132" s="12">
        <v>51609</v>
      </c>
      <c r="D4132" s="12">
        <f t="shared" si="224"/>
        <v>4736.2475693108336</v>
      </c>
      <c r="E4132" s="13">
        <f t="shared" si="225"/>
        <v>8.4630004491230366</v>
      </c>
    </row>
    <row r="4133" spans="1:5" x14ac:dyDescent="0.25">
      <c r="A4133" s="11" t="s">
        <v>309</v>
      </c>
      <c r="B4133" s="12" t="s">
        <v>3</v>
      </c>
      <c r="C4133" s="12">
        <v>3319.5</v>
      </c>
      <c r="D4133" s="12">
        <f t="shared" si="224"/>
        <v>304.63628061631329</v>
      </c>
      <c r="E4133" s="13">
        <f t="shared" si="225"/>
        <v>5.7191185424171023</v>
      </c>
    </row>
    <row r="4134" spans="1:5" x14ac:dyDescent="0.25">
      <c r="A4134" s="11" t="s">
        <v>309</v>
      </c>
      <c r="B4134" s="12" t="s">
        <v>3</v>
      </c>
      <c r="C4134" s="12">
        <v>7864</v>
      </c>
      <c r="D4134" s="12">
        <f t="shared" si="224"/>
        <v>721.69293892655151</v>
      </c>
      <c r="E4134" s="13">
        <f t="shared" si="225"/>
        <v>6.5815997560848905</v>
      </c>
    </row>
    <row r="4135" spans="1:5" x14ac:dyDescent="0.25">
      <c r="A4135" s="11" t="s">
        <v>309</v>
      </c>
      <c r="B4135" s="12" t="s">
        <v>3</v>
      </c>
      <c r="C4135" s="12">
        <v>1878.5</v>
      </c>
      <c r="D4135" s="12">
        <f t="shared" si="224"/>
        <v>172.39320775350038</v>
      </c>
      <c r="E4135" s="13">
        <f t="shared" si="225"/>
        <v>5.149777959271912</v>
      </c>
    </row>
    <row r="4136" spans="1:5" x14ac:dyDescent="0.25">
      <c r="A4136" s="11" t="s">
        <v>309</v>
      </c>
      <c r="B4136" s="12" t="s">
        <v>3</v>
      </c>
      <c r="C4136" s="12">
        <v>889</v>
      </c>
      <c r="D4136" s="12">
        <f t="shared" si="224"/>
        <v>81.585074097876941</v>
      </c>
      <c r="E4136" s="13">
        <f t="shared" si="225"/>
        <v>4.4016463297717925</v>
      </c>
    </row>
    <row r="4137" spans="1:5" x14ac:dyDescent="0.25">
      <c r="A4137" s="11" t="s">
        <v>309</v>
      </c>
      <c r="B4137" s="12" t="s">
        <v>3</v>
      </c>
      <c r="C4137" s="12">
        <v>3478</v>
      </c>
      <c r="D4137" s="12">
        <f t="shared" si="224"/>
        <v>319.18210091385379</v>
      </c>
      <c r="E4137" s="13">
        <f t="shared" si="225"/>
        <v>5.7657617891721165</v>
      </c>
    </row>
    <row r="4138" spans="1:5" x14ac:dyDescent="0.25">
      <c r="A4138" s="11" t="s">
        <v>309</v>
      </c>
      <c r="B4138" s="12" t="s">
        <v>3</v>
      </c>
      <c r="C4138" s="12">
        <v>1284.5</v>
      </c>
      <c r="D4138" s="12">
        <f t="shared" si="224"/>
        <v>117.88079603905841</v>
      </c>
      <c r="E4138" s="13">
        <f t="shared" si="225"/>
        <v>4.7696739108078265</v>
      </c>
    </row>
    <row r="4139" spans="1:5" x14ac:dyDescent="0.25">
      <c r="A4139" s="11" t="s">
        <v>309</v>
      </c>
      <c r="B4139" s="12" t="s">
        <v>3</v>
      </c>
      <c r="C4139" s="12">
        <v>8362</v>
      </c>
      <c r="D4139" s="12">
        <f t="shared" si="224"/>
        <v>767.39526389926539</v>
      </c>
      <c r="E4139" s="13">
        <f t="shared" si="225"/>
        <v>6.643002006174398</v>
      </c>
    </row>
    <row r="4140" spans="1:5" x14ac:dyDescent="0.25">
      <c r="A4140" s="11" t="s">
        <v>309</v>
      </c>
      <c r="B4140" s="12" t="s">
        <v>3</v>
      </c>
      <c r="C4140" s="12">
        <v>23850</v>
      </c>
      <c r="D4140" s="12">
        <f t="shared" si="224"/>
        <v>2188.7559248980483</v>
      </c>
      <c r="E4140" s="13">
        <f t="shared" si="225"/>
        <v>7.6910885905743749</v>
      </c>
    </row>
    <row r="4141" spans="1:5" x14ac:dyDescent="0.25">
      <c r="A4141" s="11" t="s">
        <v>309</v>
      </c>
      <c r="B4141" s="12" t="s">
        <v>3</v>
      </c>
      <c r="C4141" s="12">
        <v>46793</v>
      </c>
      <c r="D4141" s="12">
        <f t="shared" si="224"/>
        <v>4294.2748844341459</v>
      </c>
      <c r="E4141" s="13">
        <f t="shared" si="225"/>
        <v>8.3650379923269487</v>
      </c>
    </row>
    <row r="4142" spans="1:5" x14ac:dyDescent="0.25">
      <c r="A4142" s="11" t="s">
        <v>309</v>
      </c>
      <c r="B4142" s="12" t="s">
        <v>3</v>
      </c>
      <c r="C4142" s="12">
        <v>2267</v>
      </c>
      <c r="D4142" s="12">
        <f t="shared" si="224"/>
        <v>208.04652753643086</v>
      </c>
      <c r="E4142" s="13">
        <f t="shared" si="225"/>
        <v>5.3377617447654169</v>
      </c>
    </row>
    <row r="4143" spans="1:5" x14ac:dyDescent="0.25">
      <c r="A4143" s="11" t="s">
        <v>309</v>
      </c>
      <c r="B4143" s="12" t="s">
        <v>3</v>
      </c>
      <c r="C4143" s="12">
        <v>1244</v>
      </c>
      <c r="D4143" s="12">
        <f t="shared" si="224"/>
        <v>114.16404069489192</v>
      </c>
      <c r="E4143" s="13">
        <f t="shared" si="225"/>
        <v>4.7376363675570126</v>
      </c>
    </row>
    <row r="4144" spans="1:5" x14ac:dyDescent="0.25">
      <c r="A4144" s="11" t="s">
        <v>309</v>
      </c>
      <c r="B4144" s="12" t="s">
        <v>3</v>
      </c>
      <c r="C4144" s="12">
        <v>1793.5</v>
      </c>
      <c r="D4144" s="12">
        <f t="shared" si="224"/>
        <v>164.59261011759537</v>
      </c>
      <c r="E4144" s="13">
        <f t="shared" si="225"/>
        <v>5.1034733912302253</v>
      </c>
    </row>
    <row r="4145" spans="1:5" x14ac:dyDescent="0.25">
      <c r="A4145" s="11" t="s">
        <v>309</v>
      </c>
      <c r="B4145" s="12" t="s">
        <v>3</v>
      </c>
      <c r="C4145" s="12">
        <v>12574.5</v>
      </c>
      <c r="D4145" s="12">
        <f t="shared" si="224"/>
        <v>1153.9837055610276</v>
      </c>
      <c r="E4145" s="13">
        <f t="shared" si="225"/>
        <v>7.0509753270039095</v>
      </c>
    </row>
    <row r="4146" spans="1:5" x14ac:dyDescent="0.25">
      <c r="A4146" s="11" t="s">
        <v>309</v>
      </c>
      <c r="B4146" s="12" t="s">
        <v>3</v>
      </c>
      <c r="C4146" s="12">
        <v>11990</v>
      </c>
      <c r="D4146" s="12">
        <f t="shared" si="224"/>
        <v>1100.3431253470692</v>
      </c>
      <c r="E4146" s="13">
        <f t="shared" si="225"/>
        <v>7.0033773422794479</v>
      </c>
    </row>
    <row r="4147" spans="1:5" x14ac:dyDescent="0.25">
      <c r="A4147" s="11" t="s">
        <v>309</v>
      </c>
      <c r="B4147" s="12" t="s">
        <v>3</v>
      </c>
      <c r="C4147" s="12">
        <v>9012</v>
      </c>
      <c r="D4147" s="12">
        <f t="shared" si="224"/>
        <v>827.04689287971541</v>
      </c>
      <c r="E4147" s="13">
        <f t="shared" si="225"/>
        <v>6.7178613958100231</v>
      </c>
    </row>
    <row r="4148" spans="1:5" x14ac:dyDescent="0.25">
      <c r="A4148" s="11" t="s">
        <v>309</v>
      </c>
      <c r="B4148" s="12" t="s">
        <v>3</v>
      </c>
      <c r="C4148" s="12">
        <v>6661</v>
      </c>
      <c r="D4148" s="12">
        <f t="shared" si="224"/>
        <v>611.29153944427253</v>
      </c>
      <c r="E4148" s="13">
        <f t="shared" si="225"/>
        <v>6.4155739966710676</v>
      </c>
    </row>
    <row r="4149" spans="1:5" x14ac:dyDescent="0.25">
      <c r="A4149" s="11" t="s">
        <v>309</v>
      </c>
      <c r="B4149" s="12" t="s">
        <v>3</v>
      </c>
      <c r="C4149" s="12">
        <v>6835.5</v>
      </c>
      <c r="D4149" s="12">
        <f t="shared" si="224"/>
        <v>627.305707532101</v>
      </c>
      <c r="E4149" s="13">
        <f t="shared" si="225"/>
        <v>6.4414339936299347</v>
      </c>
    </row>
    <row r="4150" spans="1:5" x14ac:dyDescent="0.25">
      <c r="A4150" s="11" t="s">
        <v>309</v>
      </c>
      <c r="B4150" s="12" t="s">
        <v>3</v>
      </c>
      <c r="C4150" s="12">
        <v>18580</v>
      </c>
      <c r="D4150" s="12">
        <f t="shared" si="224"/>
        <v>1705.1188714719387</v>
      </c>
      <c r="E4150" s="13">
        <f t="shared" si="225"/>
        <v>7.4413901066257173</v>
      </c>
    </row>
    <row r="4151" spans="1:5" x14ac:dyDescent="0.25">
      <c r="A4151" s="11" t="s">
        <v>309</v>
      </c>
      <c r="B4151" s="12" t="s">
        <v>3</v>
      </c>
      <c r="C4151" s="12">
        <v>27173.5</v>
      </c>
      <c r="D4151" s="12">
        <f t="shared" si="224"/>
        <v>2493.7592924619335</v>
      </c>
      <c r="E4151" s="13">
        <f t="shared" si="225"/>
        <v>7.8215466069317561</v>
      </c>
    </row>
    <row r="4152" spans="1:5" x14ac:dyDescent="0.25">
      <c r="A4152" s="11" t="s">
        <v>309</v>
      </c>
      <c r="B4152" s="12" t="s">
        <v>3</v>
      </c>
      <c r="C4152" s="12">
        <v>389.5</v>
      </c>
      <c r="D4152" s="12">
        <f t="shared" si="224"/>
        <v>35.745091519823475</v>
      </c>
      <c r="E4152" s="13">
        <f t="shared" si="225"/>
        <v>3.5764129595686911</v>
      </c>
    </row>
    <row r="4153" spans="1:5" x14ac:dyDescent="0.25">
      <c r="A4153" s="11" t="s">
        <v>309</v>
      </c>
      <c r="B4153" s="12" t="s">
        <v>3</v>
      </c>
      <c r="C4153" s="12">
        <v>284.5</v>
      </c>
      <c r="D4153" s="12">
        <f t="shared" si="224"/>
        <v>26.109059146058481</v>
      </c>
      <c r="E4153" s="13">
        <f t="shared" si="225"/>
        <v>3.2622823478242737</v>
      </c>
    </row>
    <row r="4154" spans="1:5" x14ac:dyDescent="0.25">
      <c r="A4154" s="11" t="s">
        <v>309</v>
      </c>
      <c r="B4154" s="12" t="s">
        <v>3</v>
      </c>
      <c r="C4154" s="12">
        <v>2671</v>
      </c>
      <c r="D4154" s="12">
        <f t="shared" si="224"/>
        <v>245.12230924120283</v>
      </c>
      <c r="E4154" s="13">
        <f t="shared" si="225"/>
        <v>5.501757307367849</v>
      </c>
    </row>
    <row r="4155" spans="1:5" x14ac:dyDescent="0.25">
      <c r="A4155" s="11" t="s">
        <v>309</v>
      </c>
      <c r="B4155" s="12" t="s">
        <v>3</v>
      </c>
      <c r="C4155" s="12">
        <v>2468</v>
      </c>
      <c r="D4155" s="12">
        <f t="shared" si="224"/>
        <v>226.49264665192382</v>
      </c>
      <c r="E4155" s="13">
        <f t="shared" si="225"/>
        <v>5.4227124792831667</v>
      </c>
    </row>
    <row r="4156" spans="1:5" x14ac:dyDescent="0.25">
      <c r="A4156" s="11" t="s">
        <v>309</v>
      </c>
      <c r="B4156" s="12" t="s">
        <v>3</v>
      </c>
      <c r="C4156" s="12">
        <v>9059.5</v>
      </c>
      <c r="D4156" s="12">
        <f t="shared" si="224"/>
        <v>831.40605038213289</v>
      </c>
      <c r="E4156" s="13">
        <f t="shared" si="225"/>
        <v>6.7231183041340499</v>
      </c>
    </row>
    <row r="4157" spans="1:5" x14ac:dyDescent="0.25">
      <c r="A4157" s="11" t="s">
        <v>309</v>
      </c>
      <c r="B4157" s="12" t="s">
        <v>3</v>
      </c>
      <c r="C4157" s="12">
        <v>28271.5</v>
      </c>
      <c r="D4157" s="12">
        <f t="shared" si="224"/>
        <v>2594.5246595704475</v>
      </c>
      <c r="E4157" s="13">
        <f t="shared" si="225"/>
        <v>7.8611586033185903</v>
      </c>
    </row>
    <row r="4158" spans="1:5" x14ac:dyDescent="0.25">
      <c r="A4158" s="11" t="s">
        <v>309</v>
      </c>
      <c r="B4158" s="12" t="s">
        <v>3</v>
      </c>
      <c r="C4158" s="12">
        <v>12909</v>
      </c>
      <c r="D4158" s="12">
        <f t="shared" ref="D4158:D4221" si="226">C4158/10.896601</f>
        <v>1184.681351551736</v>
      </c>
      <c r="E4158" s="13">
        <f t="shared" ref="E4158:E4221" si="227">LN(D4158)</f>
        <v>7.077229115764597</v>
      </c>
    </row>
    <row r="4159" spans="1:5" x14ac:dyDescent="0.25">
      <c r="A4159" s="11" t="s">
        <v>309</v>
      </c>
      <c r="B4159" s="12" t="s">
        <v>3</v>
      </c>
      <c r="C4159" s="12">
        <v>16006.5</v>
      </c>
      <c r="D4159" s="12">
        <f t="shared" si="226"/>
        <v>1468.9443065778034</v>
      </c>
      <c r="E4159" s="13">
        <f t="shared" si="227"/>
        <v>7.2922992629826178</v>
      </c>
    </row>
    <row r="4160" spans="1:5" x14ac:dyDescent="0.25">
      <c r="A4160" s="11" t="s">
        <v>309</v>
      </c>
      <c r="B4160" s="12" t="s">
        <v>3</v>
      </c>
      <c r="C4160" s="12">
        <v>4193</v>
      </c>
      <c r="D4160" s="12">
        <f t="shared" si="226"/>
        <v>384.79889279234874</v>
      </c>
      <c r="E4160" s="13">
        <f t="shared" si="227"/>
        <v>5.9527208414286505</v>
      </c>
    </row>
    <row r="4161" spans="1:5" x14ac:dyDescent="0.25">
      <c r="A4161" s="11" t="s">
        <v>309</v>
      </c>
      <c r="B4161" s="12" t="s">
        <v>3</v>
      </c>
      <c r="C4161" s="12">
        <v>8242</v>
      </c>
      <c r="D4161" s="12">
        <f t="shared" si="226"/>
        <v>756.3826554721054</v>
      </c>
      <c r="E4161" s="13">
        <f t="shared" si="227"/>
        <v>6.6285474061566507</v>
      </c>
    </row>
    <row r="4162" spans="1:5" x14ac:dyDescent="0.25">
      <c r="A4162" s="11" t="s">
        <v>309</v>
      </c>
      <c r="B4162" s="12" t="s">
        <v>3</v>
      </c>
      <c r="C4162" s="12">
        <v>15747.5</v>
      </c>
      <c r="D4162" s="12">
        <f t="shared" si="226"/>
        <v>1445.1754267225165</v>
      </c>
      <c r="E4162" s="13">
        <f t="shared" si="227"/>
        <v>7.2759859957539721</v>
      </c>
    </row>
    <row r="4163" spans="1:5" x14ac:dyDescent="0.25">
      <c r="A4163" s="11" t="s">
        <v>309</v>
      </c>
      <c r="B4163" s="12" t="s">
        <v>3</v>
      </c>
      <c r="C4163" s="12">
        <v>20368</v>
      </c>
      <c r="D4163" s="12">
        <f t="shared" si="226"/>
        <v>1869.2067370366226</v>
      </c>
      <c r="E4163" s="13">
        <f t="shared" si="227"/>
        <v>7.5332694150550754</v>
      </c>
    </row>
    <row r="4164" spans="1:5" x14ac:dyDescent="0.25">
      <c r="A4164" s="11" t="s">
        <v>309</v>
      </c>
      <c r="B4164" s="12" t="s">
        <v>3</v>
      </c>
      <c r="C4164" s="12">
        <v>13734</v>
      </c>
      <c r="D4164" s="12">
        <f t="shared" si="226"/>
        <v>1260.3930344884611</v>
      </c>
      <c r="E4164" s="13">
        <f t="shared" si="227"/>
        <v>7.1391788834385101</v>
      </c>
    </row>
    <row r="4165" spans="1:5" x14ac:dyDescent="0.25">
      <c r="A4165" s="11" t="s">
        <v>309</v>
      </c>
      <c r="B4165" s="12" t="s">
        <v>3</v>
      </c>
      <c r="C4165" s="12">
        <v>9447</v>
      </c>
      <c r="D4165" s="12">
        <f t="shared" si="226"/>
        <v>866.96759842817039</v>
      </c>
      <c r="E4165" s="13">
        <f t="shared" si="227"/>
        <v>6.765001604027022</v>
      </c>
    </row>
    <row r="4166" spans="1:5" x14ac:dyDescent="0.25">
      <c r="A4166" s="11" t="s">
        <v>309</v>
      </c>
      <c r="B4166" s="12" t="s">
        <v>3</v>
      </c>
      <c r="C4166" s="12">
        <v>15965.5</v>
      </c>
      <c r="D4166" s="12">
        <f t="shared" si="226"/>
        <v>1465.1816653651904</v>
      </c>
      <c r="E4166" s="13">
        <f t="shared" si="227"/>
        <v>7.289734517425595</v>
      </c>
    </row>
    <row r="4167" spans="1:5" x14ac:dyDescent="0.25">
      <c r="A4167" s="11" t="s">
        <v>309</v>
      </c>
      <c r="B4167" s="12" t="s">
        <v>3</v>
      </c>
      <c r="C4167" s="12">
        <v>10442.5</v>
      </c>
      <c r="D4167" s="12">
        <f t="shared" si="226"/>
        <v>958.32636250515179</v>
      </c>
      <c r="E4167" s="13">
        <f t="shared" si="227"/>
        <v>6.8651883906292186</v>
      </c>
    </row>
    <row r="4168" spans="1:5" x14ac:dyDescent="0.25">
      <c r="A4168" s="11" t="s">
        <v>309</v>
      </c>
      <c r="B4168" s="12" t="s">
        <v>3</v>
      </c>
      <c r="C4168" s="12">
        <v>2355.5</v>
      </c>
      <c r="D4168" s="12">
        <f t="shared" si="226"/>
        <v>216.16832625146134</v>
      </c>
      <c r="E4168" s="13">
        <f t="shared" si="227"/>
        <v>5.3760573923979837</v>
      </c>
    </row>
    <row r="4169" spans="1:5" x14ac:dyDescent="0.25">
      <c r="A4169" s="11" t="s">
        <v>309</v>
      </c>
      <c r="B4169" s="12" t="s">
        <v>3</v>
      </c>
      <c r="C4169" s="12">
        <v>20302</v>
      </c>
      <c r="D4169" s="12">
        <f t="shared" si="226"/>
        <v>1863.1498024016846</v>
      </c>
      <c r="E4169" s="13">
        <f t="shared" si="227"/>
        <v>7.5300237766022642</v>
      </c>
    </row>
    <row r="4170" spans="1:5" x14ac:dyDescent="0.25">
      <c r="A4170" s="11" t="s">
        <v>309</v>
      </c>
      <c r="B4170" s="12" t="s">
        <v>3</v>
      </c>
      <c r="C4170" s="12">
        <v>1390</v>
      </c>
      <c r="D4170" s="12">
        <f t="shared" si="226"/>
        <v>127.5627142812699</v>
      </c>
      <c r="E4170" s="13">
        <f t="shared" si="227"/>
        <v>4.8486081203826252</v>
      </c>
    </row>
    <row r="4171" spans="1:5" x14ac:dyDescent="0.25">
      <c r="A4171" s="11" t="s">
        <v>309</v>
      </c>
      <c r="B4171" s="12" t="s">
        <v>3</v>
      </c>
      <c r="C4171" s="12">
        <v>73537</v>
      </c>
      <c r="D4171" s="12">
        <f t="shared" si="226"/>
        <v>6748.6182159005357</v>
      </c>
      <c r="E4171" s="13">
        <f t="shared" si="227"/>
        <v>8.8170930541554018</v>
      </c>
    </row>
    <row r="4172" spans="1:5" x14ac:dyDescent="0.25">
      <c r="A4172" s="11" t="s">
        <v>309</v>
      </c>
      <c r="B4172" s="12" t="s">
        <v>3</v>
      </c>
      <c r="C4172" s="12">
        <v>11074.5</v>
      </c>
      <c r="D4172" s="12">
        <f t="shared" si="226"/>
        <v>1016.3261002215278</v>
      </c>
      <c r="E4172" s="13">
        <f t="shared" si="227"/>
        <v>6.9239495414252179</v>
      </c>
    </row>
    <row r="4173" spans="1:5" x14ac:dyDescent="0.25">
      <c r="A4173" s="11" t="s">
        <v>309</v>
      </c>
      <c r="B4173" s="12" t="s">
        <v>3</v>
      </c>
      <c r="C4173" s="12">
        <v>15021</v>
      </c>
      <c r="D4173" s="12">
        <f t="shared" si="226"/>
        <v>1378.5032598697519</v>
      </c>
      <c r="E4173" s="13">
        <f t="shared" si="227"/>
        <v>7.2287535952559425</v>
      </c>
    </row>
    <row r="4174" spans="1:5" x14ac:dyDescent="0.25">
      <c r="A4174" s="11" t="s">
        <v>309</v>
      </c>
      <c r="B4174" s="12" t="s">
        <v>3</v>
      </c>
      <c r="C4174" s="12">
        <v>350</v>
      </c>
      <c r="D4174" s="12">
        <f t="shared" si="226"/>
        <v>32.120107912549976</v>
      </c>
      <c r="E4174" s="13">
        <f t="shared" si="227"/>
        <v>3.4694822487413473</v>
      </c>
    </row>
    <row r="4175" spans="1:5" x14ac:dyDescent="0.25">
      <c r="A4175" s="11" t="s">
        <v>309</v>
      </c>
      <c r="B4175" s="12" t="s">
        <v>3</v>
      </c>
      <c r="C4175" s="12">
        <v>3589.5</v>
      </c>
      <c r="D4175" s="12">
        <f t="shared" si="226"/>
        <v>329.41464957742323</v>
      </c>
      <c r="E4175" s="13">
        <f t="shared" si="227"/>
        <v>5.7973172902744254</v>
      </c>
    </row>
    <row r="4176" spans="1:5" x14ac:dyDescent="0.25">
      <c r="A4176" s="11" t="s">
        <v>309</v>
      </c>
      <c r="B4176" s="12" t="s">
        <v>3</v>
      </c>
      <c r="C4176" s="12">
        <v>7057</v>
      </c>
      <c r="D4176" s="12">
        <f t="shared" si="226"/>
        <v>647.63314725390057</v>
      </c>
      <c r="E4176" s="13">
        <f t="shared" si="227"/>
        <v>6.473324405258718</v>
      </c>
    </row>
    <row r="4177" spans="1:5" x14ac:dyDescent="0.25">
      <c r="A4177" s="11" t="s">
        <v>309</v>
      </c>
      <c r="B4177" s="12" t="s">
        <v>3</v>
      </c>
      <c r="C4177" s="12">
        <v>1360.5</v>
      </c>
      <c r="D4177" s="12">
        <f t="shared" si="226"/>
        <v>124.85544804292641</v>
      </c>
      <c r="E4177" s="13">
        <f t="shared" si="227"/>
        <v>4.8271566524811886</v>
      </c>
    </row>
    <row r="4178" spans="1:5" x14ac:dyDescent="0.25">
      <c r="A4178" s="11" t="s">
        <v>309</v>
      </c>
      <c r="B4178" s="12" t="s">
        <v>3</v>
      </c>
      <c r="C4178" s="12">
        <v>8250.5</v>
      </c>
      <c r="D4178" s="12">
        <f t="shared" si="226"/>
        <v>757.16271523569594</v>
      </c>
      <c r="E4178" s="13">
        <f t="shared" si="227"/>
        <v>6.6295781778107479</v>
      </c>
    </row>
    <row r="4179" spans="1:5" x14ac:dyDescent="0.25">
      <c r="A4179" s="11" t="s">
        <v>309</v>
      </c>
      <c r="B4179" s="12" t="s">
        <v>3</v>
      </c>
      <c r="C4179" s="12">
        <v>826</v>
      </c>
      <c r="D4179" s="12">
        <f t="shared" si="226"/>
        <v>75.803454673617949</v>
      </c>
      <c r="E4179" s="13">
        <f t="shared" si="227"/>
        <v>4.3281438677788664</v>
      </c>
    </row>
    <row r="4180" spans="1:5" x14ac:dyDescent="0.25">
      <c r="A4180" s="11" t="s">
        <v>309</v>
      </c>
      <c r="B4180" s="12" t="s">
        <v>3</v>
      </c>
      <c r="C4180" s="12">
        <v>394.5</v>
      </c>
      <c r="D4180" s="12">
        <f t="shared" si="226"/>
        <v>36.203950204288475</v>
      </c>
      <c r="E4180" s="13">
        <f t="shared" si="227"/>
        <v>3.5891682345438172</v>
      </c>
    </row>
    <row r="4181" spans="1:5" x14ac:dyDescent="0.25">
      <c r="A4181" s="11" t="s">
        <v>309</v>
      </c>
      <c r="B4181" s="12" t="s">
        <v>3</v>
      </c>
      <c r="C4181" s="12">
        <v>11940</v>
      </c>
      <c r="D4181" s="12">
        <f t="shared" si="226"/>
        <v>1095.7545385024191</v>
      </c>
      <c r="E4181" s="13">
        <f t="shared" si="227"/>
        <v>6.9991984812044814</v>
      </c>
    </row>
    <row r="4182" spans="1:5" x14ac:dyDescent="0.25">
      <c r="A4182" s="11" t="s">
        <v>309</v>
      </c>
      <c r="B4182" s="12" t="s">
        <v>3</v>
      </c>
      <c r="C4182" s="12">
        <v>3773.5</v>
      </c>
      <c r="D4182" s="12">
        <f t="shared" si="226"/>
        <v>346.30064916573525</v>
      </c>
      <c r="E4182" s="13">
        <f t="shared" si="227"/>
        <v>5.8473073259828112</v>
      </c>
    </row>
    <row r="4183" spans="1:5" x14ac:dyDescent="0.25">
      <c r="A4183" s="11" t="s">
        <v>309</v>
      </c>
      <c r="B4183" s="12" t="s">
        <v>3</v>
      </c>
      <c r="C4183" s="12">
        <v>6368.5</v>
      </c>
      <c r="D4183" s="12">
        <f t="shared" si="226"/>
        <v>584.44830640307009</v>
      </c>
      <c r="E4183" s="13">
        <f t="shared" si="227"/>
        <v>6.3706683362877019</v>
      </c>
    </row>
    <row r="4184" spans="1:5" x14ac:dyDescent="0.25">
      <c r="A4184" s="11" t="s">
        <v>309</v>
      </c>
      <c r="B4184" s="12" t="s">
        <v>3</v>
      </c>
      <c r="C4184" s="12">
        <v>1422.5</v>
      </c>
      <c r="D4184" s="12">
        <f t="shared" si="226"/>
        <v>130.54529573029239</v>
      </c>
      <c r="E4184" s="13">
        <f t="shared" si="227"/>
        <v>4.8717202602583738</v>
      </c>
    </row>
    <row r="4185" spans="1:5" x14ac:dyDescent="0.25">
      <c r="A4185" s="11" t="s">
        <v>309</v>
      </c>
      <c r="B4185" s="12" t="s">
        <v>3</v>
      </c>
      <c r="C4185" s="12">
        <v>5226</v>
      </c>
      <c r="D4185" s="12">
        <f t="shared" si="226"/>
        <v>479.59909700281764</v>
      </c>
      <c r="E4185" s="13">
        <f t="shared" si="227"/>
        <v>6.1729505403384461</v>
      </c>
    </row>
    <row r="4186" spans="1:5" x14ac:dyDescent="0.25">
      <c r="A4186" s="11" t="s">
        <v>309</v>
      </c>
      <c r="B4186" s="12" t="s">
        <v>3</v>
      </c>
      <c r="C4186" s="12">
        <v>14808.5</v>
      </c>
      <c r="D4186" s="12">
        <f t="shared" si="226"/>
        <v>1359.0017657799895</v>
      </c>
      <c r="E4186" s="13">
        <f t="shared" si="227"/>
        <v>7.214505713473323</v>
      </c>
    </row>
    <row r="4187" spans="1:5" x14ac:dyDescent="0.25">
      <c r="A4187" s="11" t="s">
        <v>309</v>
      </c>
      <c r="B4187" s="12" t="s">
        <v>3</v>
      </c>
      <c r="C4187" s="12">
        <v>14552</v>
      </c>
      <c r="D4187" s="12">
        <f t="shared" si="226"/>
        <v>1335.4623152669351</v>
      </c>
      <c r="E4187" s="13">
        <f t="shared" si="227"/>
        <v>7.197032814455846</v>
      </c>
    </row>
    <row r="4188" spans="1:5" x14ac:dyDescent="0.25">
      <c r="A4188" s="11" t="s">
        <v>309</v>
      </c>
      <c r="B4188" s="12" t="s">
        <v>3</v>
      </c>
      <c r="C4188" s="12">
        <v>5982.5</v>
      </c>
      <c r="D4188" s="12">
        <f t="shared" si="226"/>
        <v>549.02441596237213</v>
      </c>
      <c r="E4188" s="13">
        <f t="shared" si="227"/>
        <v>6.3081429140404168</v>
      </c>
    </row>
    <row r="4189" spans="1:5" x14ac:dyDescent="0.25">
      <c r="A4189" s="11" t="s">
        <v>309</v>
      </c>
      <c r="B4189" s="12" t="s">
        <v>3</v>
      </c>
      <c r="C4189" s="12">
        <v>1975.5</v>
      </c>
      <c r="D4189" s="12">
        <f t="shared" si="226"/>
        <v>181.29506623212137</v>
      </c>
      <c r="E4189" s="13">
        <f t="shared" si="227"/>
        <v>5.2001259041093331</v>
      </c>
    </row>
    <row r="4190" spans="1:5" x14ac:dyDescent="0.25">
      <c r="A4190" s="11" t="s">
        <v>309</v>
      </c>
      <c r="B4190" s="12" t="s">
        <v>3</v>
      </c>
      <c r="C4190" s="12">
        <v>12764</v>
      </c>
      <c r="D4190" s="12">
        <f t="shared" si="226"/>
        <v>1171.3744497022512</v>
      </c>
      <c r="E4190" s="13">
        <f t="shared" si="227"/>
        <v>7.0659330816560226</v>
      </c>
    </row>
    <row r="4191" spans="1:5" x14ac:dyDescent="0.25">
      <c r="A4191" s="11" t="s">
        <v>309</v>
      </c>
      <c r="B4191" s="12" t="s">
        <v>3</v>
      </c>
      <c r="C4191" s="12">
        <v>2488</v>
      </c>
      <c r="D4191" s="12">
        <f t="shared" si="226"/>
        <v>228.32808138978385</v>
      </c>
      <c r="E4191" s="13">
        <f t="shared" si="227"/>
        <v>5.430783548116958</v>
      </c>
    </row>
    <row r="4192" spans="1:5" x14ac:dyDescent="0.25">
      <c r="A4192" s="11" t="s">
        <v>309</v>
      </c>
      <c r="B4192" s="12" t="s">
        <v>3</v>
      </c>
      <c r="C4192" s="12">
        <v>18514</v>
      </c>
      <c r="D4192" s="12">
        <f t="shared" si="226"/>
        <v>1699.0619368370008</v>
      </c>
      <c r="E4192" s="13">
        <f t="shared" si="227"/>
        <v>7.4378315758850446</v>
      </c>
    </row>
    <row r="4193" spans="1:5" x14ac:dyDescent="0.25">
      <c r="A4193" s="11" t="s">
        <v>309</v>
      </c>
      <c r="B4193" s="12" t="s">
        <v>3</v>
      </c>
      <c r="C4193" s="12">
        <v>9879</v>
      </c>
      <c r="D4193" s="12">
        <f t="shared" si="226"/>
        <v>906.61298876594628</v>
      </c>
      <c r="E4193" s="13">
        <f t="shared" si="227"/>
        <v>6.8097156653023623</v>
      </c>
    </row>
    <row r="4194" spans="1:5" x14ac:dyDescent="0.25">
      <c r="A4194" s="11" t="s">
        <v>309</v>
      </c>
      <c r="B4194" s="12" t="s">
        <v>3</v>
      </c>
      <c r="C4194" s="12">
        <v>3621.5</v>
      </c>
      <c r="D4194" s="12">
        <f t="shared" si="226"/>
        <v>332.35134515799928</v>
      </c>
      <c r="E4194" s="13">
        <f t="shared" si="227"/>
        <v>5.8061926778932689</v>
      </c>
    </row>
    <row r="4195" spans="1:5" x14ac:dyDescent="0.25">
      <c r="A4195" s="11" t="s">
        <v>309</v>
      </c>
      <c r="B4195" s="12" t="s">
        <v>3</v>
      </c>
      <c r="C4195" s="12">
        <v>17451.5</v>
      </c>
      <c r="D4195" s="12">
        <f t="shared" si="226"/>
        <v>1601.5544663881883</v>
      </c>
      <c r="E4195" s="13">
        <f t="shared" si="227"/>
        <v>7.3787299780795088</v>
      </c>
    </row>
    <row r="4196" spans="1:5" x14ac:dyDescent="0.25">
      <c r="A4196" s="11" t="s">
        <v>309</v>
      </c>
      <c r="B4196" s="12" t="s">
        <v>3</v>
      </c>
      <c r="C4196" s="12">
        <v>18815.5</v>
      </c>
      <c r="D4196" s="12">
        <f t="shared" si="226"/>
        <v>1726.7311155102402</v>
      </c>
      <c r="E4196" s="13">
        <f t="shared" si="227"/>
        <v>7.4539853714739177</v>
      </c>
    </row>
    <row r="4197" spans="1:5" x14ac:dyDescent="0.25">
      <c r="A4197" s="11" t="s">
        <v>309</v>
      </c>
      <c r="B4197" s="12" t="s">
        <v>3</v>
      </c>
      <c r="C4197" s="12">
        <v>7640</v>
      </c>
      <c r="D4197" s="12">
        <f t="shared" si="226"/>
        <v>701.13606986251943</v>
      </c>
      <c r="E4197" s="13">
        <f t="shared" si="227"/>
        <v>6.5527019764184544</v>
      </c>
    </row>
    <row r="4198" spans="1:5" x14ac:dyDescent="0.25">
      <c r="A4198" s="11" t="s">
        <v>309</v>
      </c>
      <c r="B4198" s="12" t="s">
        <v>3</v>
      </c>
      <c r="C4198" s="12">
        <v>18114.5</v>
      </c>
      <c r="D4198" s="12">
        <f t="shared" si="226"/>
        <v>1662.3991279482473</v>
      </c>
      <c r="E4198" s="13">
        <f t="shared" si="227"/>
        <v>7.4160170957708642</v>
      </c>
    </row>
    <row r="4199" spans="1:5" x14ac:dyDescent="0.25">
      <c r="A4199" s="11" t="s">
        <v>309</v>
      </c>
      <c r="B4199" s="12" t="s">
        <v>3</v>
      </c>
      <c r="C4199" s="12">
        <v>22836.5</v>
      </c>
      <c r="D4199" s="12">
        <f t="shared" si="226"/>
        <v>2095.7452695569928</v>
      </c>
      <c r="E4199" s="13">
        <f t="shared" si="227"/>
        <v>7.6476645063554489</v>
      </c>
    </row>
    <row r="4200" spans="1:5" x14ac:dyDescent="0.25">
      <c r="A4200" s="11" t="s">
        <v>309</v>
      </c>
      <c r="B4200" s="12" t="s">
        <v>3</v>
      </c>
      <c r="C4200" s="12">
        <v>10303</v>
      </c>
      <c r="D4200" s="12">
        <f t="shared" si="226"/>
        <v>945.52420520857834</v>
      </c>
      <c r="E4200" s="13">
        <f t="shared" si="227"/>
        <v>6.8517394882029565</v>
      </c>
    </row>
    <row r="4201" spans="1:5" x14ac:dyDescent="0.25">
      <c r="A4201" s="11" t="s">
        <v>309</v>
      </c>
      <c r="B4201" s="12" t="s">
        <v>3</v>
      </c>
      <c r="C4201" s="12">
        <v>14215.5</v>
      </c>
      <c r="D4201" s="12">
        <f t="shared" si="226"/>
        <v>1304.5811258024405</v>
      </c>
      <c r="E4201" s="13">
        <f t="shared" si="227"/>
        <v>7.173637291836247</v>
      </c>
    </row>
    <row r="4202" spans="1:5" x14ac:dyDescent="0.25">
      <c r="A4202" s="11" t="s">
        <v>309</v>
      </c>
      <c r="B4202" s="12" t="s">
        <v>3</v>
      </c>
      <c r="C4202" s="12">
        <v>6850.5</v>
      </c>
      <c r="D4202" s="12">
        <f t="shared" si="226"/>
        <v>628.68228358549607</v>
      </c>
      <c r="E4202" s="13">
        <f t="shared" si="227"/>
        <v>6.4436260155510512</v>
      </c>
    </row>
    <row r="4203" spans="1:5" x14ac:dyDescent="0.25">
      <c r="A4203" s="11" t="s">
        <v>309</v>
      </c>
      <c r="B4203" s="12" t="s">
        <v>3</v>
      </c>
      <c r="C4203" s="12">
        <v>2202.5</v>
      </c>
      <c r="D4203" s="12">
        <f t="shared" si="226"/>
        <v>202.12725050683235</v>
      </c>
      <c r="E4203" s="13">
        <f t="shared" si="227"/>
        <v>5.3088974520682228</v>
      </c>
    </row>
    <row r="4204" spans="1:5" x14ac:dyDescent="0.25">
      <c r="A4204" s="11" t="s">
        <v>309</v>
      </c>
      <c r="B4204" s="12" t="s">
        <v>3</v>
      </c>
      <c r="C4204" s="12">
        <v>15414</v>
      </c>
      <c r="D4204" s="12">
        <f t="shared" si="226"/>
        <v>1414.569552468701</v>
      </c>
      <c r="E4204" s="13">
        <f t="shared" si="227"/>
        <v>7.2545805605958265</v>
      </c>
    </row>
    <row r="4205" spans="1:5" x14ac:dyDescent="0.25">
      <c r="A4205" s="11" t="s">
        <v>309</v>
      </c>
      <c r="B4205" s="12" t="s">
        <v>3</v>
      </c>
      <c r="C4205" s="12">
        <v>2048</v>
      </c>
      <c r="D4205" s="12">
        <f t="shared" si="226"/>
        <v>187.94851715686386</v>
      </c>
      <c r="E4205" s="13">
        <f t="shared" si="227"/>
        <v>5.2361680804172863</v>
      </c>
    </row>
    <row r="4206" spans="1:5" x14ac:dyDescent="0.25">
      <c r="A4206" s="11" t="s">
        <v>309</v>
      </c>
      <c r="B4206" s="12" t="s">
        <v>3</v>
      </c>
      <c r="C4206" s="12">
        <v>31918</v>
      </c>
      <c r="D4206" s="12">
        <f t="shared" si="226"/>
        <v>2929.1702981507719</v>
      </c>
      <c r="E4206" s="13">
        <f t="shared" si="227"/>
        <v>7.9824744872170195</v>
      </c>
    </row>
    <row r="4207" spans="1:5" x14ac:dyDescent="0.25">
      <c r="A4207" s="11" t="s">
        <v>309</v>
      </c>
      <c r="B4207" s="12" t="s">
        <v>3</v>
      </c>
      <c r="C4207" s="12">
        <v>3691.5</v>
      </c>
      <c r="D4207" s="12">
        <f t="shared" si="226"/>
        <v>338.77536674050924</v>
      </c>
      <c r="E4207" s="13">
        <f t="shared" si="227"/>
        <v>5.8253372527571079</v>
      </c>
    </row>
    <row r="4208" spans="1:5" x14ac:dyDescent="0.25">
      <c r="A4208" s="11" t="s">
        <v>309</v>
      </c>
      <c r="B4208" s="12" t="s">
        <v>3</v>
      </c>
      <c r="C4208" s="12">
        <v>8323.5</v>
      </c>
      <c r="D4208" s="12">
        <f t="shared" si="226"/>
        <v>763.86205202888493</v>
      </c>
      <c r="E4208" s="13">
        <f t="shared" si="227"/>
        <v>6.6383872126919536</v>
      </c>
    </row>
    <row r="4209" spans="1:5" x14ac:dyDescent="0.25">
      <c r="A4209" s="11" t="s">
        <v>309</v>
      </c>
      <c r="B4209" s="12" t="s">
        <v>3</v>
      </c>
      <c r="C4209" s="12">
        <v>3595.5</v>
      </c>
      <c r="D4209" s="12">
        <f t="shared" si="226"/>
        <v>329.96527999878128</v>
      </c>
      <c r="E4209" s="13">
        <f t="shared" si="227"/>
        <v>5.798987436800437</v>
      </c>
    </row>
    <row r="4210" spans="1:5" x14ac:dyDescent="0.25">
      <c r="A4210" s="11" t="s">
        <v>309</v>
      </c>
      <c r="B4210" s="12" t="s">
        <v>3</v>
      </c>
      <c r="C4210" s="12">
        <v>2023</v>
      </c>
      <c r="D4210" s="12">
        <f t="shared" si="226"/>
        <v>185.65422373453887</v>
      </c>
      <c r="E4210" s="13">
        <f t="shared" si="227"/>
        <v>5.2238859314256336</v>
      </c>
    </row>
    <row r="4211" spans="1:5" x14ac:dyDescent="0.25">
      <c r="A4211" s="11" t="s">
        <v>309</v>
      </c>
      <c r="B4211" s="12" t="s">
        <v>3</v>
      </c>
      <c r="C4211" s="12">
        <v>1016.5</v>
      </c>
      <c r="D4211" s="12">
        <f t="shared" si="226"/>
        <v>93.285970551734437</v>
      </c>
      <c r="E4211" s="13">
        <f t="shared" si="227"/>
        <v>4.5356697273262894</v>
      </c>
    </row>
    <row r="4212" spans="1:5" x14ac:dyDescent="0.25">
      <c r="A4212" s="11" t="s">
        <v>309</v>
      </c>
      <c r="B4212" s="12" t="s">
        <v>3</v>
      </c>
      <c r="C4212" s="12">
        <v>8620.5</v>
      </c>
      <c r="D4212" s="12">
        <f t="shared" si="226"/>
        <v>791.11825788610588</v>
      </c>
      <c r="E4212" s="13">
        <f t="shared" si="227"/>
        <v>6.6734474608737937</v>
      </c>
    </row>
    <row r="4213" spans="1:5" x14ac:dyDescent="0.25">
      <c r="A4213" s="11" t="s">
        <v>309</v>
      </c>
      <c r="B4213" s="12" t="s">
        <v>3</v>
      </c>
      <c r="C4213" s="12">
        <v>10383</v>
      </c>
      <c r="D4213" s="12">
        <f t="shared" si="226"/>
        <v>952.86594416001833</v>
      </c>
      <c r="E4213" s="13">
        <f t="shared" si="227"/>
        <v>6.8594742265613418</v>
      </c>
    </row>
    <row r="4214" spans="1:5" x14ac:dyDescent="0.25">
      <c r="A4214" s="11" t="s">
        <v>309</v>
      </c>
      <c r="B4214" s="12" t="s">
        <v>3</v>
      </c>
      <c r="C4214" s="12">
        <v>27797.5</v>
      </c>
      <c r="D4214" s="12">
        <f t="shared" si="226"/>
        <v>2551.0248562831657</v>
      </c>
      <c r="E4214" s="13">
        <f t="shared" si="227"/>
        <v>7.8442504618352924</v>
      </c>
    </row>
    <row r="4215" spans="1:5" x14ac:dyDescent="0.25">
      <c r="A4215" s="11" t="s">
        <v>309</v>
      </c>
      <c r="B4215" s="12" t="s">
        <v>3</v>
      </c>
      <c r="C4215" s="12">
        <v>10311</v>
      </c>
      <c r="D4215" s="12">
        <f t="shared" si="226"/>
        <v>946.25837910372229</v>
      </c>
      <c r="E4215" s="13">
        <f t="shared" si="227"/>
        <v>6.8525156597758317</v>
      </c>
    </row>
    <row r="4216" spans="1:5" x14ac:dyDescent="0.25">
      <c r="A4216" s="11" t="s">
        <v>309</v>
      </c>
      <c r="B4216" s="12" t="s">
        <v>3</v>
      </c>
      <c r="C4216" s="12">
        <v>2706.5</v>
      </c>
      <c r="D4216" s="12">
        <f t="shared" si="226"/>
        <v>248.38020590090431</v>
      </c>
      <c r="E4216" s="13">
        <f t="shared" si="227"/>
        <v>5.5149606604949204</v>
      </c>
    </row>
    <row r="4217" spans="1:5" x14ac:dyDescent="0.25">
      <c r="A4217" s="11" t="s">
        <v>309</v>
      </c>
      <c r="B4217" s="12" t="s">
        <v>3</v>
      </c>
      <c r="C4217" s="12">
        <v>23921</v>
      </c>
      <c r="D4217" s="12">
        <f t="shared" si="226"/>
        <v>2195.2717182174515</v>
      </c>
      <c r="E4217" s="13">
        <f t="shared" si="227"/>
        <v>7.6940611074686753</v>
      </c>
    </row>
    <row r="4218" spans="1:5" x14ac:dyDescent="0.25">
      <c r="A4218" s="11" t="s">
        <v>309</v>
      </c>
      <c r="B4218" s="12" t="s">
        <v>3</v>
      </c>
      <c r="C4218" s="12">
        <v>920</v>
      </c>
      <c r="D4218" s="12">
        <f t="shared" si="226"/>
        <v>84.429997941559932</v>
      </c>
      <c r="E4218" s="13">
        <f t="shared" si="227"/>
        <v>4.4359227643009742</v>
      </c>
    </row>
    <row r="4219" spans="1:5" x14ac:dyDescent="0.25">
      <c r="A4219" s="11" t="s">
        <v>309</v>
      </c>
      <c r="B4219" s="12" t="s">
        <v>3</v>
      </c>
      <c r="C4219" s="12">
        <v>8084.5</v>
      </c>
      <c r="D4219" s="12">
        <f t="shared" si="226"/>
        <v>741.9286069114579</v>
      </c>
      <c r="E4219" s="13">
        <f t="shared" si="227"/>
        <v>6.6092530214377572</v>
      </c>
    </row>
    <row r="4220" spans="1:5" x14ac:dyDescent="0.25">
      <c r="A4220" s="11" t="s">
        <v>309</v>
      </c>
      <c r="B4220" s="12" t="s">
        <v>3</v>
      </c>
      <c r="C4220" s="12">
        <v>17342.5</v>
      </c>
      <c r="D4220" s="12">
        <f t="shared" si="226"/>
        <v>1591.5513470668513</v>
      </c>
      <c r="E4220" s="13">
        <f t="shared" si="227"/>
        <v>7.3724645095173447</v>
      </c>
    </row>
    <row r="4221" spans="1:5" x14ac:dyDescent="0.25">
      <c r="A4221" s="11" t="s">
        <v>309</v>
      </c>
      <c r="B4221" s="12" t="s">
        <v>3</v>
      </c>
      <c r="C4221" s="12">
        <v>3535.5</v>
      </c>
      <c r="D4221" s="12">
        <f t="shared" si="226"/>
        <v>324.45897578520129</v>
      </c>
      <c r="E4221" s="13">
        <f t="shared" si="227"/>
        <v>5.7821591053021839</v>
      </c>
    </row>
    <row r="4222" spans="1:5" x14ac:dyDescent="0.25">
      <c r="A4222" s="11" t="s">
        <v>309</v>
      </c>
      <c r="B4222" s="12" t="s">
        <v>3</v>
      </c>
      <c r="C4222" s="12">
        <v>2487.5</v>
      </c>
      <c r="D4222" s="12">
        <f t="shared" ref="D4222:D4285" si="228">C4222/10.896601</f>
        <v>228.28219552133734</v>
      </c>
      <c r="E4222" s="13">
        <f t="shared" ref="E4222:E4285" si="229">LN(D4222)</f>
        <v>5.4305825632906357</v>
      </c>
    </row>
    <row r="4223" spans="1:5" x14ac:dyDescent="0.25">
      <c r="A4223" s="11" t="s">
        <v>309</v>
      </c>
      <c r="B4223" s="12" t="s">
        <v>3</v>
      </c>
      <c r="C4223" s="12">
        <v>19680</v>
      </c>
      <c r="D4223" s="12">
        <f t="shared" si="228"/>
        <v>1806.0677820542387</v>
      </c>
      <c r="E4223" s="13">
        <f t="shared" si="229"/>
        <v>7.4989072648641324</v>
      </c>
    </row>
    <row r="4224" spans="1:5" x14ac:dyDescent="0.25">
      <c r="A4224" s="11" t="s">
        <v>309</v>
      </c>
      <c r="B4224" s="12" t="s">
        <v>3</v>
      </c>
      <c r="C4224" s="12">
        <v>51150</v>
      </c>
      <c r="D4224" s="12">
        <f t="shared" si="228"/>
        <v>4694.124342076947</v>
      </c>
      <c r="E4224" s="13">
        <f t="shared" si="229"/>
        <v>8.4540668656376603</v>
      </c>
    </row>
    <row r="4225" spans="1:5" x14ac:dyDescent="0.25">
      <c r="A4225" s="11" t="s">
        <v>309</v>
      </c>
      <c r="B4225" s="12" t="s">
        <v>3</v>
      </c>
      <c r="C4225" s="12">
        <v>14041</v>
      </c>
      <c r="D4225" s="12">
        <f t="shared" si="228"/>
        <v>1288.566957714612</v>
      </c>
      <c r="E4225" s="13">
        <f t="shared" si="229"/>
        <v>7.1612859943725304</v>
      </c>
    </row>
    <row r="4226" spans="1:5" x14ac:dyDescent="0.25">
      <c r="A4226" s="11" t="s">
        <v>309</v>
      </c>
      <c r="B4226" s="12" t="s">
        <v>3</v>
      </c>
      <c r="C4226" s="12">
        <v>2794.5</v>
      </c>
      <c r="D4226" s="12">
        <f t="shared" si="228"/>
        <v>256.45611874748829</v>
      </c>
      <c r="E4226" s="13">
        <f t="shared" si="229"/>
        <v>5.5469575729676404</v>
      </c>
    </row>
    <row r="4227" spans="1:5" x14ac:dyDescent="0.25">
      <c r="A4227" s="11" t="s">
        <v>309</v>
      </c>
      <c r="B4227" s="12" t="s">
        <v>3</v>
      </c>
      <c r="C4227" s="12">
        <v>32169</v>
      </c>
      <c r="D4227" s="12">
        <f t="shared" si="228"/>
        <v>2952.2050041109146</v>
      </c>
      <c r="E4227" s="13">
        <f t="shared" si="229"/>
        <v>7.9903076291461437</v>
      </c>
    </row>
    <row r="4228" spans="1:5" x14ac:dyDescent="0.25">
      <c r="A4228" s="11" t="s">
        <v>309</v>
      </c>
      <c r="B4228" s="12" t="s">
        <v>3</v>
      </c>
      <c r="C4228" s="12">
        <v>22945</v>
      </c>
      <c r="D4228" s="12">
        <f t="shared" si="228"/>
        <v>2105.7025030098835</v>
      </c>
      <c r="E4228" s="13">
        <f t="shared" si="229"/>
        <v>7.6524044210868221</v>
      </c>
    </row>
    <row r="4229" spans="1:5" x14ac:dyDescent="0.25">
      <c r="A4229" s="11" t="s">
        <v>309</v>
      </c>
      <c r="B4229" s="12" t="s">
        <v>3</v>
      </c>
      <c r="C4229" s="12">
        <v>40725</v>
      </c>
      <c r="D4229" s="12">
        <f t="shared" si="228"/>
        <v>3737.4039849674223</v>
      </c>
      <c r="E4229" s="13">
        <f t="shared" si="229"/>
        <v>8.2261465277281332</v>
      </c>
    </row>
    <row r="4230" spans="1:5" x14ac:dyDescent="0.25">
      <c r="A4230" s="11" t="s">
        <v>309</v>
      </c>
      <c r="B4230" s="12" t="s">
        <v>3</v>
      </c>
      <c r="C4230" s="12">
        <v>9995.5</v>
      </c>
      <c r="D4230" s="12">
        <f t="shared" si="228"/>
        <v>917.30439611398083</v>
      </c>
      <c r="E4230" s="13">
        <f t="shared" si="229"/>
        <v>6.8214393649536857</v>
      </c>
    </row>
    <row r="4231" spans="1:5" x14ac:dyDescent="0.25">
      <c r="A4231" s="11" t="s">
        <v>309</v>
      </c>
      <c r="B4231" s="12" t="s">
        <v>3</v>
      </c>
      <c r="C4231" s="12">
        <v>2178.5</v>
      </c>
      <c r="D4231" s="12">
        <f t="shared" si="228"/>
        <v>199.92472882140035</v>
      </c>
      <c r="E4231" s="13">
        <f t="shared" si="229"/>
        <v>5.2979409398153852</v>
      </c>
    </row>
    <row r="4232" spans="1:5" x14ac:dyDescent="0.25">
      <c r="A4232" s="11" t="s">
        <v>309</v>
      </c>
      <c r="B4232" s="12" t="s">
        <v>3</v>
      </c>
      <c r="C4232" s="12">
        <v>17139.5</v>
      </c>
      <c r="D4232" s="12">
        <f t="shared" si="228"/>
        <v>1572.9216844775724</v>
      </c>
      <c r="E4232" s="13">
        <f t="shared" si="229"/>
        <v>7.3606901144555739</v>
      </c>
    </row>
    <row r="4233" spans="1:5" x14ac:dyDescent="0.25">
      <c r="A4233" s="11" t="s">
        <v>309</v>
      </c>
      <c r="B4233" s="12" t="s">
        <v>3</v>
      </c>
      <c r="C4233" s="12">
        <v>4677</v>
      </c>
      <c r="D4233" s="12">
        <f t="shared" si="228"/>
        <v>429.21641344856067</v>
      </c>
      <c r="E4233" s="13">
        <f t="shared" si="229"/>
        <v>6.0619612519837744</v>
      </c>
    </row>
    <row r="4234" spans="1:5" x14ac:dyDescent="0.25">
      <c r="A4234" s="11" t="s">
        <v>309</v>
      </c>
      <c r="B4234" s="12" t="s">
        <v>3</v>
      </c>
      <c r="C4234" s="12">
        <v>2360.5</v>
      </c>
      <c r="D4234" s="12">
        <f t="shared" si="228"/>
        <v>216.62718493592635</v>
      </c>
      <c r="E4234" s="13">
        <f t="shared" si="229"/>
        <v>5.3781778342442292</v>
      </c>
    </row>
    <row r="4235" spans="1:5" x14ac:dyDescent="0.25">
      <c r="A4235" s="11" t="s">
        <v>309</v>
      </c>
      <c r="B4235" s="12" t="s">
        <v>3</v>
      </c>
      <c r="C4235" s="12">
        <v>4332.5</v>
      </c>
      <c r="D4235" s="12">
        <f t="shared" si="228"/>
        <v>397.60105008892219</v>
      </c>
      <c r="E4235" s="13">
        <f t="shared" si="229"/>
        <v>5.9854491158476488</v>
      </c>
    </row>
    <row r="4236" spans="1:5" x14ac:dyDescent="0.25">
      <c r="A4236" s="11" t="s">
        <v>309</v>
      </c>
      <c r="B4236" s="12" t="s">
        <v>3</v>
      </c>
      <c r="C4236" s="12">
        <v>24307.5</v>
      </c>
      <c r="D4236" s="12">
        <f t="shared" si="228"/>
        <v>2230.7414945265959</v>
      </c>
      <c r="E4236" s="13">
        <f t="shared" si="229"/>
        <v>7.7100893179417005</v>
      </c>
    </row>
    <row r="4237" spans="1:5" x14ac:dyDescent="0.25">
      <c r="A4237" s="11" t="s">
        <v>309</v>
      </c>
      <c r="B4237" s="12" t="s">
        <v>3</v>
      </c>
      <c r="C4237" s="12">
        <v>6291</v>
      </c>
      <c r="D4237" s="12">
        <f t="shared" si="228"/>
        <v>577.33599679386259</v>
      </c>
      <c r="E4237" s="13">
        <f t="shared" si="229"/>
        <v>6.358424413827918</v>
      </c>
    </row>
    <row r="4238" spans="1:5" x14ac:dyDescent="0.25">
      <c r="A4238" s="11" t="s">
        <v>309</v>
      </c>
      <c r="B4238" s="12" t="s">
        <v>3</v>
      </c>
      <c r="C4238" s="12">
        <v>8505</v>
      </c>
      <c r="D4238" s="12">
        <f t="shared" si="228"/>
        <v>780.5186222749644</v>
      </c>
      <c r="E4238" s="13">
        <f t="shared" si="229"/>
        <v>6.65995859908785</v>
      </c>
    </row>
    <row r="4239" spans="1:5" x14ac:dyDescent="0.25">
      <c r="A4239" s="11" t="s">
        <v>271</v>
      </c>
      <c r="B4239" s="12" t="s">
        <v>109</v>
      </c>
      <c r="C4239" s="12">
        <v>2684</v>
      </c>
      <c r="D4239" s="12">
        <f t="shared" si="228"/>
        <v>246.31534182081182</v>
      </c>
      <c r="E4239" s="13">
        <f t="shared" si="229"/>
        <v>5.5066125923494607</v>
      </c>
    </row>
    <row r="4240" spans="1:5" x14ac:dyDescent="0.25">
      <c r="A4240" s="11" t="s">
        <v>271</v>
      </c>
      <c r="B4240" s="12" t="s">
        <v>109</v>
      </c>
      <c r="C4240" s="12">
        <v>5015.5</v>
      </c>
      <c r="D4240" s="12">
        <f t="shared" si="228"/>
        <v>460.28114638684116</v>
      </c>
      <c r="E4240" s="13">
        <f t="shared" si="229"/>
        <v>6.1318374905814279</v>
      </c>
    </row>
    <row r="4241" spans="1:5" x14ac:dyDescent="0.25">
      <c r="A4241" s="11" t="s">
        <v>271</v>
      </c>
      <c r="B4241" s="12" t="s">
        <v>109</v>
      </c>
      <c r="C4241" s="12">
        <v>22543.5</v>
      </c>
      <c r="D4241" s="12">
        <f t="shared" si="228"/>
        <v>2068.8561506473438</v>
      </c>
      <c r="E4241" s="13">
        <f t="shared" si="229"/>
        <v>7.634751149300147</v>
      </c>
    </row>
    <row r="4242" spans="1:5" x14ac:dyDescent="0.25">
      <c r="A4242" s="11" t="s">
        <v>271</v>
      </c>
      <c r="B4242" s="12" t="s">
        <v>109</v>
      </c>
      <c r="C4242" s="12">
        <v>7700.5</v>
      </c>
      <c r="D4242" s="12">
        <f t="shared" si="228"/>
        <v>706.68825994454596</v>
      </c>
      <c r="E4242" s="13">
        <f t="shared" si="229"/>
        <v>6.5605896350564086</v>
      </c>
    </row>
    <row r="4243" spans="1:5" x14ac:dyDescent="0.25">
      <c r="A4243" s="11" t="s">
        <v>271</v>
      </c>
      <c r="B4243" s="12" t="s">
        <v>109</v>
      </c>
      <c r="C4243" s="12">
        <v>1368.5</v>
      </c>
      <c r="D4243" s="12">
        <f t="shared" si="228"/>
        <v>125.58962193807041</v>
      </c>
      <c r="E4243" s="13">
        <f t="shared" si="229"/>
        <v>4.8330196227386217</v>
      </c>
    </row>
    <row r="4244" spans="1:5" x14ac:dyDescent="0.25">
      <c r="A4244" s="11" t="s">
        <v>271</v>
      </c>
      <c r="B4244" s="12" t="s">
        <v>109</v>
      </c>
      <c r="C4244" s="12">
        <v>3131</v>
      </c>
      <c r="D4244" s="12">
        <f t="shared" si="228"/>
        <v>287.33730821198282</v>
      </c>
      <c r="E4244" s="13">
        <f t="shared" si="229"/>
        <v>5.6606568155842938</v>
      </c>
    </row>
    <row r="4245" spans="1:5" x14ac:dyDescent="0.25">
      <c r="A4245" s="11" t="s">
        <v>271</v>
      </c>
      <c r="B4245" s="12" t="s">
        <v>109</v>
      </c>
      <c r="C4245" s="12">
        <v>522.5</v>
      </c>
      <c r="D4245" s="12">
        <f t="shared" si="228"/>
        <v>47.950732526592468</v>
      </c>
      <c r="E4245" s="13">
        <f t="shared" si="229"/>
        <v>3.8701740780968543</v>
      </c>
    </row>
    <row r="4246" spans="1:5" x14ac:dyDescent="0.25">
      <c r="A4246" s="11" t="s">
        <v>271</v>
      </c>
      <c r="B4246" s="12" t="s">
        <v>109</v>
      </c>
      <c r="C4246" s="12">
        <v>720.5</v>
      </c>
      <c r="D4246" s="12">
        <f t="shared" si="228"/>
        <v>66.121536431406454</v>
      </c>
      <c r="E4246" s="13">
        <f t="shared" si="229"/>
        <v>4.1914945096974652</v>
      </c>
    </row>
    <row r="4247" spans="1:5" x14ac:dyDescent="0.25">
      <c r="A4247" s="11" t="s">
        <v>271</v>
      </c>
      <c r="B4247" s="12" t="s">
        <v>109</v>
      </c>
      <c r="C4247" s="12">
        <v>10461</v>
      </c>
      <c r="D4247" s="12">
        <f t="shared" si="228"/>
        <v>960.02413963767231</v>
      </c>
      <c r="E4247" s="13">
        <f t="shared" si="229"/>
        <v>6.8669584296016488</v>
      </c>
    </row>
    <row r="4248" spans="1:5" x14ac:dyDescent="0.25">
      <c r="A4248" s="11" t="s">
        <v>271</v>
      </c>
      <c r="B4248" s="12" t="s">
        <v>109</v>
      </c>
      <c r="C4248" s="12">
        <v>72</v>
      </c>
      <c r="D4248" s="12">
        <f t="shared" si="228"/>
        <v>6.6075650562959956</v>
      </c>
      <c r="E4248" s="13">
        <f t="shared" si="229"/>
        <v>1.8882152132739434</v>
      </c>
    </row>
    <row r="4249" spans="1:5" x14ac:dyDescent="0.25">
      <c r="A4249" s="11" t="s">
        <v>271</v>
      </c>
      <c r="B4249" s="12" t="s">
        <v>109</v>
      </c>
      <c r="C4249" s="12">
        <v>1166</v>
      </c>
      <c r="D4249" s="12">
        <f t="shared" si="228"/>
        <v>107.00584521723792</v>
      </c>
      <c r="E4249" s="13">
        <f t="shared" si="229"/>
        <v>4.6728834611683254</v>
      </c>
    </row>
    <row r="4250" spans="1:5" x14ac:dyDescent="0.25">
      <c r="A4250" s="11" t="s">
        <v>271</v>
      </c>
      <c r="B4250" s="12" t="s">
        <v>109</v>
      </c>
      <c r="C4250" s="12">
        <v>14454.5</v>
      </c>
      <c r="D4250" s="12">
        <f t="shared" si="228"/>
        <v>1326.5145709198675</v>
      </c>
      <c r="E4250" s="13">
        <f t="shared" si="229"/>
        <v>7.1903101580028537</v>
      </c>
    </row>
    <row r="4251" spans="1:5" x14ac:dyDescent="0.25">
      <c r="A4251" s="11" t="s">
        <v>271</v>
      </c>
      <c r="B4251" s="12" t="s">
        <v>109</v>
      </c>
      <c r="C4251" s="12">
        <v>1868.5</v>
      </c>
      <c r="D4251" s="12">
        <f t="shared" si="228"/>
        <v>171.47549038457038</v>
      </c>
      <c r="E4251" s="13">
        <f t="shared" si="229"/>
        <v>5.1444403431834269</v>
      </c>
    </row>
    <row r="4252" spans="1:5" x14ac:dyDescent="0.25">
      <c r="A4252" s="11" t="s">
        <v>271</v>
      </c>
      <c r="B4252" s="12" t="s">
        <v>109</v>
      </c>
      <c r="C4252" s="12">
        <v>23852.5</v>
      </c>
      <c r="D4252" s="12">
        <f t="shared" si="228"/>
        <v>2188.9853542402807</v>
      </c>
      <c r="E4252" s="13">
        <f t="shared" si="229"/>
        <v>7.6911934068838885</v>
      </c>
    </row>
    <row r="4253" spans="1:5" x14ac:dyDescent="0.25">
      <c r="A4253" s="11" t="s">
        <v>271</v>
      </c>
      <c r="B4253" s="12" t="s">
        <v>109</v>
      </c>
      <c r="C4253" s="12">
        <v>13734.5</v>
      </c>
      <c r="D4253" s="12">
        <f t="shared" si="228"/>
        <v>1260.4389203569076</v>
      </c>
      <c r="E4253" s="13">
        <f t="shared" si="229"/>
        <v>7.139215288775536</v>
      </c>
    </row>
    <row r="4254" spans="1:5" x14ac:dyDescent="0.25">
      <c r="A4254" s="11" t="s">
        <v>271</v>
      </c>
      <c r="B4254" s="12" t="s">
        <v>109</v>
      </c>
      <c r="C4254" s="12">
        <v>3492.5</v>
      </c>
      <c r="D4254" s="12">
        <f t="shared" si="228"/>
        <v>320.51279109880227</v>
      </c>
      <c r="E4254" s="13">
        <f t="shared" si="229"/>
        <v>5.7699221853890048</v>
      </c>
    </row>
    <row r="4255" spans="1:5" x14ac:dyDescent="0.25">
      <c r="A4255" s="11" t="s">
        <v>271</v>
      </c>
      <c r="B4255" s="12" t="s">
        <v>109</v>
      </c>
      <c r="C4255" s="12">
        <v>2636.5</v>
      </c>
      <c r="D4255" s="12">
        <f t="shared" si="228"/>
        <v>241.95618431839432</v>
      </c>
      <c r="E4255" s="13">
        <f t="shared" si="229"/>
        <v>5.4887566532284122</v>
      </c>
    </row>
    <row r="4256" spans="1:5" x14ac:dyDescent="0.25">
      <c r="A4256" s="11" t="s">
        <v>271</v>
      </c>
      <c r="B4256" s="12" t="s">
        <v>109</v>
      </c>
      <c r="C4256" s="12">
        <v>6869.5</v>
      </c>
      <c r="D4256" s="12">
        <f t="shared" si="228"/>
        <v>630.42594658646306</v>
      </c>
      <c r="E4256" s="13">
        <f t="shared" si="229"/>
        <v>6.4463956966218907</v>
      </c>
    </row>
    <row r="4257" spans="1:5" x14ac:dyDescent="0.25">
      <c r="A4257" s="11" t="s">
        <v>271</v>
      </c>
      <c r="B4257" s="12" t="s">
        <v>109</v>
      </c>
      <c r="C4257" s="12">
        <v>7853</v>
      </c>
      <c r="D4257" s="12">
        <f t="shared" si="228"/>
        <v>720.68344982072847</v>
      </c>
      <c r="E4257" s="13">
        <f t="shared" si="229"/>
        <v>6.5801999976327625</v>
      </c>
    </row>
    <row r="4258" spans="1:5" x14ac:dyDescent="0.25">
      <c r="A4258" s="11" t="s">
        <v>271</v>
      </c>
      <c r="B4258" s="12" t="s">
        <v>109</v>
      </c>
      <c r="C4258" s="12">
        <v>10261.5</v>
      </c>
      <c r="D4258" s="12">
        <f t="shared" si="228"/>
        <v>941.7156781275188</v>
      </c>
      <c r="E4258" s="13">
        <f t="shared" si="229"/>
        <v>6.8477034011270508</v>
      </c>
    </row>
    <row r="4259" spans="1:5" x14ac:dyDescent="0.25">
      <c r="A4259" s="11" t="s">
        <v>271</v>
      </c>
      <c r="B4259" s="12" t="s">
        <v>109</v>
      </c>
      <c r="C4259" s="12">
        <v>5888</v>
      </c>
      <c r="D4259" s="12">
        <f t="shared" si="228"/>
        <v>540.35198682598366</v>
      </c>
      <c r="E4259" s="13">
        <f t="shared" si="229"/>
        <v>6.2922207546666007</v>
      </c>
    </row>
    <row r="4260" spans="1:5" x14ac:dyDescent="0.25">
      <c r="A4260" s="11" t="s">
        <v>271</v>
      </c>
      <c r="B4260" s="12" t="s">
        <v>109</v>
      </c>
      <c r="C4260" s="12">
        <v>16711</v>
      </c>
      <c r="D4260" s="12">
        <f t="shared" si="228"/>
        <v>1533.5974952189219</v>
      </c>
      <c r="E4260" s="13">
        <f t="shared" si="229"/>
        <v>7.3353715584612704</v>
      </c>
    </row>
    <row r="4261" spans="1:5" x14ac:dyDescent="0.25">
      <c r="A4261" s="11" t="s">
        <v>271</v>
      </c>
      <c r="B4261" s="12" t="s">
        <v>109</v>
      </c>
      <c r="C4261" s="12">
        <v>13251</v>
      </c>
      <c r="D4261" s="12">
        <f t="shared" si="228"/>
        <v>1216.0672855691421</v>
      </c>
      <c r="E4261" s="13">
        <f t="shared" si="229"/>
        <v>7.103377394522524</v>
      </c>
    </row>
    <row r="4262" spans="1:5" x14ac:dyDescent="0.25">
      <c r="A4262" s="11" t="s">
        <v>271</v>
      </c>
      <c r="B4262" s="12" t="s">
        <v>109</v>
      </c>
      <c r="C4262" s="12">
        <v>1093.5</v>
      </c>
      <c r="D4262" s="12">
        <f t="shared" si="228"/>
        <v>100.35239429249543</v>
      </c>
      <c r="E4262" s="13">
        <f t="shared" si="229"/>
        <v>4.6086879343747107</v>
      </c>
    </row>
    <row r="4263" spans="1:5" x14ac:dyDescent="0.25">
      <c r="A4263" s="11" t="s">
        <v>271</v>
      </c>
      <c r="B4263" s="12" t="s">
        <v>109</v>
      </c>
      <c r="C4263" s="12">
        <v>2363.5</v>
      </c>
      <c r="D4263" s="12">
        <f t="shared" si="228"/>
        <v>216.90250014660535</v>
      </c>
      <c r="E4263" s="13">
        <f t="shared" si="229"/>
        <v>5.3794479444911794</v>
      </c>
    </row>
    <row r="4264" spans="1:5" x14ac:dyDescent="0.25">
      <c r="A4264" s="11" t="s">
        <v>271</v>
      </c>
      <c r="B4264" s="12" t="s">
        <v>109</v>
      </c>
      <c r="C4264" s="12">
        <v>21974.5</v>
      </c>
      <c r="D4264" s="12">
        <f t="shared" si="228"/>
        <v>2016.6380323552271</v>
      </c>
      <c r="E4264" s="13">
        <f t="shared" si="229"/>
        <v>7.6091870634238541</v>
      </c>
    </row>
    <row r="4265" spans="1:5" x14ac:dyDescent="0.25">
      <c r="A4265" s="11" t="s">
        <v>271</v>
      </c>
      <c r="B4265" s="12" t="s">
        <v>109</v>
      </c>
      <c r="C4265" s="12">
        <v>2977.5</v>
      </c>
      <c r="D4265" s="12">
        <f t="shared" si="228"/>
        <v>273.2503465989073</v>
      </c>
      <c r="E4265" s="13">
        <f t="shared" si="229"/>
        <v>5.6103883954873428</v>
      </c>
    </row>
    <row r="4266" spans="1:5" x14ac:dyDescent="0.25">
      <c r="A4266" s="11" t="s">
        <v>271</v>
      </c>
      <c r="B4266" s="12" t="s">
        <v>109</v>
      </c>
      <c r="C4266" s="12">
        <v>329.5</v>
      </c>
      <c r="D4266" s="12">
        <f t="shared" si="228"/>
        <v>30.238787306243477</v>
      </c>
      <c r="E4266" s="13">
        <f t="shared" si="229"/>
        <v>3.40912544820045</v>
      </c>
    </row>
    <row r="4267" spans="1:5" x14ac:dyDescent="0.25">
      <c r="A4267" s="11" t="s">
        <v>271</v>
      </c>
      <c r="B4267" s="12" t="s">
        <v>109</v>
      </c>
      <c r="C4267" s="12">
        <v>595</v>
      </c>
      <c r="D4267" s="12">
        <f t="shared" si="228"/>
        <v>54.604183451334961</v>
      </c>
      <c r="E4267" s="13">
        <f t="shared" si="229"/>
        <v>4.000110499803518</v>
      </c>
    </row>
    <row r="4268" spans="1:5" x14ac:dyDescent="0.25">
      <c r="A4268" s="11" t="s">
        <v>271</v>
      </c>
      <c r="B4268" s="12" t="s">
        <v>109</v>
      </c>
      <c r="C4268" s="12">
        <v>777.5</v>
      </c>
      <c r="D4268" s="12">
        <f t="shared" si="228"/>
        <v>71.352525434307452</v>
      </c>
      <c r="E4268" s="13">
        <f t="shared" si="229"/>
        <v>4.2676327383112769</v>
      </c>
    </row>
    <row r="4269" spans="1:5" x14ac:dyDescent="0.25">
      <c r="A4269" s="11" t="s">
        <v>271</v>
      </c>
      <c r="B4269" s="12" t="s">
        <v>109</v>
      </c>
      <c r="C4269" s="12">
        <v>46229.5</v>
      </c>
      <c r="D4269" s="12">
        <f t="shared" si="228"/>
        <v>4242.5615106949408</v>
      </c>
      <c r="E4269" s="13">
        <f t="shared" si="229"/>
        <v>8.3529224956938926</v>
      </c>
    </row>
    <row r="4270" spans="1:5" x14ac:dyDescent="0.25">
      <c r="A4270" s="11" t="s">
        <v>271</v>
      </c>
      <c r="B4270" s="12" t="s">
        <v>109</v>
      </c>
      <c r="C4270" s="12">
        <v>3642.5</v>
      </c>
      <c r="D4270" s="12">
        <f t="shared" si="228"/>
        <v>334.27855163275228</v>
      </c>
      <c r="E4270" s="13">
        <f t="shared" si="229"/>
        <v>5.8119746323272476</v>
      </c>
    </row>
    <row r="4271" spans="1:5" x14ac:dyDescent="0.25">
      <c r="A4271" s="11" t="s">
        <v>271</v>
      </c>
      <c r="B4271" s="12" t="s">
        <v>109</v>
      </c>
      <c r="C4271" s="12">
        <v>6328</v>
      </c>
      <c r="D4271" s="12">
        <f t="shared" si="228"/>
        <v>580.73155105890362</v>
      </c>
      <c r="E4271" s="13">
        <f t="shared" si="229"/>
        <v>6.3642886037053783</v>
      </c>
    </row>
    <row r="4272" spans="1:5" x14ac:dyDescent="0.25">
      <c r="A4272" s="11" t="s">
        <v>271</v>
      </c>
      <c r="B4272" s="12" t="s">
        <v>109</v>
      </c>
      <c r="C4272" s="12">
        <v>26114</v>
      </c>
      <c r="D4272" s="12">
        <f t="shared" si="228"/>
        <v>2396.5271372238003</v>
      </c>
      <c r="E4272" s="13">
        <f t="shared" si="229"/>
        <v>7.7817759422258721</v>
      </c>
    </row>
    <row r="4273" spans="1:5" x14ac:dyDescent="0.25">
      <c r="A4273" s="11" t="s">
        <v>271</v>
      </c>
      <c r="B4273" s="12" t="s">
        <v>109</v>
      </c>
      <c r="C4273" s="12">
        <v>6573.5</v>
      </c>
      <c r="D4273" s="12">
        <f t="shared" si="228"/>
        <v>603.26151246613506</v>
      </c>
      <c r="E4273" s="13">
        <f t="shared" si="229"/>
        <v>6.4023507883945472</v>
      </c>
    </row>
    <row r="4274" spans="1:5" x14ac:dyDescent="0.25">
      <c r="A4274" s="11" t="s">
        <v>271</v>
      </c>
      <c r="B4274" s="12" t="s">
        <v>109</v>
      </c>
      <c r="C4274" s="12">
        <v>1972</v>
      </c>
      <c r="D4274" s="12">
        <f t="shared" si="228"/>
        <v>180.97386515299587</v>
      </c>
      <c r="E4274" s="13">
        <f t="shared" si="229"/>
        <v>5.1983526294204685</v>
      </c>
    </row>
    <row r="4275" spans="1:5" x14ac:dyDescent="0.25">
      <c r="A4275" s="11" t="s">
        <v>271</v>
      </c>
      <c r="B4275" s="12" t="s">
        <v>109</v>
      </c>
      <c r="C4275" s="12">
        <v>5619.5</v>
      </c>
      <c r="D4275" s="12">
        <f t="shared" si="228"/>
        <v>515.71127547021308</v>
      </c>
      <c r="E4275" s="13">
        <f t="shared" si="229"/>
        <v>6.2455470652162095</v>
      </c>
    </row>
    <row r="4276" spans="1:5" x14ac:dyDescent="0.25">
      <c r="A4276" s="11" t="s">
        <v>271</v>
      </c>
      <c r="B4276" s="12" t="s">
        <v>109</v>
      </c>
      <c r="C4276" s="12">
        <v>2978.5</v>
      </c>
      <c r="D4276" s="12">
        <f t="shared" si="228"/>
        <v>273.34211833580031</v>
      </c>
      <c r="E4276" s="13">
        <f t="shared" si="229"/>
        <v>5.6107241913266304</v>
      </c>
    </row>
    <row r="4277" spans="1:5" x14ac:dyDescent="0.25">
      <c r="A4277" s="11" t="s">
        <v>271</v>
      </c>
      <c r="B4277" s="12" t="s">
        <v>109</v>
      </c>
      <c r="C4277" s="12">
        <v>15659.5</v>
      </c>
      <c r="D4277" s="12">
        <f t="shared" si="228"/>
        <v>1437.0995138759324</v>
      </c>
      <c r="E4277" s="13">
        <f t="shared" si="229"/>
        <v>7.2703821348127526</v>
      </c>
    </row>
    <row r="4278" spans="1:5" x14ac:dyDescent="0.25">
      <c r="A4278" s="11" t="s">
        <v>271</v>
      </c>
      <c r="B4278" s="12" t="s">
        <v>109</v>
      </c>
      <c r="C4278" s="12">
        <v>12974.5</v>
      </c>
      <c r="D4278" s="12">
        <f t="shared" si="228"/>
        <v>1190.6924003182276</v>
      </c>
      <c r="E4278" s="13">
        <f t="shared" si="229"/>
        <v>7.0822902659039881</v>
      </c>
    </row>
    <row r="4279" spans="1:5" x14ac:dyDescent="0.25">
      <c r="A4279" s="11" t="s">
        <v>271</v>
      </c>
      <c r="B4279" s="12" t="s">
        <v>109</v>
      </c>
      <c r="C4279" s="12">
        <v>7376</v>
      </c>
      <c r="D4279" s="12">
        <f t="shared" si="228"/>
        <v>676.90833132276748</v>
      </c>
      <c r="E4279" s="13">
        <f t="shared" si="229"/>
        <v>6.517535859494318</v>
      </c>
    </row>
    <row r="4280" spans="1:5" x14ac:dyDescent="0.25">
      <c r="A4280" s="11" t="s">
        <v>271</v>
      </c>
      <c r="B4280" s="12" t="s">
        <v>109</v>
      </c>
      <c r="C4280" s="12">
        <v>43234</v>
      </c>
      <c r="D4280" s="12">
        <f t="shared" si="228"/>
        <v>3967.6592728319592</v>
      </c>
      <c r="E4280" s="13">
        <f t="shared" si="229"/>
        <v>8.285931595975887</v>
      </c>
    </row>
    <row r="4281" spans="1:5" x14ac:dyDescent="0.25">
      <c r="A4281" s="11" t="s">
        <v>271</v>
      </c>
      <c r="B4281" s="12" t="s">
        <v>109</v>
      </c>
      <c r="C4281" s="12">
        <v>14172</v>
      </c>
      <c r="D4281" s="12">
        <f t="shared" si="228"/>
        <v>1300.5890552475951</v>
      </c>
      <c r="E4281" s="13">
        <f t="shared" si="229"/>
        <v>7.1705725602432508</v>
      </c>
    </row>
    <row r="4282" spans="1:5" x14ac:dyDescent="0.25">
      <c r="A4282" s="11" t="s">
        <v>271</v>
      </c>
      <c r="B4282" s="12" t="s">
        <v>109</v>
      </c>
      <c r="C4282" s="12">
        <v>6054.5</v>
      </c>
      <c r="D4282" s="12">
        <f t="shared" si="228"/>
        <v>555.63198101866806</v>
      </c>
      <c r="E4282" s="13">
        <f t="shared" si="229"/>
        <v>6.3201061704523092</v>
      </c>
    </row>
    <row r="4283" spans="1:5" x14ac:dyDescent="0.25">
      <c r="A4283" s="11" t="s">
        <v>271</v>
      </c>
      <c r="B4283" s="12" t="s">
        <v>109</v>
      </c>
      <c r="C4283" s="12">
        <v>4217.5</v>
      </c>
      <c r="D4283" s="12">
        <f t="shared" si="228"/>
        <v>387.04730034622719</v>
      </c>
      <c r="E4283" s="13">
        <f t="shared" si="229"/>
        <v>5.9585469086780112</v>
      </c>
    </row>
    <row r="4284" spans="1:5" x14ac:dyDescent="0.25">
      <c r="A4284" s="11" t="s">
        <v>271</v>
      </c>
      <c r="B4284" s="12" t="s">
        <v>109</v>
      </c>
      <c r="C4284" s="12">
        <v>3236</v>
      </c>
      <c r="D4284" s="12">
        <f t="shared" si="228"/>
        <v>296.97334058574779</v>
      </c>
      <c r="E4284" s="13">
        <f t="shared" si="229"/>
        <v>5.6936423724362708</v>
      </c>
    </row>
    <row r="4285" spans="1:5" x14ac:dyDescent="0.25">
      <c r="A4285" s="11" t="s">
        <v>271</v>
      </c>
      <c r="B4285" s="12" t="s">
        <v>109</v>
      </c>
      <c r="C4285" s="12">
        <v>78.5</v>
      </c>
      <c r="D4285" s="12">
        <f t="shared" si="228"/>
        <v>7.2040813461004944</v>
      </c>
      <c r="E4285" s="13">
        <f t="shared" si="229"/>
        <v>1.9746477190462508</v>
      </c>
    </row>
    <row r="4286" spans="1:5" x14ac:dyDescent="0.25">
      <c r="A4286" s="11" t="s">
        <v>271</v>
      </c>
      <c r="B4286" s="12" t="s">
        <v>109</v>
      </c>
      <c r="C4286" s="12">
        <v>7448.5</v>
      </c>
      <c r="D4286" s="12">
        <f t="shared" ref="D4286:D4349" si="230">C4286/10.896601</f>
        <v>683.56178224751</v>
      </c>
      <c r="E4286" s="13">
        <f t="shared" ref="E4286:E4349" si="231">LN(D4286)</f>
        <v>6.5273170430775354</v>
      </c>
    </row>
    <row r="4287" spans="1:5" x14ac:dyDescent="0.25">
      <c r="A4287" s="11" t="s">
        <v>271</v>
      </c>
      <c r="B4287" s="12" t="s">
        <v>109</v>
      </c>
      <c r="C4287" s="12">
        <v>225.5</v>
      </c>
      <c r="D4287" s="12">
        <f t="shared" si="230"/>
        <v>20.694526669371484</v>
      </c>
      <c r="E4287" s="13">
        <f t="shared" si="231"/>
        <v>3.0298692532006211</v>
      </c>
    </row>
    <row r="4288" spans="1:5" x14ac:dyDescent="0.25">
      <c r="A4288" s="11" t="s">
        <v>271</v>
      </c>
      <c r="B4288" s="12" t="s">
        <v>109</v>
      </c>
      <c r="C4288" s="12">
        <v>19752</v>
      </c>
      <c r="D4288" s="12">
        <f t="shared" si="230"/>
        <v>1812.6753471105346</v>
      </c>
      <c r="E4288" s="13">
        <f t="shared" si="231"/>
        <v>7.5025591252829038</v>
      </c>
    </row>
    <row r="4289" spans="1:5" x14ac:dyDescent="0.25">
      <c r="A4289" s="11" t="s">
        <v>271</v>
      </c>
      <c r="B4289" s="12" t="s">
        <v>109</v>
      </c>
      <c r="C4289" s="12">
        <v>1956</v>
      </c>
      <c r="D4289" s="12">
        <f t="shared" si="230"/>
        <v>179.50551736270788</v>
      </c>
      <c r="E4289" s="13">
        <f t="shared" si="231"/>
        <v>5.190205944852651</v>
      </c>
    </row>
    <row r="4290" spans="1:5" x14ac:dyDescent="0.25">
      <c r="A4290" s="11" t="s">
        <v>271</v>
      </c>
      <c r="B4290" s="12" t="s">
        <v>109</v>
      </c>
      <c r="C4290" s="12">
        <v>4889</v>
      </c>
      <c r="D4290" s="12">
        <f t="shared" si="230"/>
        <v>448.6720216698767</v>
      </c>
      <c r="E4290" s="13">
        <f t="shared" si="231"/>
        <v>6.1062921568365338</v>
      </c>
    </row>
    <row r="4291" spans="1:5" x14ac:dyDescent="0.25">
      <c r="A4291" s="11" t="s">
        <v>271</v>
      </c>
      <c r="B4291" s="12" t="s">
        <v>109</v>
      </c>
      <c r="C4291" s="12">
        <v>476</v>
      </c>
      <c r="D4291" s="12">
        <f t="shared" si="230"/>
        <v>43.683346761067966</v>
      </c>
      <c r="E4291" s="13">
        <f t="shared" si="231"/>
        <v>3.7769669484893078</v>
      </c>
    </row>
    <row r="4292" spans="1:5" x14ac:dyDescent="0.25">
      <c r="A4292" s="11" t="s">
        <v>271</v>
      </c>
      <c r="B4292" s="12" t="s">
        <v>109</v>
      </c>
      <c r="C4292" s="12">
        <v>133.5</v>
      </c>
      <c r="D4292" s="12">
        <f t="shared" si="230"/>
        <v>12.251526875215491</v>
      </c>
      <c r="E4292" s="13">
        <f t="shared" si="231"/>
        <v>2.5056505720981921</v>
      </c>
    </row>
    <row r="4293" spans="1:5" x14ac:dyDescent="0.25">
      <c r="A4293" s="11" t="s">
        <v>271</v>
      </c>
      <c r="B4293" s="12" t="s">
        <v>109</v>
      </c>
      <c r="C4293" s="12">
        <v>1127.5</v>
      </c>
      <c r="D4293" s="12">
        <f t="shared" si="230"/>
        <v>103.47263334685742</v>
      </c>
      <c r="E4293" s="13">
        <f t="shared" si="231"/>
        <v>4.6393071656347216</v>
      </c>
    </row>
    <row r="4294" spans="1:5" x14ac:dyDescent="0.25">
      <c r="A4294" s="11" t="s">
        <v>271</v>
      </c>
      <c r="B4294" s="12" t="s">
        <v>109</v>
      </c>
      <c r="C4294" s="12">
        <v>14248.5</v>
      </c>
      <c r="D4294" s="12">
        <f t="shared" si="230"/>
        <v>1307.6095931199095</v>
      </c>
      <c r="E4294" s="13">
        <f t="shared" si="231"/>
        <v>7.1759560112562353</v>
      </c>
    </row>
    <row r="4295" spans="1:5" x14ac:dyDescent="0.25">
      <c r="A4295" s="11" t="s">
        <v>271</v>
      </c>
      <c r="B4295" s="12" t="s">
        <v>109</v>
      </c>
      <c r="C4295" s="12">
        <v>276</v>
      </c>
      <c r="D4295" s="12">
        <f t="shared" si="230"/>
        <v>25.32899938246798</v>
      </c>
      <c r="E4295" s="13">
        <f t="shared" si="231"/>
        <v>3.2319499599750379</v>
      </c>
    </row>
    <row r="4296" spans="1:5" x14ac:dyDescent="0.25">
      <c r="A4296" s="11" t="s">
        <v>271</v>
      </c>
      <c r="B4296" s="12" t="s">
        <v>109</v>
      </c>
      <c r="C4296" s="12">
        <v>2421</v>
      </c>
      <c r="D4296" s="12">
        <f t="shared" si="230"/>
        <v>222.17937501795285</v>
      </c>
      <c r="E4296" s="13">
        <f t="shared" si="231"/>
        <v>5.4034850511959469</v>
      </c>
    </row>
    <row r="4297" spans="1:5" x14ac:dyDescent="0.25">
      <c r="A4297" s="11" t="s">
        <v>271</v>
      </c>
      <c r="B4297" s="12" t="s">
        <v>109</v>
      </c>
      <c r="C4297" s="12">
        <v>1400.5</v>
      </c>
      <c r="D4297" s="12">
        <f t="shared" si="230"/>
        <v>128.52631751864641</v>
      </c>
      <c r="E4297" s="13">
        <f t="shared" si="231"/>
        <v>4.8561336889580513</v>
      </c>
    </row>
    <row r="4298" spans="1:5" x14ac:dyDescent="0.25">
      <c r="A4298" s="11" t="s">
        <v>271</v>
      </c>
      <c r="B4298" s="12" t="s">
        <v>109</v>
      </c>
      <c r="C4298" s="12">
        <v>20088</v>
      </c>
      <c r="D4298" s="12">
        <f t="shared" si="230"/>
        <v>1843.5106507065827</v>
      </c>
      <c r="E4298" s="13">
        <f t="shared" si="231"/>
        <v>7.5194269950953094</v>
      </c>
    </row>
    <row r="4299" spans="1:5" x14ac:dyDescent="0.25">
      <c r="A4299" s="11" t="s">
        <v>271</v>
      </c>
      <c r="B4299" s="12" t="s">
        <v>109</v>
      </c>
      <c r="C4299" s="12">
        <v>23943.5</v>
      </c>
      <c r="D4299" s="12">
        <f t="shared" si="230"/>
        <v>2197.3365822975438</v>
      </c>
      <c r="E4299" s="13">
        <f t="shared" si="231"/>
        <v>7.6950012615142542</v>
      </c>
    </row>
    <row r="4300" spans="1:5" x14ac:dyDescent="0.25">
      <c r="A4300" s="11" t="s">
        <v>271</v>
      </c>
      <c r="B4300" s="12" t="s">
        <v>109</v>
      </c>
      <c r="C4300" s="12">
        <v>1016</v>
      </c>
      <c r="D4300" s="12">
        <f t="shared" si="230"/>
        <v>93.240084683287932</v>
      </c>
      <c r="E4300" s="13">
        <f t="shared" si="231"/>
        <v>4.5351777223963152</v>
      </c>
    </row>
    <row r="4301" spans="1:5" x14ac:dyDescent="0.25">
      <c r="A4301" s="11" t="s">
        <v>271</v>
      </c>
      <c r="B4301" s="12" t="s">
        <v>109</v>
      </c>
      <c r="C4301" s="12">
        <v>3111</v>
      </c>
      <c r="D4301" s="12">
        <f t="shared" si="230"/>
        <v>285.50187347412282</v>
      </c>
      <c r="E4301" s="13">
        <f t="shared" si="231"/>
        <v>5.6542485911555254</v>
      </c>
    </row>
    <row r="4302" spans="1:5" x14ac:dyDescent="0.25">
      <c r="A4302" s="11" t="s">
        <v>271</v>
      </c>
      <c r="B4302" s="12" t="s">
        <v>109</v>
      </c>
      <c r="C4302" s="12">
        <v>1278</v>
      </c>
      <c r="D4302" s="12">
        <f t="shared" si="230"/>
        <v>117.28427974925391</v>
      </c>
      <c r="E4302" s="13">
        <f t="shared" si="231"/>
        <v>4.7646007291953678</v>
      </c>
    </row>
    <row r="4303" spans="1:5" x14ac:dyDescent="0.25">
      <c r="A4303" s="11" t="s">
        <v>271</v>
      </c>
      <c r="B4303" s="12" t="s">
        <v>109</v>
      </c>
      <c r="C4303" s="12">
        <v>3609.5</v>
      </c>
      <c r="D4303" s="12">
        <f t="shared" si="230"/>
        <v>331.25008431528323</v>
      </c>
      <c r="E4303" s="13">
        <f t="shared" si="231"/>
        <v>5.8028736318371035</v>
      </c>
    </row>
    <row r="4304" spans="1:5" x14ac:dyDescent="0.25">
      <c r="A4304" s="11" t="s">
        <v>271</v>
      </c>
      <c r="B4304" s="12" t="s">
        <v>109</v>
      </c>
      <c r="C4304" s="12">
        <v>4082</v>
      </c>
      <c r="D4304" s="12">
        <f t="shared" si="230"/>
        <v>374.61222999722571</v>
      </c>
      <c r="E4304" s="13">
        <f t="shared" si="231"/>
        <v>5.9258914376276781</v>
      </c>
    </row>
    <row r="4305" spans="1:5" x14ac:dyDescent="0.25">
      <c r="A4305" s="11" t="s">
        <v>271</v>
      </c>
      <c r="B4305" s="12" t="s">
        <v>109</v>
      </c>
      <c r="C4305" s="12">
        <v>20293</v>
      </c>
      <c r="D4305" s="12">
        <f t="shared" si="230"/>
        <v>1862.3238567696476</v>
      </c>
      <c r="E4305" s="13">
        <f t="shared" si="231"/>
        <v>7.5295803722348564</v>
      </c>
    </row>
    <row r="4306" spans="1:5" x14ac:dyDescent="0.25">
      <c r="A4306" s="11" t="s">
        <v>271</v>
      </c>
      <c r="B4306" s="12" t="s">
        <v>109</v>
      </c>
      <c r="C4306" s="12">
        <v>3734.5</v>
      </c>
      <c r="D4306" s="12">
        <f t="shared" si="230"/>
        <v>342.72155142690826</v>
      </c>
      <c r="E4306" s="13">
        <f t="shared" si="231"/>
        <v>5.8369183140550094</v>
      </c>
    </row>
    <row r="4307" spans="1:5" x14ac:dyDescent="0.25">
      <c r="A4307" s="11" t="s">
        <v>271</v>
      </c>
      <c r="B4307" s="12" t="s">
        <v>109</v>
      </c>
      <c r="C4307" s="12">
        <v>3184</v>
      </c>
      <c r="D4307" s="12">
        <f t="shared" si="230"/>
        <v>292.20121026731181</v>
      </c>
      <c r="E4307" s="13">
        <f t="shared" si="231"/>
        <v>5.6774426412221617</v>
      </c>
    </row>
    <row r="4308" spans="1:5" x14ac:dyDescent="0.25">
      <c r="A4308" s="11" t="s">
        <v>271</v>
      </c>
      <c r="B4308" s="12" t="s">
        <v>109</v>
      </c>
      <c r="C4308" s="12">
        <v>4019</v>
      </c>
      <c r="D4308" s="12">
        <f t="shared" si="230"/>
        <v>368.83061057296675</v>
      </c>
      <c r="E4308" s="13">
        <f t="shared" si="231"/>
        <v>5.9103374887070892</v>
      </c>
    </row>
    <row r="4309" spans="1:5" x14ac:dyDescent="0.25">
      <c r="A4309" s="11" t="s">
        <v>271</v>
      </c>
      <c r="B4309" s="12" t="s">
        <v>109</v>
      </c>
      <c r="C4309" s="12">
        <v>1238</v>
      </c>
      <c r="D4309" s="12">
        <f t="shared" si="230"/>
        <v>113.61341027353392</v>
      </c>
      <c r="E4309" s="13">
        <f t="shared" si="231"/>
        <v>4.7328015475024294</v>
      </c>
    </row>
    <row r="4310" spans="1:5" x14ac:dyDescent="0.25">
      <c r="A4310" s="11" t="s">
        <v>271</v>
      </c>
      <c r="B4310" s="12" t="s">
        <v>109</v>
      </c>
      <c r="C4310" s="12">
        <v>7546</v>
      </c>
      <c r="D4310" s="12">
        <f t="shared" si="230"/>
        <v>692.50952659457744</v>
      </c>
      <c r="E4310" s="13">
        <f t="shared" si="231"/>
        <v>6.5403219947821434</v>
      </c>
    </row>
    <row r="4311" spans="1:5" x14ac:dyDescent="0.25">
      <c r="A4311" s="11" t="s">
        <v>271</v>
      </c>
      <c r="B4311" s="12" t="s">
        <v>109</v>
      </c>
      <c r="C4311" s="12">
        <v>6630.5</v>
      </c>
      <c r="D4311" s="12">
        <f t="shared" si="230"/>
        <v>608.49250146903603</v>
      </c>
      <c r="E4311" s="13">
        <f t="shared" si="231"/>
        <v>6.4109845893755413</v>
      </c>
    </row>
    <row r="4312" spans="1:5" x14ac:dyDescent="0.25">
      <c r="A4312" s="11" t="s">
        <v>271</v>
      </c>
      <c r="B4312" s="12" t="s">
        <v>109</v>
      </c>
      <c r="C4312" s="12">
        <v>13391.5</v>
      </c>
      <c r="D4312" s="12">
        <f t="shared" si="230"/>
        <v>1228.9612146026086</v>
      </c>
      <c r="E4312" s="13">
        <f t="shared" si="231"/>
        <v>7.1139245505673294</v>
      </c>
    </row>
    <row r="4313" spans="1:5" x14ac:dyDescent="0.25">
      <c r="A4313" s="11" t="s">
        <v>271</v>
      </c>
      <c r="B4313" s="12" t="s">
        <v>109</v>
      </c>
      <c r="C4313" s="12">
        <v>18304</v>
      </c>
      <c r="D4313" s="12">
        <f t="shared" si="230"/>
        <v>1679.7898720894707</v>
      </c>
      <c r="E4313" s="13">
        <f t="shared" si="231"/>
        <v>7.4264239884374126</v>
      </c>
    </row>
    <row r="4314" spans="1:5" x14ac:dyDescent="0.25">
      <c r="A4314" s="11" t="s">
        <v>271</v>
      </c>
      <c r="B4314" s="12" t="s">
        <v>109</v>
      </c>
      <c r="C4314" s="12">
        <v>14083.5</v>
      </c>
      <c r="D4314" s="12">
        <f t="shared" si="230"/>
        <v>1292.4672565325645</v>
      </c>
      <c r="E4314" s="13">
        <f t="shared" si="231"/>
        <v>7.1643082726245995</v>
      </c>
    </row>
    <row r="4315" spans="1:5" x14ac:dyDescent="0.25">
      <c r="A4315" s="11" t="s">
        <v>271</v>
      </c>
      <c r="B4315" s="12" t="s">
        <v>109</v>
      </c>
      <c r="C4315" s="12">
        <v>9683</v>
      </c>
      <c r="D4315" s="12">
        <f t="shared" si="230"/>
        <v>888.62572833491834</v>
      </c>
      <c r="E4315" s="13">
        <f t="shared" si="231"/>
        <v>6.7896761438694195</v>
      </c>
    </row>
    <row r="4316" spans="1:5" x14ac:dyDescent="0.25">
      <c r="A4316" s="11" t="s">
        <v>271</v>
      </c>
      <c r="B4316" s="12" t="s">
        <v>109</v>
      </c>
      <c r="C4316" s="12">
        <v>11265.5</v>
      </c>
      <c r="D4316" s="12">
        <f t="shared" si="230"/>
        <v>1033.8545019680907</v>
      </c>
      <c r="E4316" s="13">
        <f t="shared" si="231"/>
        <v>6.9410493314033284</v>
      </c>
    </row>
    <row r="4317" spans="1:5" x14ac:dyDescent="0.25">
      <c r="A4317" s="11" t="s">
        <v>271</v>
      </c>
      <c r="B4317" s="12" t="s">
        <v>109</v>
      </c>
      <c r="C4317" s="12">
        <v>789.5</v>
      </c>
      <c r="D4317" s="12">
        <f t="shared" si="230"/>
        <v>72.453786277023454</v>
      </c>
      <c r="E4317" s="13">
        <f t="shared" si="231"/>
        <v>4.2829489279535853</v>
      </c>
    </row>
    <row r="4318" spans="1:5" x14ac:dyDescent="0.25">
      <c r="A4318" s="11" t="s">
        <v>271</v>
      </c>
      <c r="B4318" s="12" t="s">
        <v>109</v>
      </c>
      <c r="C4318" s="12">
        <v>9773</v>
      </c>
      <c r="D4318" s="12">
        <f t="shared" si="230"/>
        <v>896.8851846552883</v>
      </c>
      <c r="E4318" s="13">
        <f t="shared" si="231"/>
        <v>6.798927854596724</v>
      </c>
    </row>
    <row r="4319" spans="1:5" x14ac:dyDescent="0.25">
      <c r="A4319" s="11" t="s">
        <v>271</v>
      </c>
      <c r="B4319" s="12" t="s">
        <v>109</v>
      </c>
      <c r="C4319" s="12">
        <v>4630.5</v>
      </c>
      <c r="D4319" s="12">
        <f t="shared" si="230"/>
        <v>424.94902768303621</v>
      </c>
      <c r="E4319" s="13">
        <f t="shared" si="231"/>
        <v>6.0519692268682119</v>
      </c>
    </row>
    <row r="4320" spans="1:5" x14ac:dyDescent="0.25">
      <c r="A4320" s="11" t="s">
        <v>271</v>
      </c>
      <c r="B4320" s="12" t="s">
        <v>109</v>
      </c>
      <c r="C4320" s="12">
        <v>4297.5</v>
      </c>
      <c r="D4320" s="12">
        <f t="shared" si="230"/>
        <v>394.38903929766724</v>
      </c>
      <c r="E4320" s="13">
        <f t="shared" si="231"/>
        <v>5.9773378315148928</v>
      </c>
    </row>
    <row r="4321" spans="1:5" x14ac:dyDescent="0.25">
      <c r="A4321" s="11" t="s">
        <v>271</v>
      </c>
      <c r="B4321" s="12" t="s">
        <v>109</v>
      </c>
      <c r="C4321" s="12">
        <v>3714</v>
      </c>
      <c r="D4321" s="12">
        <f t="shared" si="230"/>
        <v>340.84023082060173</v>
      </c>
      <c r="E4321" s="13">
        <f t="shared" si="231"/>
        <v>5.8314138361705394</v>
      </c>
    </row>
    <row r="4322" spans="1:5" x14ac:dyDescent="0.25">
      <c r="A4322" s="11" t="s">
        <v>271</v>
      </c>
      <c r="B4322" s="12" t="s">
        <v>109</v>
      </c>
      <c r="C4322" s="12">
        <v>39911</v>
      </c>
      <c r="D4322" s="12">
        <f t="shared" si="230"/>
        <v>3662.7017911365201</v>
      </c>
      <c r="E4322" s="13">
        <f t="shared" si="231"/>
        <v>8.2059563483636104</v>
      </c>
    </row>
    <row r="4323" spans="1:5" x14ac:dyDescent="0.25">
      <c r="A4323" s="11" t="s">
        <v>271</v>
      </c>
      <c r="B4323" s="12" t="s">
        <v>109</v>
      </c>
      <c r="C4323" s="12">
        <v>34489.5</v>
      </c>
      <c r="D4323" s="12">
        <f t="shared" si="230"/>
        <v>3165.1613195711211</v>
      </c>
      <c r="E4323" s="13">
        <f t="shared" si="231"/>
        <v>8.0599593031280534</v>
      </c>
    </row>
    <row r="4324" spans="1:5" x14ac:dyDescent="0.25">
      <c r="A4324" s="11" t="s">
        <v>271</v>
      </c>
      <c r="B4324" s="12" t="s">
        <v>109</v>
      </c>
      <c r="C4324" s="12">
        <v>12819.5</v>
      </c>
      <c r="D4324" s="12">
        <f t="shared" si="230"/>
        <v>1176.4677810998126</v>
      </c>
      <c r="E4324" s="13">
        <f t="shared" si="231"/>
        <v>7.0702718224119057</v>
      </c>
    </row>
    <row r="4325" spans="1:5" x14ac:dyDescent="0.25">
      <c r="A4325" s="11" t="s">
        <v>271</v>
      </c>
      <c r="B4325" s="12" t="s">
        <v>109</v>
      </c>
      <c r="C4325" s="12">
        <v>6522</v>
      </c>
      <c r="D4325" s="12">
        <f t="shared" si="230"/>
        <v>598.53526801614555</v>
      </c>
      <c r="E4325" s="13">
        <f t="shared" si="231"/>
        <v>6.3944854506071529</v>
      </c>
    </row>
    <row r="4326" spans="1:5" x14ac:dyDescent="0.25">
      <c r="A4326" s="11" t="s">
        <v>271</v>
      </c>
      <c r="B4326" s="12" t="s">
        <v>109</v>
      </c>
      <c r="C4326" s="12">
        <v>7538.5</v>
      </c>
      <c r="D4326" s="12">
        <f t="shared" si="230"/>
        <v>691.82123856787996</v>
      </c>
      <c r="E4326" s="13">
        <f t="shared" si="231"/>
        <v>6.5393275964768609</v>
      </c>
    </row>
    <row r="4327" spans="1:5" x14ac:dyDescent="0.25">
      <c r="A4327" s="11" t="s">
        <v>271</v>
      </c>
      <c r="B4327" s="12" t="s">
        <v>109</v>
      </c>
      <c r="C4327" s="12">
        <v>42170.5</v>
      </c>
      <c r="D4327" s="12">
        <f t="shared" si="230"/>
        <v>3870.0600306462538</v>
      </c>
      <c r="E4327" s="13">
        <f t="shared" si="231"/>
        <v>8.2610252976984189</v>
      </c>
    </row>
    <row r="4328" spans="1:5" x14ac:dyDescent="0.25">
      <c r="A4328" s="11" t="s">
        <v>271</v>
      </c>
      <c r="B4328" s="12" t="s">
        <v>109</v>
      </c>
      <c r="C4328" s="12">
        <v>16171.5</v>
      </c>
      <c r="D4328" s="12">
        <f t="shared" si="230"/>
        <v>1484.0866431651484</v>
      </c>
      <c r="E4328" s="13">
        <f t="shared" si="231"/>
        <v>7.30255480690517</v>
      </c>
    </row>
    <row r="4329" spans="1:5" x14ac:dyDescent="0.25">
      <c r="A4329" s="11" t="s">
        <v>271</v>
      </c>
      <c r="B4329" s="12" t="s">
        <v>109</v>
      </c>
      <c r="C4329" s="12">
        <v>5483</v>
      </c>
      <c r="D4329" s="12">
        <f t="shared" si="230"/>
        <v>503.18443338431865</v>
      </c>
      <c r="E4329" s="13">
        <f t="shared" si="231"/>
        <v>6.2209567696619361</v>
      </c>
    </row>
    <row r="4330" spans="1:5" x14ac:dyDescent="0.25">
      <c r="A4330" s="11" t="s">
        <v>271</v>
      </c>
      <c r="B4330" s="12" t="s">
        <v>109</v>
      </c>
      <c r="C4330" s="12">
        <v>12982</v>
      </c>
      <c r="D4330" s="12">
        <f t="shared" si="230"/>
        <v>1191.3806883449251</v>
      </c>
      <c r="E4330" s="13">
        <f t="shared" si="231"/>
        <v>7.082868155851302</v>
      </c>
    </row>
    <row r="4331" spans="1:5" x14ac:dyDescent="0.25">
      <c r="A4331" s="11" t="s">
        <v>271</v>
      </c>
      <c r="B4331" s="12" t="s">
        <v>109</v>
      </c>
      <c r="C4331" s="12">
        <v>334</v>
      </c>
      <c r="D4331" s="12">
        <f t="shared" si="230"/>
        <v>30.651760122261976</v>
      </c>
      <c r="E4331" s="13">
        <f t="shared" si="231"/>
        <v>3.4226900872345882</v>
      </c>
    </row>
    <row r="4332" spans="1:5" x14ac:dyDescent="0.25">
      <c r="A4332" s="11" t="s">
        <v>271</v>
      </c>
      <c r="B4332" s="12" t="s">
        <v>109</v>
      </c>
      <c r="C4332" s="12">
        <v>1367</v>
      </c>
      <c r="D4332" s="12">
        <f t="shared" si="230"/>
        <v>125.45196433273091</v>
      </c>
      <c r="E4332" s="13">
        <f t="shared" si="231"/>
        <v>4.8319229309818379</v>
      </c>
    </row>
    <row r="4333" spans="1:5" x14ac:dyDescent="0.25">
      <c r="A4333" s="11" t="s">
        <v>271</v>
      </c>
      <c r="B4333" s="12" t="s">
        <v>109</v>
      </c>
      <c r="C4333" s="12">
        <v>13207</v>
      </c>
      <c r="D4333" s="12">
        <f t="shared" si="230"/>
        <v>1212.0293291458502</v>
      </c>
      <c r="E4333" s="13">
        <f t="shared" si="231"/>
        <v>7.1000513653016926</v>
      </c>
    </row>
    <row r="4334" spans="1:5" x14ac:dyDescent="0.25">
      <c r="A4334" s="11" t="s">
        <v>271</v>
      </c>
      <c r="B4334" s="12" t="s">
        <v>109</v>
      </c>
      <c r="C4334" s="12">
        <v>18313</v>
      </c>
      <c r="D4334" s="12">
        <f t="shared" si="230"/>
        <v>1680.6158177215077</v>
      </c>
      <c r="E4334" s="13">
        <f t="shared" si="231"/>
        <v>7.4269155633988362</v>
      </c>
    </row>
    <row r="4335" spans="1:5" x14ac:dyDescent="0.25">
      <c r="A4335" s="11" t="s">
        <v>271</v>
      </c>
      <c r="B4335" s="12" t="s">
        <v>109</v>
      </c>
      <c r="C4335" s="12">
        <v>1622</v>
      </c>
      <c r="D4335" s="12">
        <f t="shared" si="230"/>
        <v>148.8537572404459</v>
      </c>
      <c r="E4335" s="13">
        <f t="shared" si="231"/>
        <v>5.0029643289332464</v>
      </c>
    </row>
    <row r="4336" spans="1:5" x14ac:dyDescent="0.25">
      <c r="A4336" s="11" t="s">
        <v>271</v>
      </c>
      <c r="B4336" s="12" t="s">
        <v>109</v>
      </c>
      <c r="C4336" s="12">
        <v>7203</v>
      </c>
      <c r="D4336" s="12">
        <f t="shared" si="230"/>
        <v>661.03182084027856</v>
      </c>
      <c r="E4336" s="13">
        <f t="shared" si="231"/>
        <v>6.4938019791472508</v>
      </c>
    </row>
    <row r="4337" spans="1:5" x14ac:dyDescent="0.25">
      <c r="A4337" s="11" t="s">
        <v>271</v>
      </c>
      <c r="B4337" s="12" t="s">
        <v>109</v>
      </c>
      <c r="C4337" s="12">
        <v>2150.5</v>
      </c>
      <c r="D4337" s="12">
        <f t="shared" si="230"/>
        <v>197.35512018839634</v>
      </c>
      <c r="E4337" s="13">
        <f t="shared" si="231"/>
        <v>5.2850047464816789</v>
      </c>
    </row>
    <row r="4338" spans="1:5" x14ac:dyDescent="0.25">
      <c r="A4338" s="11" t="s">
        <v>271</v>
      </c>
      <c r="B4338" s="12" t="s">
        <v>109</v>
      </c>
      <c r="C4338" s="12">
        <v>13109</v>
      </c>
      <c r="D4338" s="12">
        <f t="shared" si="230"/>
        <v>1203.0356989303361</v>
      </c>
      <c r="E4338" s="13">
        <f t="shared" si="231"/>
        <v>7.0926033904556975</v>
      </c>
    </row>
    <row r="4339" spans="1:5" x14ac:dyDescent="0.25">
      <c r="A4339" s="11" t="s">
        <v>271</v>
      </c>
      <c r="B4339" s="12" t="s">
        <v>109</v>
      </c>
      <c r="C4339" s="12">
        <v>16386</v>
      </c>
      <c r="D4339" s="12">
        <f t="shared" si="230"/>
        <v>1503.771680728697</v>
      </c>
      <c r="E4339" s="13">
        <f t="shared" si="231"/>
        <v>7.3157316849596485</v>
      </c>
    </row>
    <row r="4340" spans="1:5" x14ac:dyDescent="0.25">
      <c r="A4340" s="11" t="s">
        <v>271</v>
      </c>
      <c r="B4340" s="12" t="s">
        <v>109</v>
      </c>
      <c r="C4340" s="12">
        <v>1077</v>
      </c>
      <c r="D4340" s="12">
        <f t="shared" si="230"/>
        <v>98.838160633760921</v>
      </c>
      <c r="E4340" s="13">
        <f t="shared" si="231"/>
        <v>4.5934837714142764</v>
      </c>
    </row>
    <row r="4341" spans="1:5" x14ac:dyDescent="0.25">
      <c r="A4341" s="11" t="s">
        <v>271</v>
      </c>
      <c r="B4341" s="12" t="s">
        <v>109</v>
      </c>
      <c r="C4341" s="12">
        <v>1585.5</v>
      </c>
      <c r="D4341" s="12">
        <f t="shared" si="230"/>
        <v>145.50408884385141</v>
      </c>
      <c r="E4341" s="13">
        <f t="shared" si="231"/>
        <v>4.9802041882362902</v>
      </c>
    </row>
    <row r="4342" spans="1:5" x14ac:dyDescent="0.25">
      <c r="A4342" s="11" t="s">
        <v>271</v>
      </c>
      <c r="B4342" s="12" t="s">
        <v>109</v>
      </c>
      <c r="C4342" s="12">
        <v>4536</v>
      </c>
      <c r="D4342" s="12">
        <f t="shared" si="230"/>
        <v>416.27659854664768</v>
      </c>
      <c r="E4342" s="13">
        <f t="shared" si="231"/>
        <v>6.0313499396654757</v>
      </c>
    </row>
    <row r="4343" spans="1:5" x14ac:dyDescent="0.25">
      <c r="A4343" s="11" t="s">
        <v>271</v>
      </c>
      <c r="B4343" s="12" t="s">
        <v>109</v>
      </c>
      <c r="C4343" s="12">
        <v>3714</v>
      </c>
      <c r="D4343" s="12">
        <f t="shared" si="230"/>
        <v>340.84023082060173</v>
      </c>
      <c r="E4343" s="13">
        <f t="shared" si="231"/>
        <v>5.8314138361705394</v>
      </c>
    </row>
    <row r="4344" spans="1:5" x14ac:dyDescent="0.25">
      <c r="A4344" s="11" t="s">
        <v>271</v>
      </c>
      <c r="B4344" s="12" t="s">
        <v>109</v>
      </c>
      <c r="C4344" s="12">
        <v>9614</v>
      </c>
      <c r="D4344" s="12">
        <f t="shared" si="230"/>
        <v>882.29347848930138</v>
      </c>
      <c r="E4344" s="13">
        <f t="shared" si="231"/>
        <v>6.7825247427117938</v>
      </c>
    </row>
    <row r="4345" spans="1:5" x14ac:dyDescent="0.25">
      <c r="A4345" s="11" t="s">
        <v>271</v>
      </c>
      <c r="B4345" s="12" t="s">
        <v>109</v>
      </c>
      <c r="C4345" s="12">
        <v>18837.5</v>
      </c>
      <c r="D4345" s="12">
        <f t="shared" si="230"/>
        <v>1728.7500937218863</v>
      </c>
      <c r="E4345" s="13">
        <f t="shared" si="231"/>
        <v>7.4551539371926392</v>
      </c>
    </row>
    <row r="4346" spans="1:5" x14ac:dyDescent="0.25">
      <c r="A4346" s="11" t="s">
        <v>271</v>
      </c>
      <c r="B4346" s="12" t="s">
        <v>109</v>
      </c>
      <c r="C4346" s="12">
        <v>10399.5</v>
      </c>
      <c r="D4346" s="12">
        <f t="shared" si="230"/>
        <v>954.38017781875283</v>
      </c>
      <c r="E4346" s="13">
        <f t="shared" si="231"/>
        <v>6.8610621013085424</v>
      </c>
    </row>
    <row r="4347" spans="1:5" x14ac:dyDescent="0.25">
      <c r="A4347" s="11" t="s">
        <v>271</v>
      </c>
      <c r="B4347" s="12" t="s">
        <v>109</v>
      </c>
      <c r="C4347" s="12">
        <v>529</v>
      </c>
      <c r="D4347" s="12">
        <f t="shared" si="230"/>
        <v>48.547248816396966</v>
      </c>
      <c r="E4347" s="13">
        <f t="shared" si="231"/>
        <v>3.8825375261161876</v>
      </c>
    </row>
    <row r="4348" spans="1:5" x14ac:dyDescent="0.25">
      <c r="A4348" s="11" t="s">
        <v>271</v>
      </c>
      <c r="B4348" s="12" t="s">
        <v>109</v>
      </c>
      <c r="C4348" s="12">
        <v>5710</v>
      </c>
      <c r="D4348" s="12">
        <f t="shared" si="230"/>
        <v>524.01661765902963</v>
      </c>
      <c r="E4348" s="13">
        <f t="shared" si="231"/>
        <v>6.2615233969079442</v>
      </c>
    </row>
    <row r="4349" spans="1:5" x14ac:dyDescent="0.25">
      <c r="A4349" s="11" t="s">
        <v>271</v>
      </c>
      <c r="B4349" s="12" t="s">
        <v>109</v>
      </c>
      <c r="C4349" s="12">
        <v>329</v>
      </c>
      <c r="D4349" s="12">
        <f t="shared" si="230"/>
        <v>30.192901437796976</v>
      </c>
      <c r="E4349" s="13">
        <f t="shared" si="231"/>
        <v>3.4076068450232597</v>
      </c>
    </row>
    <row r="4350" spans="1:5" x14ac:dyDescent="0.25">
      <c r="A4350" s="11" t="s">
        <v>271</v>
      </c>
      <c r="B4350" s="12" t="s">
        <v>109</v>
      </c>
      <c r="C4350" s="12">
        <v>4346</v>
      </c>
      <c r="D4350" s="12">
        <f t="shared" ref="D4350:D4413" si="232">C4350/10.896601</f>
        <v>398.83996853697772</v>
      </c>
      <c r="E4350" s="13">
        <f t="shared" ref="E4350:E4413" si="233">LN(D4350)</f>
        <v>5.9885602550742627</v>
      </c>
    </row>
    <row r="4351" spans="1:5" x14ac:dyDescent="0.25">
      <c r="A4351" s="11" t="s">
        <v>271</v>
      </c>
      <c r="B4351" s="12" t="s">
        <v>109</v>
      </c>
      <c r="C4351" s="12">
        <v>5365</v>
      </c>
      <c r="D4351" s="12">
        <f t="shared" si="232"/>
        <v>492.35536843094462</v>
      </c>
      <c r="E4351" s="13">
        <f t="shared" si="233"/>
        <v>6.1992007493226868</v>
      </c>
    </row>
    <row r="4352" spans="1:5" x14ac:dyDescent="0.25">
      <c r="A4352" s="11" t="s">
        <v>271</v>
      </c>
      <c r="B4352" s="12" t="s">
        <v>109</v>
      </c>
      <c r="C4352" s="12">
        <v>354</v>
      </c>
      <c r="D4352" s="12">
        <f t="shared" si="232"/>
        <v>32.487194860121974</v>
      </c>
      <c r="E4352" s="13">
        <f t="shared" si="233"/>
        <v>3.4808460073916625</v>
      </c>
    </row>
    <row r="4353" spans="1:5" x14ac:dyDescent="0.25">
      <c r="A4353" s="11" t="s">
        <v>271</v>
      </c>
      <c r="B4353" s="12" t="s">
        <v>109</v>
      </c>
      <c r="C4353" s="12">
        <v>4975</v>
      </c>
      <c r="D4353" s="12">
        <f t="shared" si="232"/>
        <v>456.56439104267469</v>
      </c>
      <c r="E4353" s="13">
        <f t="shared" si="233"/>
        <v>6.1237297438505811</v>
      </c>
    </row>
    <row r="4354" spans="1:5" x14ac:dyDescent="0.25">
      <c r="A4354" s="11" t="s">
        <v>271</v>
      </c>
      <c r="B4354" s="12" t="s">
        <v>109</v>
      </c>
      <c r="C4354" s="12">
        <v>1032</v>
      </c>
      <c r="D4354" s="12">
        <f t="shared" si="232"/>
        <v>94.708432473575925</v>
      </c>
      <c r="E4354" s="13">
        <f t="shared" si="233"/>
        <v>4.550803040299396</v>
      </c>
    </row>
    <row r="4355" spans="1:5" x14ac:dyDescent="0.25">
      <c r="A4355" s="11" t="s">
        <v>271</v>
      </c>
      <c r="B4355" s="12" t="s">
        <v>109</v>
      </c>
      <c r="C4355" s="12">
        <v>377</v>
      </c>
      <c r="D4355" s="12">
        <f t="shared" si="232"/>
        <v>34.597944808660976</v>
      </c>
      <c r="E4355" s="13">
        <f t="shared" si="233"/>
        <v>3.5437942817058987</v>
      </c>
    </row>
    <row r="4356" spans="1:5" x14ac:dyDescent="0.25">
      <c r="A4356" s="11" t="s">
        <v>271</v>
      </c>
      <c r="B4356" s="12" t="s">
        <v>109</v>
      </c>
      <c r="C4356" s="12">
        <v>4818</v>
      </c>
      <c r="D4356" s="12">
        <f t="shared" si="232"/>
        <v>442.15622835047367</v>
      </c>
      <c r="E4356" s="13">
        <f t="shared" si="233"/>
        <v>6.0916632774327049</v>
      </c>
    </row>
    <row r="4357" spans="1:5" x14ac:dyDescent="0.25">
      <c r="A4357" s="11" t="s">
        <v>271</v>
      </c>
      <c r="B4357" s="12" t="s">
        <v>109</v>
      </c>
      <c r="C4357" s="12">
        <v>245</v>
      </c>
      <c r="D4357" s="12">
        <f t="shared" si="232"/>
        <v>22.484075538784982</v>
      </c>
      <c r="E4357" s="13">
        <f t="shared" si="233"/>
        <v>3.1128073048026148</v>
      </c>
    </row>
    <row r="4358" spans="1:5" x14ac:dyDescent="0.25">
      <c r="A4358" s="11" t="s">
        <v>271</v>
      </c>
      <c r="B4358" s="12" t="s">
        <v>109</v>
      </c>
      <c r="C4358" s="12">
        <v>605</v>
      </c>
      <c r="D4358" s="12">
        <f t="shared" si="232"/>
        <v>55.52190082026496</v>
      </c>
      <c r="E4358" s="13">
        <f t="shared" si="233"/>
        <v>4.0167775522887297</v>
      </c>
    </row>
    <row r="4359" spans="1:5" x14ac:dyDescent="0.25">
      <c r="A4359" s="11" t="s">
        <v>271</v>
      </c>
      <c r="B4359" s="12" t="s">
        <v>109</v>
      </c>
      <c r="C4359" s="12">
        <v>190</v>
      </c>
      <c r="D4359" s="12">
        <f t="shared" si="232"/>
        <v>17.436630009669987</v>
      </c>
      <c r="E4359" s="13">
        <f t="shared" si="233"/>
        <v>2.858573166418374</v>
      </c>
    </row>
    <row r="4360" spans="1:5" x14ac:dyDescent="0.25">
      <c r="A4360" s="11" t="s">
        <v>271</v>
      </c>
      <c r="B4360" s="12" t="s">
        <v>109</v>
      </c>
      <c r="C4360" s="12">
        <v>2391.5</v>
      </c>
      <c r="D4360" s="12">
        <f t="shared" si="232"/>
        <v>219.47210877960933</v>
      </c>
      <c r="E4360" s="13">
        <f t="shared" si="233"/>
        <v>5.3912251573782397</v>
      </c>
    </row>
    <row r="4361" spans="1:5" x14ac:dyDescent="0.25">
      <c r="A4361" s="11" t="s">
        <v>271</v>
      </c>
      <c r="B4361" s="12" t="s">
        <v>109</v>
      </c>
      <c r="C4361" s="12">
        <v>279.5</v>
      </c>
      <c r="D4361" s="12">
        <f t="shared" si="232"/>
        <v>25.650200461593482</v>
      </c>
      <c r="E4361" s="13">
        <f t="shared" si="233"/>
        <v>3.244551386853042</v>
      </c>
    </row>
    <row r="4362" spans="1:5" x14ac:dyDescent="0.25">
      <c r="A4362" s="11" t="s">
        <v>271</v>
      </c>
      <c r="B4362" s="12" t="s">
        <v>109</v>
      </c>
      <c r="C4362" s="12">
        <v>14658.5</v>
      </c>
      <c r="D4362" s="12">
        <f t="shared" si="232"/>
        <v>1345.2360052460394</v>
      </c>
      <c r="E4362" s="13">
        <f t="shared" si="233"/>
        <v>7.2043247452275443</v>
      </c>
    </row>
    <row r="4363" spans="1:5" x14ac:dyDescent="0.25">
      <c r="A4363" s="11" t="s">
        <v>271</v>
      </c>
      <c r="B4363" s="12" t="s">
        <v>109</v>
      </c>
      <c r="C4363" s="12">
        <v>3672</v>
      </c>
      <c r="D4363" s="12">
        <f t="shared" si="232"/>
        <v>336.98581787109578</v>
      </c>
      <c r="E4363" s="13">
        <f t="shared" si="233"/>
        <v>5.8200408459982693</v>
      </c>
    </row>
    <row r="4364" spans="1:5" x14ac:dyDescent="0.25">
      <c r="A4364" s="11" t="s">
        <v>271</v>
      </c>
      <c r="B4364" s="12" t="s">
        <v>109</v>
      </c>
      <c r="C4364" s="12">
        <v>1977</v>
      </c>
      <c r="D4364" s="12">
        <f t="shared" si="232"/>
        <v>181.43272383746086</v>
      </c>
      <c r="E4364" s="13">
        <f t="shared" si="233"/>
        <v>5.200884917428505</v>
      </c>
    </row>
    <row r="4365" spans="1:5" x14ac:dyDescent="0.25">
      <c r="A4365" s="11" t="s">
        <v>271</v>
      </c>
      <c r="B4365" s="12" t="s">
        <v>109</v>
      </c>
      <c r="C4365" s="12">
        <v>423</v>
      </c>
      <c r="D4365" s="12">
        <f t="shared" si="232"/>
        <v>38.819444705738974</v>
      </c>
      <c r="E4365" s="13">
        <f t="shared" si="233"/>
        <v>3.6589212733041663</v>
      </c>
    </row>
    <row r="4366" spans="1:5" x14ac:dyDescent="0.25">
      <c r="A4366" s="11" t="s">
        <v>271</v>
      </c>
      <c r="B4366" s="12" t="s">
        <v>109</v>
      </c>
      <c r="C4366" s="12">
        <v>3465</v>
      </c>
      <c r="D4366" s="12">
        <f t="shared" si="232"/>
        <v>317.98906833424479</v>
      </c>
      <c r="E4366" s="13">
        <f t="shared" si="233"/>
        <v>5.7620170058818916</v>
      </c>
    </row>
    <row r="4367" spans="1:5" x14ac:dyDescent="0.25">
      <c r="A4367" s="11" t="s">
        <v>271</v>
      </c>
      <c r="B4367" s="12" t="s">
        <v>109</v>
      </c>
      <c r="C4367" s="12">
        <v>2309.5</v>
      </c>
      <c r="D4367" s="12">
        <f t="shared" si="232"/>
        <v>211.94682635438335</v>
      </c>
      <c r="E4367" s="13">
        <f t="shared" si="233"/>
        <v>5.3563354241285479</v>
      </c>
    </row>
    <row r="4368" spans="1:5" x14ac:dyDescent="0.25">
      <c r="A4368" s="11" t="s">
        <v>271</v>
      </c>
      <c r="B4368" s="12" t="s">
        <v>109</v>
      </c>
      <c r="C4368" s="12">
        <v>8494</v>
      </c>
      <c r="D4368" s="12">
        <f t="shared" si="232"/>
        <v>779.50913316914148</v>
      </c>
      <c r="E4368" s="13">
        <f t="shared" si="233"/>
        <v>6.6586644051311046</v>
      </c>
    </row>
    <row r="4369" spans="1:5" x14ac:dyDescent="0.25">
      <c r="A4369" s="11" t="s">
        <v>271</v>
      </c>
      <c r="B4369" s="12" t="s">
        <v>109</v>
      </c>
      <c r="C4369" s="12">
        <v>15992.5</v>
      </c>
      <c r="D4369" s="12">
        <f t="shared" si="232"/>
        <v>1467.6595022613014</v>
      </c>
      <c r="E4369" s="13">
        <f t="shared" si="233"/>
        <v>7.2914242355821806</v>
      </c>
    </row>
    <row r="4370" spans="1:5" x14ac:dyDescent="0.25">
      <c r="A4370" s="11" t="s">
        <v>271</v>
      </c>
      <c r="B4370" s="12" t="s">
        <v>109</v>
      </c>
      <c r="C4370" s="12">
        <v>11228</v>
      </c>
      <c r="D4370" s="12">
        <f t="shared" si="232"/>
        <v>1030.4130618346032</v>
      </c>
      <c r="E4370" s="13">
        <f t="shared" si="233"/>
        <v>6.9377150317396614</v>
      </c>
    </row>
    <row r="4371" spans="1:5" x14ac:dyDescent="0.25">
      <c r="A4371" s="11" t="s">
        <v>271</v>
      </c>
      <c r="B4371" s="12" t="s">
        <v>109</v>
      </c>
      <c r="C4371" s="12">
        <v>27880.5</v>
      </c>
      <c r="D4371" s="12">
        <f t="shared" si="232"/>
        <v>2558.6419104452848</v>
      </c>
      <c r="E4371" s="13">
        <f t="shared" si="233"/>
        <v>7.8472318929744054</v>
      </c>
    </row>
    <row r="4372" spans="1:5" x14ac:dyDescent="0.25">
      <c r="A4372" s="11" t="s">
        <v>271</v>
      </c>
      <c r="B4372" s="12" t="s">
        <v>109</v>
      </c>
      <c r="C4372" s="12">
        <v>18197</v>
      </c>
      <c r="D4372" s="12">
        <f t="shared" si="232"/>
        <v>1669.9702962419199</v>
      </c>
      <c r="E4372" s="13">
        <f t="shared" si="233"/>
        <v>7.4205611185711309</v>
      </c>
    </row>
    <row r="4373" spans="1:5" x14ac:dyDescent="0.25">
      <c r="A4373" s="11" t="s">
        <v>271</v>
      </c>
      <c r="B4373" s="12" t="s">
        <v>109</v>
      </c>
      <c r="C4373" s="12">
        <v>115</v>
      </c>
      <c r="D4373" s="12">
        <f t="shared" si="232"/>
        <v>10.553749742694992</v>
      </c>
      <c r="E4373" s="13">
        <f t="shared" si="233"/>
        <v>2.356481222621138</v>
      </c>
    </row>
    <row r="4374" spans="1:5" x14ac:dyDescent="0.25">
      <c r="A4374" s="11" t="s">
        <v>271</v>
      </c>
      <c r="B4374" s="12" t="s">
        <v>109</v>
      </c>
      <c r="C4374" s="12">
        <v>279.5</v>
      </c>
      <c r="D4374" s="12">
        <f t="shared" si="232"/>
        <v>25.650200461593482</v>
      </c>
      <c r="E4374" s="13">
        <f t="shared" si="233"/>
        <v>3.244551386853042</v>
      </c>
    </row>
    <row r="4375" spans="1:5" x14ac:dyDescent="0.25">
      <c r="A4375" s="11" t="s">
        <v>271</v>
      </c>
      <c r="B4375" s="12" t="s">
        <v>109</v>
      </c>
      <c r="C4375" s="12">
        <v>37822</v>
      </c>
      <c r="D4375" s="12">
        <f t="shared" si="232"/>
        <v>3470.9906327670433</v>
      </c>
      <c r="E4375" s="13">
        <f t="shared" si="233"/>
        <v>8.1521953171451056</v>
      </c>
    </row>
    <row r="4376" spans="1:5" x14ac:dyDescent="0.25">
      <c r="A4376" s="11" t="s">
        <v>271</v>
      </c>
      <c r="B4376" s="12" t="s">
        <v>109</v>
      </c>
      <c r="C4376" s="12">
        <v>9911</v>
      </c>
      <c r="D4376" s="12">
        <f t="shared" si="232"/>
        <v>909.54968434652233</v>
      </c>
      <c r="E4376" s="13">
        <f t="shared" si="233"/>
        <v>6.8129496246645962</v>
      </c>
    </row>
    <row r="4377" spans="1:5" x14ac:dyDescent="0.25">
      <c r="A4377" s="11" t="s">
        <v>271</v>
      </c>
      <c r="B4377" s="12" t="s">
        <v>109</v>
      </c>
      <c r="C4377" s="12">
        <v>5583.5</v>
      </c>
      <c r="D4377" s="12">
        <f t="shared" si="232"/>
        <v>512.40749294206512</v>
      </c>
      <c r="E4377" s="13">
        <f t="shared" si="233"/>
        <v>6.2391201931437346</v>
      </c>
    </row>
    <row r="4378" spans="1:5" x14ac:dyDescent="0.25">
      <c r="A4378" s="11" t="s">
        <v>271</v>
      </c>
      <c r="B4378" s="12" t="s">
        <v>109</v>
      </c>
      <c r="C4378" s="12">
        <v>10930.5</v>
      </c>
      <c r="D4378" s="12">
        <f t="shared" si="232"/>
        <v>1003.1109701089358</v>
      </c>
      <c r="E4378" s="13">
        <f t="shared" si="233"/>
        <v>6.9108614200363343</v>
      </c>
    </row>
    <row r="4379" spans="1:5" x14ac:dyDescent="0.25">
      <c r="A4379" s="11" t="s">
        <v>271</v>
      </c>
      <c r="B4379" s="12" t="s">
        <v>109</v>
      </c>
      <c r="C4379" s="12">
        <v>483</v>
      </c>
      <c r="D4379" s="12">
        <f t="shared" si="232"/>
        <v>44.325748919318968</v>
      </c>
      <c r="E4379" s="13">
        <f t="shared" si="233"/>
        <v>3.7915657479104605</v>
      </c>
    </row>
    <row r="4380" spans="1:5" x14ac:dyDescent="0.25">
      <c r="A4380" s="11" t="s">
        <v>271</v>
      </c>
      <c r="B4380" s="12" t="s">
        <v>109</v>
      </c>
      <c r="C4380" s="12">
        <v>139.5</v>
      </c>
      <c r="D4380" s="12">
        <f t="shared" si="232"/>
        <v>12.80215729657349</v>
      </c>
      <c r="E4380" s="13">
        <f t="shared" si="233"/>
        <v>2.5496136955193083</v>
      </c>
    </row>
    <row r="4381" spans="1:5" x14ac:dyDescent="0.25">
      <c r="A4381" s="11" t="s">
        <v>271</v>
      </c>
      <c r="B4381" s="12" t="s">
        <v>109</v>
      </c>
      <c r="C4381" s="12">
        <v>1198</v>
      </c>
      <c r="D4381" s="12">
        <f t="shared" si="232"/>
        <v>109.94254079781392</v>
      </c>
      <c r="E4381" s="13">
        <f t="shared" si="233"/>
        <v>4.6999578729332825</v>
      </c>
    </row>
    <row r="4382" spans="1:5" x14ac:dyDescent="0.25">
      <c r="A4382" s="11" t="s">
        <v>271</v>
      </c>
      <c r="B4382" s="12" t="s">
        <v>109</v>
      </c>
      <c r="C4382" s="12">
        <v>11791</v>
      </c>
      <c r="D4382" s="12">
        <f t="shared" si="232"/>
        <v>1082.0805497053623</v>
      </c>
      <c r="E4382" s="13">
        <f t="shared" si="233"/>
        <v>6.9866409018345612</v>
      </c>
    </row>
    <row r="4383" spans="1:5" x14ac:dyDescent="0.25">
      <c r="A4383" s="11" t="s">
        <v>271</v>
      </c>
      <c r="B4383" s="12" t="s">
        <v>109</v>
      </c>
      <c r="C4383" s="12">
        <v>2339</v>
      </c>
      <c r="D4383" s="12">
        <f t="shared" si="232"/>
        <v>214.65409259272684</v>
      </c>
      <c r="E4383" s="13">
        <f t="shared" si="233"/>
        <v>5.369027860842067</v>
      </c>
    </row>
    <row r="4384" spans="1:5" x14ac:dyDescent="0.25">
      <c r="A4384" s="11" t="s">
        <v>271</v>
      </c>
      <c r="B4384" s="12" t="s">
        <v>109</v>
      </c>
      <c r="C4384" s="12">
        <v>1777</v>
      </c>
      <c r="D4384" s="12">
        <f t="shared" si="232"/>
        <v>163.07837645886087</v>
      </c>
      <c r="E4384" s="13">
        <f t="shared" si="233"/>
        <v>5.0942309224125397</v>
      </c>
    </row>
    <row r="4385" spans="1:5" x14ac:dyDescent="0.25">
      <c r="A4385" s="11" t="s">
        <v>271</v>
      </c>
      <c r="B4385" s="12" t="s">
        <v>109</v>
      </c>
      <c r="C4385" s="12">
        <v>26463.5</v>
      </c>
      <c r="D4385" s="12">
        <f t="shared" si="232"/>
        <v>2428.6013592679037</v>
      </c>
      <c r="E4385" s="13">
        <f t="shared" si="233"/>
        <v>7.7950707983115262</v>
      </c>
    </row>
    <row r="4386" spans="1:5" x14ac:dyDescent="0.25">
      <c r="A4386" s="11" t="s">
        <v>271</v>
      </c>
      <c r="B4386" s="12" t="s">
        <v>109</v>
      </c>
      <c r="C4386" s="12">
        <v>14249</v>
      </c>
      <c r="D4386" s="12">
        <f t="shared" si="232"/>
        <v>1307.655478988356</v>
      </c>
      <c r="E4386" s="13">
        <f t="shared" si="233"/>
        <v>7.1759911020536764</v>
      </c>
    </row>
    <row r="4387" spans="1:5" x14ac:dyDescent="0.25">
      <c r="A4387" s="11" t="s">
        <v>271</v>
      </c>
      <c r="B4387" s="12" t="s">
        <v>109</v>
      </c>
      <c r="C4387" s="12">
        <v>6503</v>
      </c>
      <c r="D4387" s="12">
        <f t="shared" si="232"/>
        <v>596.79160501517856</v>
      </c>
      <c r="E4387" s="13">
        <f t="shared" si="233"/>
        <v>6.3915679821270395</v>
      </c>
    </row>
    <row r="4388" spans="1:5" x14ac:dyDescent="0.25">
      <c r="A4388" s="11" t="s">
        <v>271</v>
      </c>
      <c r="B4388" s="12" t="s">
        <v>109</v>
      </c>
      <c r="C4388" s="12">
        <v>12155.5</v>
      </c>
      <c r="D4388" s="12">
        <f t="shared" si="232"/>
        <v>1115.5313478028606</v>
      </c>
      <c r="E4388" s="13">
        <f t="shared" si="233"/>
        <v>7.0170861154973299</v>
      </c>
    </row>
    <row r="4389" spans="1:5" x14ac:dyDescent="0.25">
      <c r="A4389" s="11" t="s">
        <v>271</v>
      </c>
      <c r="B4389" s="12" t="s">
        <v>109</v>
      </c>
      <c r="C4389" s="12">
        <v>11275.5</v>
      </c>
      <c r="D4389" s="12">
        <f t="shared" si="232"/>
        <v>1034.7722193370207</v>
      </c>
      <c r="E4389" s="13">
        <f t="shared" si="233"/>
        <v>6.941936603543521</v>
      </c>
    </row>
    <row r="4390" spans="1:5" x14ac:dyDescent="0.25">
      <c r="A4390" s="11" t="s">
        <v>271</v>
      </c>
      <c r="B4390" s="12" t="s">
        <v>109</v>
      </c>
      <c r="C4390" s="12">
        <v>7835.5</v>
      </c>
      <c r="D4390" s="12">
        <f t="shared" si="232"/>
        <v>719.07744442510102</v>
      </c>
      <c r="E4390" s="13">
        <f t="shared" si="233"/>
        <v>6.5779690632211585</v>
      </c>
    </row>
    <row r="4391" spans="1:5" x14ac:dyDescent="0.25">
      <c r="A4391" s="11" t="s">
        <v>271</v>
      </c>
      <c r="B4391" s="12" t="s">
        <v>109</v>
      </c>
      <c r="C4391" s="12">
        <v>25393</v>
      </c>
      <c r="D4391" s="12">
        <f t="shared" si="232"/>
        <v>2330.3597149239472</v>
      </c>
      <c r="E4391" s="13">
        <f t="shared" si="233"/>
        <v>7.7537779187312807</v>
      </c>
    </row>
    <row r="4392" spans="1:5" x14ac:dyDescent="0.25">
      <c r="A4392" s="11" t="s">
        <v>271</v>
      </c>
      <c r="B4392" s="12" t="s">
        <v>109</v>
      </c>
      <c r="C4392" s="12">
        <v>4888</v>
      </c>
      <c r="D4392" s="12">
        <f t="shared" si="232"/>
        <v>448.58024993298369</v>
      </c>
      <c r="E4392" s="13">
        <f t="shared" si="233"/>
        <v>6.1060875951093196</v>
      </c>
    </row>
    <row r="4393" spans="1:5" x14ac:dyDescent="0.25">
      <c r="A4393" s="11" t="s">
        <v>271</v>
      </c>
      <c r="B4393" s="12" t="s">
        <v>109</v>
      </c>
      <c r="C4393" s="12">
        <v>6230</v>
      </c>
      <c r="D4393" s="12">
        <f t="shared" si="232"/>
        <v>571.73792084338959</v>
      </c>
      <c r="E4393" s="13">
        <f t="shared" si="233"/>
        <v>6.3486807060393868</v>
      </c>
    </row>
    <row r="4394" spans="1:5" x14ac:dyDescent="0.25">
      <c r="A4394" s="11" t="s">
        <v>271</v>
      </c>
      <c r="B4394" s="12" t="s">
        <v>109</v>
      </c>
      <c r="C4394" s="12">
        <v>21197.5</v>
      </c>
      <c r="D4394" s="12">
        <f t="shared" si="232"/>
        <v>1945.331392789366</v>
      </c>
      <c r="E4394" s="13">
        <f t="shared" si="233"/>
        <v>7.5731876234360458</v>
      </c>
    </row>
    <row r="4395" spans="1:5" x14ac:dyDescent="0.25">
      <c r="A4395" s="11" t="s">
        <v>271</v>
      </c>
      <c r="B4395" s="12" t="s">
        <v>109</v>
      </c>
      <c r="C4395" s="12">
        <v>13737.5</v>
      </c>
      <c r="D4395" s="12">
        <f t="shared" si="232"/>
        <v>1260.7142355675867</v>
      </c>
      <c r="E4395" s="13">
        <f t="shared" si="233"/>
        <v>7.1394336929697646</v>
      </c>
    </row>
    <row r="4396" spans="1:5" x14ac:dyDescent="0.25">
      <c r="A4396" s="11" t="s">
        <v>271</v>
      </c>
      <c r="B4396" s="12" t="s">
        <v>109</v>
      </c>
      <c r="C4396" s="12">
        <v>5157.5</v>
      </c>
      <c r="D4396" s="12">
        <f t="shared" si="232"/>
        <v>473.31273302564716</v>
      </c>
      <c r="E4396" s="13">
        <f t="shared" si="233"/>
        <v>6.1597563392032946</v>
      </c>
    </row>
    <row r="4397" spans="1:5" x14ac:dyDescent="0.25">
      <c r="A4397" s="11" t="s">
        <v>271</v>
      </c>
      <c r="B4397" s="12" t="s">
        <v>109</v>
      </c>
      <c r="C4397" s="12">
        <v>9307.5</v>
      </c>
      <c r="D4397" s="12">
        <f t="shared" si="232"/>
        <v>854.16544113159682</v>
      </c>
      <c r="E4397" s="13">
        <f t="shared" si="233"/>
        <v>6.7501249000047601</v>
      </c>
    </row>
    <row r="4398" spans="1:5" x14ac:dyDescent="0.25">
      <c r="A4398" s="11" t="s">
        <v>271</v>
      </c>
      <c r="B4398" s="12" t="s">
        <v>109</v>
      </c>
      <c r="C4398" s="12">
        <v>12053</v>
      </c>
      <c r="D4398" s="12">
        <f t="shared" si="232"/>
        <v>1106.1247447713281</v>
      </c>
      <c r="E4398" s="13">
        <f t="shared" si="233"/>
        <v>7.0086179648462315</v>
      </c>
    </row>
    <row r="4399" spans="1:5" x14ac:dyDescent="0.25">
      <c r="A4399" s="11" t="s">
        <v>271</v>
      </c>
      <c r="B4399" s="12" t="s">
        <v>109</v>
      </c>
      <c r="C4399" s="12">
        <v>566</v>
      </c>
      <c r="D4399" s="12">
        <f t="shared" si="232"/>
        <v>51.942803081437965</v>
      </c>
      <c r="E4399" s="13">
        <f t="shared" si="233"/>
        <v>3.9501431724610709</v>
      </c>
    </row>
    <row r="4400" spans="1:5" x14ac:dyDescent="0.25">
      <c r="A4400" s="11" t="s">
        <v>271</v>
      </c>
      <c r="B4400" s="12" t="s">
        <v>109</v>
      </c>
      <c r="C4400" s="12">
        <v>767</v>
      </c>
      <c r="D4400" s="12">
        <f t="shared" si="232"/>
        <v>70.388922196930949</v>
      </c>
      <c r="E4400" s="13">
        <f t="shared" si="233"/>
        <v>4.2540358956251438</v>
      </c>
    </row>
    <row r="4401" spans="1:5" x14ac:dyDescent="0.25">
      <c r="A4401" s="11" t="s">
        <v>271</v>
      </c>
      <c r="B4401" s="12" t="s">
        <v>109</v>
      </c>
      <c r="C4401" s="12">
        <v>14880</v>
      </c>
      <c r="D4401" s="12">
        <f t="shared" si="232"/>
        <v>1365.5634449678389</v>
      </c>
      <c r="E4401" s="13">
        <f t="shared" si="233"/>
        <v>7.2193224026449707</v>
      </c>
    </row>
    <row r="4402" spans="1:5" x14ac:dyDescent="0.25">
      <c r="A4402" s="11" t="s">
        <v>271</v>
      </c>
      <c r="B4402" s="12" t="s">
        <v>109</v>
      </c>
      <c r="C4402" s="12">
        <v>14006.5</v>
      </c>
      <c r="D4402" s="12">
        <f t="shared" si="232"/>
        <v>1285.4008327918036</v>
      </c>
      <c r="E4402" s="13">
        <f t="shared" si="233"/>
        <v>7.158825880822306</v>
      </c>
    </row>
    <row r="4403" spans="1:5" x14ac:dyDescent="0.25">
      <c r="A4403" s="11" t="s">
        <v>271</v>
      </c>
      <c r="B4403" s="12" t="s">
        <v>109</v>
      </c>
      <c r="C4403" s="12">
        <v>3186.5</v>
      </c>
      <c r="D4403" s="12">
        <f t="shared" si="232"/>
        <v>292.4306396095443</v>
      </c>
      <c r="E4403" s="13">
        <f t="shared" si="233"/>
        <v>5.6782275090122365</v>
      </c>
    </row>
    <row r="4404" spans="1:5" x14ac:dyDescent="0.25">
      <c r="A4404" s="11" t="s">
        <v>271</v>
      </c>
      <c r="B4404" s="12" t="s">
        <v>109</v>
      </c>
      <c r="C4404" s="12">
        <v>1875.5</v>
      </c>
      <c r="D4404" s="12">
        <f t="shared" si="232"/>
        <v>172.11789254282138</v>
      </c>
      <c r="E4404" s="13">
        <f t="shared" si="233"/>
        <v>5.1481796637798301</v>
      </c>
    </row>
    <row r="4405" spans="1:5" x14ac:dyDescent="0.25">
      <c r="A4405" s="11" t="s">
        <v>271</v>
      </c>
      <c r="B4405" s="12" t="s">
        <v>109</v>
      </c>
      <c r="C4405" s="12">
        <v>3864.5</v>
      </c>
      <c r="D4405" s="12">
        <f t="shared" si="232"/>
        <v>354.65187722299822</v>
      </c>
      <c r="E4405" s="13">
        <f t="shared" si="233"/>
        <v>5.8711366808048133</v>
      </c>
    </row>
    <row r="4406" spans="1:5" x14ac:dyDescent="0.25">
      <c r="A4406" s="11" t="s">
        <v>271</v>
      </c>
      <c r="B4406" s="12" t="s">
        <v>109</v>
      </c>
      <c r="C4406" s="12">
        <v>5124</v>
      </c>
      <c r="D4406" s="12">
        <f t="shared" si="232"/>
        <v>470.23837983973164</v>
      </c>
      <c r="E4406" s="13">
        <f t="shared" si="233"/>
        <v>6.1532397572745126</v>
      </c>
    </row>
    <row r="4407" spans="1:5" x14ac:dyDescent="0.25">
      <c r="A4407" s="11" t="s">
        <v>271</v>
      </c>
      <c r="B4407" s="12" t="s">
        <v>109</v>
      </c>
      <c r="C4407" s="12">
        <v>4205.5</v>
      </c>
      <c r="D4407" s="12">
        <f t="shared" si="232"/>
        <v>385.9460395035112</v>
      </c>
      <c r="E4407" s="13">
        <f t="shared" si="233"/>
        <v>5.9556975656603797</v>
      </c>
    </row>
    <row r="4408" spans="1:5" x14ac:dyDescent="0.25">
      <c r="A4408" s="11" t="s">
        <v>271</v>
      </c>
      <c r="B4408" s="12" t="s">
        <v>109</v>
      </c>
      <c r="C4408" s="12">
        <v>11007.5</v>
      </c>
      <c r="D4408" s="12">
        <f t="shared" si="232"/>
        <v>1010.1773938496967</v>
      </c>
      <c r="E4408" s="13">
        <f t="shared" si="233"/>
        <v>6.9178812318877965</v>
      </c>
    </row>
    <row r="4409" spans="1:5" x14ac:dyDescent="0.25">
      <c r="A4409" s="11" t="s">
        <v>271</v>
      </c>
      <c r="B4409" s="12" t="s">
        <v>109</v>
      </c>
      <c r="C4409" s="12">
        <v>12390</v>
      </c>
      <c r="D4409" s="12">
        <f t="shared" si="232"/>
        <v>1137.0518201042692</v>
      </c>
      <c r="E4409" s="13">
        <f t="shared" si="233"/>
        <v>7.036194068881076</v>
      </c>
    </row>
    <row r="4410" spans="1:5" x14ac:dyDescent="0.25">
      <c r="A4410" s="11" t="s">
        <v>271</v>
      </c>
      <c r="B4410" s="12" t="s">
        <v>109</v>
      </c>
      <c r="C4410" s="12">
        <v>8022</v>
      </c>
      <c r="D4410" s="12">
        <f t="shared" si="232"/>
        <v>736.19287335564547</v>
      </c>
      <c r="E4410" s="13">
        <f t="shared" si="233"/>
        <v>6.6014921405878866</v>
      </c>
    </row>
    <row r="4411" spans="1:5" x14ac:dyDescent="0.25">
      <c r="A4411" s="11" t="s">
        <v>271</v>
      </c>
      <c r="B4411" s="12" t="s">
        <v>109</v>
      </c>
      <c r="C4411" s="12">
        <v>20562</v>
      </c>
      <c r="D4411" s="12">
        <f t="shared" si="232"/>
        <v>1887.0104539938645</v>
      </c>
      <c r="E4411" s="13">
        <f t="shared" si="233"/>
        <v>7.5427490853605521</v>
      </c>
    </row>
    <row r="4412" spans="1:5" x14ac:dyDescent="0.25">
      <c r="A4412" s="11" t="s">
        <v>271</v>
      </c>
      <c r="B4412" s="12" t="s">
        <v>109</v>
      </c>
      <c r="C4412" s="12">
        <v>1993.5</v>
      </c>
      <c r="D4412" s="12">
        <f t="shared" si="232"/>
        <v>182.94695749619535</v>
      </c>
      <c r="E4412" s="13">
        <f t="shared" si="233"/>
        <v>5.2091962610792981</v>
      </c>
    </row>
    <row r="4413" spans="1:5" x14ac:dyDescent="0.25">
      <c r="A4413" s="11" t="s">
        <v>271</v>
      </c>
      <c r="B4413" s="12" t="s">
        <v>109</v>
      </c>
      <c r="C4413" s="12">
        <v>44610</v>
      </c>
      <c r="D4413" s="12">
        <f t="shared" si="232"/>
        <v>4093.937182796727</v>
      </c>
      <c r="E4413" s="13">
        <f t="shared" si="233"/>
        <v>8.3172624223801979</v>
      </c>
    </row>
    <row r="4414" spans="1:5" x14ac:dyDescent="0.25">
      <c r="A4414" s="11" t="s">
        <v>271</v>
      </c>
      <c r="B4414" s="12" t="s">
        <v>109</v>
      </c>
      <c r="C4414" s="12">
        <v>59085.5</v>
      </c>
      <c r="D4414" s="12">
        <f t="shared" ref="D4414:D4477" si="234">C4414/10.896601</f>
        <v>5422.3789601913477</v>
      </c>
      <c r="E4414" s="13">
        <f t="shared" ref="E4414:E4477" si="235">LN(D4414)</f>
        <v>8.5982899206798979</v>
      </c>
    </row>
    <row r="4415" spans="1:5" x14ac:dyDescent="0.25">
      <c r="A4415" s="11" t="s">
        <v>271</v>
      </c>
      <c r="B4415" s="12" t="s">
        <v>109</v>
      </c>
      <c r="C4415" s="12">
        <v>4115.5</v>
      </c>
      <c r="D4415" s="12">
        <f t="shared" si="234"/>
        <v>377.68658318314124</v>
      </c>
      <c r="E4415" s="13">
        <f t="shared" si="235"/>
        <v>5.9340647066705872</v>
      </c>
    </row>
    <row r="4416" spans="1:5" x14ac:dyDescent="0.25">
      <c r="A4416" s="11" t="s">
        <v>271</v>
      </c>
      <c r="B4416" s="12" t="s">
        <v>109</v>
      </c>
      <c r="C4416" s="12">
        <v>23651.5</v>
      </c>
      <c r="D4416" s="12">
        <f t="shared" si="234"/>
        <v>2170.5392351247879</v>
      </c>
      <c r="E4416" s="13">
        <f t="shared" si="235"/>
        <v>7.6827309111138362</v>
      </c>
    </row>
    <row r="4417" spans="1:5" x14ac:dyDescent="0.25">
      <c r="A4417" s="11" t="s">
        <v>272</v>
      </c>
      <c r="B4417" s="12" t="s">
        <v>109</v>
      </c>
      <c r="C4417" s="12">
        <v>6269.5</v>
      </c>
      <c r="D4417" s="12">
        <f t="shared" si="234"/>
        <v>575.36290445066311</v>
      </c>
      <c r="E4417" s="13">
        <f t="shared" si="235"/>
        <v>6.355000979888481</v>
      </c>
    </row>
    <row r="4418" spans="1:5" x14ac:dyDescent="0.25">
      <c r="A4418" s="11" t="s">
        <v>272</v>
      </c>
      <c r="B4418" s="12" t="s">
        <v>109</v>
      </c>
      <c r="C4418" s="12">
        <v>2766</v>
      </c>
      <c r="D4418" s="12">
        <f t="shared" si="234"/>
        <v>253.84062424603781</v>
      </c>
      <c r="E4418" s="13">
        <f t="shared" si="235"/>
        <v>5.5367066064825918</v>
      </c>
    </row>
    <row r="4419" spans="1:5" x14ac:dyDescent="0.25">
      <c r="A4419" s="11" t="s">
        <v>272</v>
      </c>
      <c r="B4419" s="12" t="s">
        <v>109</v>
      </c>
      <c r="C4419" s="12">
        <v>644</v>
      </c>
      <c r="D4419" s="12">
        <f t="shared" si="234"/>
        <v>59.100998559091956</v>
      </c>
      <c r="E4419" s="13">
        <f t="shared" si="235"/>
        <v>4.0792478203622418</v>
      </c>
    </row>
    <row r="4420" spans="1:5" x14ac:dyDescent="0.25">
      <c r="A4420" s="11" t="s">
        <v>272</v>
      </c>
      <c r="B4420" s="12" t="s">
        <v>109</v>
      </c>
      <c r="C4420" s="12">
        <v>7696.5</v>
      </c>
      <c r="D4420" s="12">
        <f t="shared" si="234"/>
        <v>706.32117299697393</v>
      </c>
      <c r="E4420" s="13">
        <f t="shared" si="235"/>
        <v>6.5600700533080172</v>
      </c>
    </row>
    <row r="4421" spans="1:5" x14ac:dyDescent="0.25">
      <c r="A4421" s="11" t="s">
        <v>272</v>
      </c>
      <c r="B4421" s="12" t="s">
        <v>109</v>
      </c>
      <c r="C4421" s="12">
        <v>1467</v>
      </c>
      <c r="D4421" s="12">
        <f t="shared" si="234"/>
        <v>134.6291380220309</v>
      </c>
      <c r="E4421" s="13">
        <f t="shared" si="235"/>
        <v>4.9025238724008702</v>
      </c>
    </row>
    <row r="4422" spans="1:5" x14ac:dyDescent="0.25">
      <c r="A4422" s="11" t="s">
        <v>272</v>
      </c>
      <c r="B4422" s="12" t="s">
        <v>109</v>
      </c>
      <c r="C4422" s="12">
        <v>2708.5</v>
      </c>
      <c r="D4422" s="12">
        <f t="shared" si="234"/>
        <v>248.56374937469033</v>
      </c>
      <c r="E4422" s="13">
        <f t="shared" si="235"/>
        <v>5.5156993493558417</v>
      </c>
    </row>
    <row r="4423" spans="1:5" x14ac:dyDescent="0.25">
      <c r="A4423" s="11" t="s">
        <v>272</v>
      </c>
      <c r="B4423" s="12" t="s">
        <v>109</v>
      </c>
      <c r="C4423" s="12">
        <v>7874</v>
      </c>
      <c r="D4423" s="12">
        <f t="shared" si="234"/>
        <v>722.61065629548148</v>
      </c>
      <c r="E4423" s="13">
        <f t="shared" si="235"/>
        <v>6.5828705657615707</v>
      </c>
    </row>
    <row r="4424" spans="1:5" x14ac:dyDescent="0.25">
      <c r="A4424" s="11" t="s">
        <v>272</v>
      </c>
      <c r="B4424" s="12" t="s">
        <v>109</v>
      </c>
      <c r="C4424" s="12">
        <v>11495.5</v>
      </c>
      <c r="D4424" s="12">
        <f t="shared" si="234"/>
        <v>1054.9620014534808</v>
      </c>
      <c r="E4424" s="13">
        <f t="shared" si="235"/>
        <v>6.9612600276818792</v>
      </c>
    </row>
    <row r="4425" spans="1:5" x14ac:dyDescent="0.25">
      <c r="A4425" s="11" t="s">
        <v>272</v>
      </c>
      <c r="B4425" s="12" t="s">
        <v>109</v>
      </c>
      <c r="C4425" s="12">
        <v>1178</v>
      </c>
      <c r="D4425" s="12">
        <f t="shared" si="234"/>
        <v>108.10710605995392</v>
      </c>
      <c r="E4425" s="13">
        <f t="shared" si="235"/>
        <v>4.6831224584694198</v>
      </c>
    </row>
    <row r="4426" spans="1:5" x14ac:dyDescent="0.25">
      <c r="A4426" s="11" t="s">
        <v>272</v>
      </c>
      <c r="B4426" s="12" t="s">
        <v>109</v>
      </c>
      <c r="C4426" s="12">
        <v>1988.5</v>
      </c>
      <c r="D4426" s="12">
        <f t="shared" si="234"/>
        <v>182.48809881173037</v>
      </c>
      <c r="E4426" s="13">
        <f t="shared" si="235"/>
        <v>5.2066849589056332</v>
      </c>
    </row>
    <row r="4427" spans="1:5" x14ac:dyDescent="0.25">
      <c r="A4427" s="11" t="s">
        <v>272</v>
      </c>
      <c r="B4427" s="12" t="s">
        <v>109</v>
      </c>
      <c r="C4427" s="12">
        <v>15794</v>
      </c>
      <c r="D4427" s="12">
        <f t="shared" si="234"/>
        <v>1449.442812488041</v>
      </c>
      <c r="E4427" s="13">
        <f t="shared" si="235"/>
        <v>7.278934494315414</v>
      </c>
    </row>
    <row r="4428" spans="1:5" x14ac:dyDescent="0.25">
      <c r="A4428" s="11" t="s">
        <v>272</v>
      </c>
      <c r="B4428" s="12" t="s">
        <v>109</v>
      </c>
      <c r="C4428" s="12">
        <v>3202.5</v>
      </c>
      <c r="D4428" s="12">
        <f t="shared" si="234"/>
        <v>293.89898739983227</v>
      </c>
      <c r="E4428" s="13">
        <f t="shared" si="235"/>
        <v>5.6832361280287769</v>
      </c>
    </row>
    <row r="4429" spans="1:5" x14ac:dyDescent="0.25">
      <c r="A4429" s="11" t="s">
        <v>272</v>
      </c>
      <c r="B4429" s="12" t="s">
        <v>109</v>
      </c>
      <c r="C4429" s="12">
        <v>12993.5</v>
      </c>
      <c r="D4429" s="12">
        <f t="shared" si="234"/>
        <v>1192.4360633191945</v>
      </c>
      <c r="E4429" s="13">
        <f t="shared" si="235"/>
        <v>7.0837536056598793</v>
      </c>
    </row>
    <row r="4430" spans="1:5" x14ac:dyDescent="0.25">
      <c r="A4430" s="11" t="s">
        <v>272</v>
      </c>
      <c r="B4430" s="12" t="s">
        <v>109</v>
      </c>
      <c r="C4430" s="12">
        <v>486</v>
      </c>
      <c r="D4430" s="12">
        <f t="shared" si="234"/>
        <v>44.601064129997965</v>
      </c>
      <c r="E4430" s="13">
        <f t="shared" si="235"/>
        <v>3.7977577181583819</v>
      </c>
    </row>
    <row r="4431" spans="1:5" x14ac:dyDescent="0.25">
      <c r="A4431" s="11" t="s">
        <v>272</v>
      </c>
      <c r="B4431" s="12" t="s">
        <v>109</v>
      </c>
      <c r="C4431" s="12">
        <v>516</v>
      </c>
      <c r="D4431" s="12">
        <f t="shared" si="234"/>
        <v>47.354216236787963</v>
      </c>
      <c r="E4431" s="13">
        <f t="shared" si="235"/>
        <v>3.8576558597394506</v>
      </c>
    </row>
    <row r="4432" spans="1:5" x14ac:dyDescent="0.25">
      <c r="A4432" s="11" t="s">
        <v>272</v>
      </c>
      <c r="B4432" s="12" t="s">
        <v>109</v>
      </c>
      <c r="C4432" s="12">
        <v>4000</v>
      </c>
      <c r="D4432" s="12">
        <f t="shared" si="234"/>
        <v>367.08694757199976</v>
      </c>
      <c r="E4432" s="13">
        <f t="shared" si="235"/>
        <v>5.9055987343599154</v>
      </c>
    </row>
    <row r="4433" spans="1:5" x14ac:dyDescent="0.25">
      <c r="A4433" s="11" t="s">
        <v>272</v>
      </c>
      <c r="B4433" s="12" t="s">
        <v>109</v>
      </c>
      <c r="C4433" s="12">
        <v>591.5</v>
      </c>
      <c r="D4433" s="12">
        <f t="shared" si="234"/>
        <v>54.28298237220946</v>
      </c>
      <c r="E4433" s="13">
        <f t="shared" si="235"/>
        <v>3.9942107776763294</v>
      </c>
    </row>
    <row r="4434" spans="1:5" x14ac:dyDescent="0.25">
      <c r="A4434" s="11" t="s">
        <v>272</v>
      </c>
      <c r="B4434" s="12" t="s">
        <v>109</v>
      </c>
      <c r="C4434" s="12">
        <v>547</v>
      </c>
      <c r="D4434" s="12">
        <f t="shared" si="234"/>
        <v>50.199140080470961</v>
      </c>
      <c r="E4434" s="13">
        <f t="shared" si="235"/>
        <v>3.9159978966798694</v>
      </c>
    </row>
    <row r="4435" spans="1:5" x14ac:dyDescent="0.25">
      <c r="A4435" s="11" t="s">
        <v>272</v>
      </c>
      <c r="B4435" s="12" t="s">
        <v>109</v>
      </c>
      <c r="C4435" s="12">
        <v>3822.5</v>
      </c>
      <c r="D4435" s="12">
        <f t="shared" si="234"/>
        <v>350.79746427349227</v>
      </c>
      <c r="E4435" s="13">
        <f t="shared" si="235"/>
        <v>5.8602090320611051</v>
      </c>
    </row>
    <row r="4436" spans="1:5" x14ac:dyDescent="0.25">
      <c r="A4436" s="11" t="s">
        <v>272</v>
      </c>
      <c r="B4436" s="12" t="s">
        <v>109</v>
      </c>
      <c r="C4436" s="12">
        <v>1158.5</v>
      </c>
      <c r="D4436" s="12">
        <f t="shared" si="234"/>
        <v>106.31755719054043</v>
      </c>
      <c r="E4436" s="13">
        <f t="shared" si="235"/>
        <v>4.6664304381303188</v>
      </c>
    </row>
    <row r="4437" spans="1:5" x14ac:dyDescent="0.25">
      <c r="A4437" s="11" t="s">
        <v>272</v>
      </c>
      <c r="B4437" s="12" t="s">
        <v>109</v>
      </c>
      <c r="C4437" s="12">
        <v>2124</v>
      </c>
      <c r="D4437" s="12">
        <f t="shared" si="234"/>
        <v>194.92316916073185</v>
      </c>
      <c r="E4437" s="13">
        <f t="shared" si="235"/>
        <v>5.2726054766197175</v>
      </c>
    </row>
    <row r="4438" spans="1:5" x14ac:dyDescent="0.25">
      <c r="A4438" s="11" t="s">
        <v>272</v>
      </c>
      <c r="B4438" s="12" t="s">
        <v>109</v>
      </c>
      <c r="C4438" s="12">
        <v>4375</v>
      </c>
      <c r="D4438" s="12">
        <f t="shared" si="234"/>
        <v>401.50134890687468</v>
      </c>
      <c r="E4438" s="13">
        <f t="shared" si="235"/>
        <v>5.9952108930496024</v>
      </c>
    </row>
    <row r="4439" spans="1:5" x14ac:dyDescent="0.25">
      <c r="A4439" s="11" t="s">
        <v>272</v>
      </c>
      <c r="B4439" s="12" t="s">
        <v>109</v>
      </c>
      <c r="C4439" s="12">
        <v>3136</v>
      </c>
      <c r="D4439" s="12">
        <f t="shared" si="234"/>
        <v>287.7961668964478</v>
      </c>
      <c r="E4439" s="13">
        <f t="shared" si="235"/>
        <v>5.6622524757281862</v>
      </c>
    </row>
    <row r="4440" spans="1:5" x14ac:dyDescent="0.25">
      <c r="A4440" s="11" t="s">
        <v>272</v>
      </c>
      <c r="B4440" s="12" t="s">
        <v>109</v>
      </c>
      <c r="C4440" s="12">
        <v>2358</v>
      </c>
      <c r="D4440" s="12">
        <f t="shared" si="234"/>
        <v>216.39775559369383</v>
      </c>
      <c r="E4440" s="13">
        <f t="shared" si="235"/>
        <v>5.3771181753552044</v>
      </c>
    </row>
    <row r="4441" spans="1:5" x14ac:dyDescent="0.25">
      <c r="A4441" s="11" t="s">
        <v>272</v>
      </c>
      <c r="B4441" s="12" t="s">
        <v>109</v>
      </c>
      <c r="C4441" s="12">
        <v>2909</v>
      </c>
      <c r="D4441" s="12">
        <f t="shared" si="234"/>
        <v>266.96398262173682</v>
      </c>
      <c r="E4441" s="13">
        <f t="shared" si="235"/>
        <v>5.5871137527530896</v>
      </c>
    </row>
    <row r="4442" spans="1:5" x14ac:dyDescent="0.25">
      <c r="A4442" s="11" t="s">
        <v>272</v>
      </c>
      <c r="B4442" s="12" t="s">
        <v>109</v>
      </c>
      <c r="C4442" s="12">
        <v>2861.5</v>
      </c>
      <c r="D4442" s="12">
        <f t="shared" si="234"/>
        <v>262.60482511931929</v>
      </c>
      <c r="E4442" s="13">
        <f t="shared" si="235"/>
        <v>5.570650336107045</v>
      </c>
    </row>
    <row r="4443" spans="1:5" x14ac:dyDescent="0.25">
      <c r="A4443" s="11" t="s">
        <v>272</v>
      </c>
      <c r="B4443" s="12" t="s">
        <v>109</v>
      </c>
      <c r="C4443" s="12">
        <v>21039.5</v>
      </c>
      <c r="D4443" s="12">
        <f t="shared" si="234"/>
        <v>1930.8314583602721</v>
      </c>
      <c r="E4443" s="13">
        <f t="shared" si="235"/>
        <v>7.5657059965686049</v>
      </c>
    </row>
    <row r="4444" spans="1:5" x14ac:dyDescent="0.25">
      <c r="A4444" s="11" t="s">
        <v>272</v>
      </c>
      <c r="B4444" s="12" t="s">
        <v>109</v>
      </c>
      <c r="C4444" s="12">
        <v>7084.5</v>
      </c>
      <c r="D4444" s="12">
        <f t="shared" si="234"/>
        <v>650.15687001845799</v>
      </c>
      <c r="E4444" s="13">
        <f t="shared" si="235"/>
        <v>6.4772136722621694</v>
      </c>
    </row>
    <row r="4445" spans="1:5" x14ac:dyDescent="0.25">
      <c r="A4445" s="11" t="s">
        <v>272</v>
      </c>
      <c r="B4445" s="12" t="s">
        <v>109</v>
      </c>
      <c r="C4445" s="12">
        <v>24095</v>
      </c>
      <c r="D4445" s="12">
        <f t="shared" si="234"/>
        <v>2211.2400004368333</v>
      </c>
      <c r="E4445" s="13">
        <f t="shared" si="235"/>
        <v>7.7013087233323212</v>
      </c>
    </row>
    <row r="4446" spans="1:5" x14ac:dyDescent="0.25">
      <c r="A4446" s="11" t="s">
        <v>272</v>
      </c>
      <c r="B4446" s="12" t="s">
        <v>109</v>
      </c>
      <c r="C4446" s="12">
        <v>11472.5</v>
      </c>
      <c r="D4446" s="12">
        <f t="shared" si="234"/>
        <v>1052.8512515049417</v>
      </c>
      <c r="E4446" s="13">
        <f t="shared" si="235"/>
        <v>6.9592572405268767</v>
      </c>
    </row>
    <row r="4447" spans="1:5" x14ac:dyDescent="0.25">
      <c r="A4447" s="11" t="s">
        <v>272</v>
      </c>
      <c r="B4447" s="12" t="s">
        <v>109</v>
      </c>
      <c r="C4447" s="12">
        <v>7622.5</v>
      </c>
      <c r="D4447" s="12">
        <f t="shared" si="234"/>
        <v>699.53006446689199</v>
      </c>
      <c r="E4447" s="13">
        <f t="shared" si="235"/>
        <v>6.5504087731202976</v>
      </c>
    </row>
    <row r="4448" spans="1:5" x14ac:dyDescent="0.25">
      <c r="A4448" s="11" t="s">
        <v>272</v>
      </c>
      <c r="B4448" s="12" t="s">
        <v>109</v>
      </c>
      <c r="C4448" s="12">
        <v>2030.5</v>
      </c>
      <c r="D4448" s="12">
        <f t="shared" si="234"/>
        <v>186.34251176123635</v>
      </c>
      <c r="E4448" s="13">
        <f t="shared" si="235"/>
        <v>5.2275864413842408</v>
      </c>
    </row>
    <row r="4449" spans="1:5" x14ac:dyDescent="0.25">
      <c r="A4449" s="11" t="s">
        <v>272</v>
      </c>
      <c r="B4449" s="12" t="s">
        <v>109</v>
      </c>
      <c r="C4449" s="12">
        <v>1234.5</v>
      </c>
      <c r="D4449" s="12">
        <f t="shared" si="234"/>
        <v>113.29220919440841</v>
      </c>
      <c r="E4449" s="13">
        <f t="shared" si="235"/>
        <v>4.7299704030431222</v>
      </c>
    </row>
    <row r="4450" spans="1:5" x14ac:dyDescent="0.25">
      <c r="A4450" s="11" t="s">
        <v>272</v>
      </c>
      <c r="B4450" s="12" t="s">
        <v>109</v>
      </c>
      <c r="C4450" s="12">
        <v>2642</v>
      </c>
      <c r="D4450" s="12">
        <f t="shared" si="234"/>
        <v>242.46092887130581</v>
      </c>
      <c r="E4450" s="13">
        <f t="shared" si="235"/>
        <v>5.4908405793401585</v>
      </c>
    </row>
    <row r="4451" spans="1:5" x14ac:dyDescent="0.25">
      <c r="A4451" s="11" t="s">
        <v>272</v>
      </c>
      <c r="B4451" s="12" t="s">
        <v>109</v>
      </c>
      <c r="C4451" s="12">
        <v>10435</v>
      </c>
      <c r="D4451" s="12">
        <f t="shared" si="234"/>
        <v>957.63807447845431</v>
      </c>
      <c r="E4451" s="13">
        <f t="shared" si="235"/>
        <v>6.8644699137691889</v>
      </c>
    </row>
    <row r="4452" spans="1:5" x14ac:dyDescent="0.25">
      <c r="A4452" s="11" t="s">
        <v>272</v>
      </c>
      <c r="B4452" s="12" t="s">
        <v>109</v>
      </c>
      <c r="C4452" s="12">
        <v>9813.5</v>
      </c>
      <c r="D4452" s="12">
        <f t="shared" si="234"/>
        <v>900.60193999945488</v>
      </c>
      <c r="E4452" s="13">
        <f t="shared" si="235"/>
        <v>6.8030633619840222</v>
      </c>
    </row>
    <row r="4453" spans="1:5" x14ac:dyDescent="0.25">
      <c r="A4453" s="11" t="s">
        <v>272</v>
      </c>
      <c r="B4453" s="12" t="s">
        <v>109</v>
      </c>
      <c r="C4453" s="12">
        <v>1115.5</v>
      </c>
      <c r="D4453" s="12">
        <f t="shared" si="234"/>
        <v>102.37137250414142</v>
      </c>
      <c r="E4453" s="13">
        <f t="shared" si="235"/>
        <v>4.6286071081304749</v>
      </c>
    </row>
    <row r="4454" spans="1:5" x14ac:dyDescent="0.25">
      <c r="A4454" s="11" t="s">
        <v>272</v>
      </c>
      <c r="B4454" s="12" t="s">
        <v>109</v>
      </c>
      <c r="C4454" s="12">
        <v>218.5</v>
      </c>
      <c r="D4454" s="12">
        <f t="shared" si="234"/>
        <v>20.052124511120486</v>
      </c>
      <c r="E4454" s="13">
        <f t="shared" si="235"/>
        <v>2.9983351087935328</v>
      </c>
    </row>
    <row r="4455" spans="1:5" x14ac:dyDescent="0.25">
      <c r="A4455" s="11" t="s">
        <v>272</v>
      </c>
      <c r="B4455" s="12" t="s">
        <v>109</v>
      </c>
      <c r="C4455" s="12">
        <v>305</v>
      </c>
      <c r="D4455" s="12">
        <f t="shared" si="234"/>
        <v>27.99037975236498</v>
      </c>
      <c r="E4455" s="13">
        <f t="shared" si="235"/>
        <v>3.3318608708652997</v>
      </c>
    </row>
    <row r="4456" spans="1:5" x14ac:dyDescent="0.25">
      <c r="A4456" s="11" t="s">
        <v>272</v>
      </c>
      <c r="B4456" s="12" t="s">
        <v>109</v>
      </c>
      <c r="C4456" s="12">
        <v>4943</v>
      </c>
      <c r="D4456" s="12">
        <f t="shared" si="234"/>
        <v>453.62769546209864</v>
      </c>
      <c r="E4456" s="13">
        <f t="shared" si="235"/>
        <v>6.1172768075648474</v>
      </c>
    </row>
    <row r="4457" spans="1:5" x14ac:dyDescent="0.25">
      <c r="A4457" s="11" t="s">
        <v>272</v>
      </c>
      <c r="B4457" s="12" t="s">
        <v>109</v>
      </c>
      <c r="C4457" s="12">
        <v>429</v>
      </c>
      <c r="D4457" s="12">
        <f t="shared" si="234"/>
        <v>39.370075127096975</v>
      </c>
      <c r="E4457" s="13">
        <f t="shared" si="235"/>
        <v>3.6730060131859052</v>
      </c>
    </row>
    <row r="4458" spans="1:5" x14ac:dyDescent="0.25">
      <c r="A4458" s="11" t="s">
        <v>272</v>
      </c>
      <c r="B4458" s="12" t="s">
        <v>109</v>
      </c>
      <c r="C4458" s="12">
        <v>271.5</v>
      </c>
      <c r="D4458" s="12">
        <f t="shared" si="234"/>
        <v>24.916026566449482</v>
      </c>
      <c r="E4458" s="13">
        <f t="shared" si="235"/>
        <v>3.2155112336318781</v>
      </c>
    </row>
    <row r="4459" spans="1:5" x14ac:dyDescent="0.25">
      <c r="A4459" s="11" t="s">
        <v>272</v>
      </c>
      <c r="B4459" s="12" t="s">
        <v>109</v>
      </c>
      <c r="C4459" s="12">
        <v>17670.5</v>
      </c>
      <c r="D4459" s="12">
        <f t="shared" si="234"/>
        <v>1621.6524767677554</v>
      </c>
      <c r="E4459" s="13">
        <f t="shared" si="235"/>
        <v>7.3912009557191114</v>
      </c>
    </row>
    <row r="4460" spans="1:5" x14ac:dyDescent="0.25">
      <c r="A4460" s="11" t="s">
        <v>272</v>
      </c>
      <c r="B4460" s="12" t="s">
        <v>109</v>
      </c>
      <c r="C4460" s="12">
        <v>4476</v>
      </c>
      <c r="D4460" s="12">
        <f t="shared" si="234"/>
        <v>410.77029433306768</v>
      </c>
      <c r="E4460" s="13">
        <f t="shared" si="235"/>
        <v>6.0180341636897037</v>
      </c>
    </row>
    <row r="4461" spans="1:5" x14ac:dyDescent="0.25">
      <c r="A4461" s="11" t="s">
        <v>272</v>
      </c>
      <c r="B4461" s="12" t="s">
        <v>109</v>
      </c>
      <c r="C4461" s="12">
        <v>2500</v>
      </c>
      <c r="D4461" s="12">
        <f t="shared" si="234"/>
        <v>229.42934223249983</v>
      </c>
      <c r="E4461" s="13">
        <f t="shared" si="235"/>
        <v>5.4355951051141798</v>
      </c>
    </row>
    <row r="4462" spans="1:5" x14ac:dyDescent="0.25">
      <c r="A4462" s="11" t="s">
        <v>272</v>
      </c>
      <c r="B4462" s="12" t="s">
        <v>109</v>
      </c>
      <c r="C4462" s="12">
        <v>6430</v>
      </c>
      <c r="D4462" s="12">
        <f t="shared" si="234"/>
        <v>590.09226822198957</v>
      </c>
      <c r="E4462" s="13">
        <f t="shared" si="235"/>
        <v>6.3802789114895528</v>
      </c>
    </row>
    <row r="4463" spans="1:5" x14ac:dyDescent="0.25">
      <c r="A4463" s="11" t="s">
        <v>272</v>
      </c>
      <c r="B4463" s="12" t="s">
        <v>109</v>
      </c>
      <c r="C4463" s="12">
        <v>1394.5</v>
      </c>
      <c r="D4463" s="12">
        <f t="shared" si="234"/>
        <v>127.9756870972884</v>
      </c>
      <c r="E4463" s="13">
        <f t="shared" si="235"/>
        <v>4.8518403013254314</v>
      </c>
    </row>
    <row r="4464" spans="1:5" x14ac:dyDescent="0.25">
      <c r="A4464" s="11" t="s">
        <v>272</v>
      </c>
      <c r="B4464" s="12" t="s">
        <v>109</v>
      </c>
      <c r="C4464" s="12">
        <v>1077</v>
      </c>
      <c r="D4464" s="12">
        <f t="shared" si="234"/>
        <v>98.838160633760921</v>
      </c>
      <c r="E4464" s="13">
        <f t="shared" si="235"/>
        <v>4.5934837714142764</v>
      </c>
    </row>
    <row r="4465" spans="1:5" x14ac:dyDescent="0.25">
      <c r="A4465" s="11" t="s">
        <v>272</v>
      </c>
      <c r="B4465" s="12" t="s">
        <v>109</v>
      </c>
      <c r="C4465" s="12">
        <v>18739.5</v>
      </c>
      <c r="D4465" s="12">
        <f t="shared" si="234"/>
        <v>1719.7564635063723</v>
      </c>
      <c r="E4465" s="13">
        <f t="shared" si="235"/>
        <v>7.4499379687978813</v>
      </c>
    </row>
    <row r="4466" spans="1:5" x14ac:dyDescent="0.25">
      <c r="A4466" s="11" t="s">
        <v>272</v>
      </c>
      <c r="B4466" s="12" t="s">
        <v>109</v>
      </c>
      <c r="C4466" s="12">
        <v>24135</v>
      </c>
      <c r="D4466" s="12">
        <f t="shared" si="234"/>
        <v>2214.9108699125532</v>
      </c>
      <c r="E4466" s="13">
        <f t="shared" si="235"/>
        <v>7.702967442352481</v>
      </c>
    </row>
    <row r="4467" spans="1:5" x14ac:dyDescent="0.25">
      <c r="A4467" s="11" t="s">
        <v>272</v>
      </c>
      <c r="B4467" s="12" t="s">
        <v>109</v>
      </c>
      <c r="C4467" s="12">
        <v>1204.5</v>
      </c>
      <c r="D4467" s="12">
        <f t="shared" si="234"/>
        <v>110.53905708761842</v>
      </c>
      <c r="E4467" s="13">
        <f t="shared" si="235"/>
        <v>4.7053689163128141</v>
      </c>
    </row>
    <row r="4468" spans="1:5" x14ac:dyDescent="0.25">
      <c r="A4468" s="11" t="s">
        <v>272</v>
      </c>
      <c r="B4468" s="12" t="s">
        <v>109</v>
      </c>
      <c r="C4468" s="12">
        <v>2933.5</v>
      </c>
      <c r="D4468" s="12">
        <f t="shared" si="234"/>
        <v>269.21239017561533</v>
      </c>
      <c r="E4468" s="13">
        <f t="shared" si="235"/>
        <v>5.5955006226238027</v>
      </c>
    </row>
    <row r="4469" spans="1:5" x14ac:dyDescent="0.25">
      <c r="A4469" s="11" t="s">
        <v>272</v>
      </c>
      <c r="B4469" s="12" t="s">
        <v>109</v>
      </c>
      <c r="C4469" s="12">
        <v>7921</v>
      </c>
      <c r="D4469" s="12">
        <f t="shared" si="234"/>
        <v>726.92392792945247</v>
      </c>
      <c r="E4469" s="13">
        <f t="shared" si="235"/>
        <v>6.588821833722168</v>
      </c>
    </row>
    <row r="4470" spans="1:5" x14ac:dyDescent="0.25">
      <c r="A4470" s="11" t="s">
        <v>272</v>
      </c>
      <c r="B4470" s="12" t="s">
        <v>109</v>
      </c>
      <c r="C4470" s="12">
        <v>19635</v>
      </c>
      <c r="D4470" s="12">
        <f t="shared" si="234"/>
        <v>1801.9380538940536</v>
      </c>
      <c r="E4470" s="13">
        <f t="shared" si="235"/>
        <v>7.4966180612699977</v>
      </c>
    </row>
    <row r="4471" spans="1:5" x14ac:dyDescent="0.25">
      <c r="A4471" s="11" t="s">
        <v>272</v>
      </c>
      <c r="B4471" s="12" t="s">
        <v>109</v>
      </c>
      <c r="C4471" s="12">
        <v>548.5</v>
      </c>
      <c r="D4471" s="12">
        <f t="shared" si="234"/>
        <v>50.33679768581046</v>
      </c>
      <c r="E4471" s="13">
        <f t="shared" si="235"/>
        <v>3.9187363739731729</v>
      </c>
    </row>
    <row r="4472" spans="1:5" x14ac:dyDescent="0.25">
      <c r="A4472" s="11" t="s">
        <v>272</v>
      </c>
      <c r="B4472" s="12" t="s">
        <v>109</v>
      </c>
      <c r="C4472" s="12">
        <v>2882</v>
      </c>
      <c r="D4472" s="12">
        <f t="shared" si="234"/>
        <v>264.48614572562582</v>
      </c>
      <c r="E4472" s="13">
        <f t="shared" si="235"/>
        <v>5.5777888708173551</v>
      </c>
    </row>
    <row r="4473" spans="1:5" x14ac:dyDescent="0.25">
      <c r="A4473" s="11" t="s">
        <v>272</v>
      </c>
      <c r="B4473" s="12" t="s">
        <v>109</v>
      </c>
      <c r="C4473" s="12">
        <v>8401.5</v>
      </c>
      <c r="D4473" s="12">
        <f t="shared" si="234"/>
        <v>771.02024750653891</v>
      </c>
      <c r="E4473" s="13">
        <f t="shared" si="235"/>
        <v>6.6477146345758849</v>
      </c>
    </row>
    <row r="4474" spans="1:5" x14ac:dyDescent="0.25">
      <c r="A4474" s="11" t="s">
        <v>272</v>
      </c>
      <c r="B4474" s="12" t="s">
        <v>109</v>
      </c>
      <c r="C4474" s="12">
        <v>441.5</v>
      </c>
      <c r="D4474" s="12">
        <f t="shared" si="234"/>
        <v>40.517221838259474</v>
      </c>
      <c r="E4474" s="13">
        <f t="shared" si="235"/>
        <v>3.701727114301903</v>
      </c>
    </row>
    <row r="4475" spans="1:5" x14ac:dyDescent="0.25">
      <c r="A4475" s="11" t="s">
        <v>272</v>
      </c>
      <c r="B4475" s="12" t="s">
        <v>109</v>
      </c>
      <c r="C4475" s="12">
        <v>7187.5</v>
      </c>
      <c r="D4475" s="12">
        <f t="shared" si="234"/>
        <v>659.60935891843701</v>
      </c>
      <c r="E4475" s="13">
        <f t="shared" si="235"/>
        <v>6.4916477793634941</v>
      </c>
    </row>
    <row r="4476" spans="1:5" x14ac:dyDescent="0.25">
      <c r="A4476" s="11" t="s">
        <v>272</v>
      </c>
      <c r="B4476" s="12" t="s">
        <v>109</v>
      </c>
      <c r="C4476" s="12">
        <v>4492</v>
      </c>
      <c r="D4476" s="12">
        <f t="shared" si="234"/>
        <v>412.2386421233557</v>
      </c>
      <c r="E4476" s="13">
        <f t="shared" si="235"/>
        <v>6.0216024101162215</v>
      </c>
    </row>
    <row r="4477" spans="1:5" x14ac:dyDescent="0.25">
      <c r="A4477" s="11" t="s">
        <v>272</v>
      </c>
      <c r="B4477" s="12" t="s">
        <v>109</v>
      </c>
      <c r="C4477" s="12">
        <v>1913</v>
      </c>
      <c r="D4477" s="12">
        <f t="shared" si="234"/>
        <v>175.55933267630888</v>
      </c>
      <c r="E4477" s="13">
        <f t="shared" si="235"/>
        <v>5.1679770636981406</v>
      </c>
    </row>
    <row r="4478" spans="1:5" x14ac:dyDescent="0.25">
      <c r="A4478" s="11" t="s">
        <v>272</v>
      </c>
      <c r="B4478" s="12" t="s">
        <v>109</v>
      </c>
      <c r="C4478" s="12">
        <v>16624.5</v>
      </c>
      <c r="D4478" s="12">
        <f t="shared" ref="D4478:D4541" si="236">C4478/10.896601</f>
        <v>1525.6592399776773</v>
      </c>
      <c r="E4478" s="13">
        <f t="shared" ref="E4478:E4541" si="237">LN(D4478)</f>
        <v>7.3301818841417052</v>
      </c>
    </row>
    <row r="4479" spans="1:5" x14ac:dyDescent="0.25">
      <c r="A4479" s="11" t="s">
        <v>272</v>
      </c>
      <c r="B4479" s="12" t="s">
        <v>109</v>
      </c>
      <c r="C4479" s="12">
        <v>23149</v>
      </c>
      <c r="D4479" s="12">
        <f t="shared" si="236"/>
        <v>2124.4239373360556</v>
      </c>
      <c r="E4479" s="13">
        <f t="shared" si="237"/>
        <v>7.661255956294994</v>
      </c>
    </row>
    <row r="4480" spans="1:5" x14ac:dyDescent="0.25">
      <c r="A4480" s="11" t="s">
        <v>272</v>
      </c>
      <c r="B4480" s="12" t="s">
        <v>109</v>
      </c>
      <c r="C4480" s="12">
        <v>1919.5</v>
      </c>
      <c r="D4480" s="12">
        <f t="shared" si="236"/>
        <v>176.15584896611338</v>
      </c>
      <c r="E4480" s="13">
        <f t="shared" si="237"/>
        <v>5.1713691086987401</v>
      </c>
    </row>
    <row r="4481" spans="1:5" x14ac:dyDescent="0.25">
      <c r="A4481" s="11" t="s">
        <v>272</v>
      </c>
      <c r="B4481" s="12" t="s">
        <v>109</v>
      </c>
      <c r="C4481" s="12">
        <v>2062.5</v>
      </c>
      <c r="D4481" s="12">
        <f t="shared" si="236"/>
        <v>189.27920734181237</v>
      </c>
      <c r="E4481" s="13">
        <f t="shared" si="237"/>
        <v>5.2432232124667237</v>
      </c>
    </row>
    <row r="4482" spans="1:5" x14ac:dyDescent="0.25">
      <c r="A4482" s="11" t="s">
        <v>272</v>
      </c>
      <c r="B4482" s="12" t="s">
        <v>109</v>
      </c>
      <c r="C4482" s="12">
        <v>6995</v>
      </c>
      <c r="D4482" s="12">
        <f t="shared" si="236"/>
        <v>641.94329956653451</v>
      </c>
      <c r="E4482" s="13">
        <f t="shared" si="237"/>
        <v>6.4644999813574699</v>
      </c>
    </row>
    <row r="4483" spans="1:5" x14ac:dyDescent="0.25">
      <c r="A4483" s="11" t="s">
        <v>272</v>
      </c>
      <c r="B4483" s="12" t="s">
        <v>109</v>
      </c>
      <c r="C4483" s="12">
        <v>4492</v>
      </c>
      <c r="D4483" s="12">
        <f t="shared" si="236"/>
        <v>412.2386421233557</v>
      </c>
      <c r="E4483" s="13">
        <f t="shared" si="237"/>
        <v>6.0216024101162215</v>
      </c>
    </row>
    <row r="4484" spans="1:5" x14ac:dyDescent="0.25">
      <c r="A4484" s="11" t="s">
        <v>272</v>
      </c>
      <c r="B4484" s="12" t="s">
        <v>109</v>
      </c>
      <c r="C4484" s="12">
        <v>1543</v>
      </c>
      <c r="D4484" s="12">
        <f t="shared" si="236"/>
        <v>141.60379002589889</v>
      </c>
      <c r="E4484" s="13">
        <f t="shared" si="237"/>
        <v>4.9530329466210485</v>
      </c>
    </row>
    <row r="4485" spans="1:5" x14ac:dyDescent="0.25">
      <c r="A4485" s="11" t="s">
        <v>272</v>
      </c>
      <c r="B4485" s="12" t="s">
        <v>109</v>
      </c>
      <c r="C4485" s="12">
        <v>3847</v>
      </c>
      <c r="D4485" s="12">
        <f t="shared" si="236"/>
        <v>353.04587182737072</v>
      </c>
      <c r="E4485" s="13">
        <f t="shared" si="237"/>
        <v>5.8665979970101834</v>
      </c>
    </row>
    <row r="4486" spans="1:5" x14ac:dyDescent="0.25">
      <c r="A4486" s="11" t="s">
        <v>272</v>
      </c>
      <c r="B4486" s="12" t="s">
        <v>109</v>
      </c>
      <c r="C4486" s="12">
        <v>1540.5</v>
      </c>
      <c r="D4486" s="12">
        <f t="shared" si="236"/>
        <v>141.3743606836664</v>
      </c>
      <c r="E4486" s="13">
        <f t="shared" si="237"/>
        <v>4.9514114122946102</v>
      </c>
    </row>
    <row r="4487" spans="1:5" x14ac:dyDescent="0.25">
      <c r="A4487" s="11" t="s">
        <v>272</v>
      </c>
      <c r="B4487" s="12" t="s">
        <v>109</v>
      </c>
      <c r="C4487" s="12">
        <v>13890</v>
      </c>
      <c r="D4487" s="12">
        <f t="shared" si="236"/>
        <v>1274.7094254437691</v>
      </c>
      <c r="E4487" s="13">
        <f t="shared" si="237"/>
        <v>7.1504735300062778</v>
      </c>
    </row>
    <row r="4488" spans="1:5" x14ac:dyDescent="0.25">
      <c r="A4488" s="11" t="s">
        <v>272</v>
      </c>
      <c r="B4488" s="12" t="s">
        <v>109</v>
      </c>
      <c r="C4488" s="12">
        <v>18783.5</v>
      </c>
      <c r="D4488" s="12">
        <f t="shared" si="236"/>
        <v>1723.7944199296642</v>
      </c>
      <c r="E4488" s="13">
        <f t="shared" si="237"/>
        <v>7.4522831981327977</v>
      </c>
    </row>
    <row r="4489" spans="1:5" x14ac:dyDescent="0.25">
      <c r="A4489" s="11" t="s">
        <v>272</v>
      </c>
      <c r="B4489" s="12" t="s">
        <v>109</v>
      </c>
      <c r="C4489" s="12">
        <v>1392</v>
      </c>
      <c r="D4489" s="12">
        <f t="shared" si="236"/>
        <v>127.74625775505591</v>
      </c>
      <c r="E4489" s="13">
        <f t="shared" si="237"/>
        <v>4.8500459351522531</v>
      </c>
    </row>
    <row r="4490" spans="1:5" x14ac:dyDescent="0.25">
      <c r="A4490" s="11" t="s">
        <v>272</v>
      </c>
      <c r="B4490" s="12" t="s">
        <v>109</v>
      </c>
      <c r="C4490" s="12">
        <v>29506.5</v>
      </c>
      <c r="D4490" s="12">
        <f t="shared" si="236"/>
        <v>2707.8627546333023</v>
      </c>
      <c r="E4490" s="13">
        <f t="shared" si="237"/>
        <v>7.9039149512977813</v>
      </c>
    </row>
    <row r="4491" spans="1:5" x14ac:dyDescent="0.25">
      <c r="A4491" s="11" t="s">
        <v>272</v>
      </c>
      <c r="B4491" s="12" t="s">
        <v>109</v>
      </c>
      <c r="C4491" s="12">
        <v>2514.5</v>
      </c>
      <c r="D4491" s="12">
        <f t="shared" si="236"/>
        <v>230.76003241744834</v>
      </c>
      <c r="E4491" s="13">
        <f t="shared" si="237"/>
        <v>5.4413783498699075</v>
      </c>
    </row>
    <row r="4492" spans="1:5" x14ac:dyDescent="0.25">
      <c r="A4492" s="11" t="s">
        <v>272</v>
      </c>
      <c r="B4492" s="12" t="s">
        <v>109</v>
      </c>
      <c r="C4492" s="12">
        <v>3158.5</v>
      </c>
      <c r="D4492" s="12">
        <f t="shared" si="236"/>
        <v>289.86103097654029</v>
      </c>
      <c r="E4492" s="13">
        <f t="shared" si="237"/>
        <v>5.6694016045966436</v>
      </c>
    </row>
    <row r="4493" spans="1:5" x14ac:dyDescent="0.25">
      <c r="A4493" s="11" t="s">
        <v>272</v>
      </c>
      <c r="B4493" s="12" t="s">
        <v>109</v>
      </c>
      <c r="C4493" s="12">
        <v>5877.5</v>
      </c>
      <c r="D4493" s="12">
        <f t="shared" si="236"/>
        <v>539.3883835886071</v>
      </c>
      <c r="E4493" s="13">
        <f t="shared" si="237"/>
        <v>6.290435874672113</v>
      </c>
    </row>
    <row r="4494" spans="1:5" x14ac:dyDescent="0.25">
      <c r="A4494" s="11" t="s">
        <v>272</v>
      </c>
      <c r="B4494" s="12" t="s">
        <v>109</v>
      </c>
      <c r="C4494" s="12">
        <v>17552.5</v>
      </c>
      <c r="D4494" s="12">
        <f t="shared" si="236"/>
        <v>1610.8234118143814</v>
      </c>
      <c r="E4494" s="13">
        <f t="shared" si="237"/>
        <v>7.3845007631492923</v>
      </c>
    </row>
    <row r="4495" spans="1:5" x14ac:dyDescent="0.25">
      <c r="A4495" s="11" t="s">
        <v>272</v>
      </c>
      <c r="B4495" s="12" t="s">
        <v>109</v>
      </c>
      <c r="C4495" s="12">
        <v>8595</v>
      </c>
      <c r="D4495" s="12">
        <f t="shared" si="236"/>
        <v>788.77807859533448</v>
      </c>
      <c r="E4495" s="13">
        <f t="shared" si="237"/>
        <v>6.6704850120748373</v>
      </c>
    </row>
    <row r="4496" spans="1:5" x14ac:dyDescent="0.25">
      <c r="A4496" s="11" t="s">
        <v>272</v>
      </c>
      <c r="B4496" s="12" t="s">
        <v>109</v>
      </c>
      <c r="C4496" s="12">
        <v>11872.5</v>
      </c>
      <c r="D4496" s="12">
        <f t="shared" si="236"/>
        <v>1089.5599462621417</v>
      </c>
      <c r="E4496" s="13">
        <f t="shared" si="237"/>
        <v>6.9935291746811652</v>
      </c>
    </row>
    <row r="4497" spans="1:5" x14ac:dyDescent="0.25">
      <c r="A4497" s="11" t="s">
        <v>272</v>
      </c>
      <c r="B4497" s="12" t="s">
        <v>109</v>
      </c>
      <c r="C4497" s="12">
        <v>398</v>
      </c>
      <c r="D4497" s="12">
        <f t="shared" si="236"/>
        <v>36.525151283413976</v>
      </c>
      <c r="E4497" s="13">
        <f t="shared" si="237"/>
        <v>3.5980010995423259</v>
      </c>
    </row>
    <row r="4498" spans="1:5" x14ac:dyDescent="0.25">
      <c r="A4498" s="11" t="s">
        <v>272</v>
      </c>
      <c r="B4498" s="12" t="s">
        <v>109</v>
      </c>
      <c r="C4498" s="12">
        <v>14626</v>
      </c>
      <c r="D4498" s="12">
        <f t="shared" si="236"/>
        <v>1342.2534237970169</v>
      </c>
      <c r="E4498" s="13">
        <f t="shared" si="237"/>
        <v>7.2021051400887846</v>
      </c>
    </row>
    <row r="4499" spans="1:5" x14ac:dyDescent="0.25">
      <c r="A4499" s="11" t="s">
        <v>272</v>
      </c>
      <c r="B4499" s="12" t="s">
        <v>109</v>
      </c>
      <c r="C4499" s="12">
        <v>566</v>
      </c>
      <c r="D4499" s="12">
        <f t="shared" si="236"/>
        <v>51.942803081437965</v>
      </c>
      <c r="E4499" s="13">
        <f t="shared" si="237"/>
        <v>3.9501431724610709</v>
      </c>
    </row>
    <row r="4500" spans="1:5" x14ac:dyDescent="0.25">
      <c r="A4500" s="11" t="s">
        <v>272</v>
      </c>
      <c r="B4500" s="12" t="s">
        <v>109</v>
      </c>
      <c r="C4500" s="12">
        <v>36271</v>
      </c>
      <c r="D4500" s="12">
        <f t="shared" si="236"/>
        <v>3328.6526688460008</v>
      </c>
      <c r="E4500" s="13">
        <f t="shared" si="237"/>
        <v>8.1103228971500769</v>
      </c>
    </row>
    <row r="4501" spans="1:5" x14ac:dyDescent="0.25">
      <c r="A4501" s="11" t="s">
        <v>272</v>
      </c>
      <c r="B4501" s="12" t="s">
        <v>109</v>
      </c>
      <c r="C4501" s="12">
        <v>4059.5</v>
      </c>
      <c r="D4501" s="12">
        <f t="shared" si="236"/>
        <v>372.54736591713322</v>
      </c>
      <c r="E4501" s="13">
        <f t="shared" si="237"/>
        <v>5.9203641865603895</v>
      </c>
    </row>
    <row r="4502" spans="1:5" x14ac:dyDescent="0.25">
      <c r="A4502" s="11" t="s">
        <v>272</v>
      </c>
      <c r="B4502" s="12" t="s">
        <v>109</v>
      </c>
      <c r="C4502" s="12">
        <v>23062</v>
      </c>
      <c r="D4502" s="12">
        <f t="shared" si="236"/>
        <v>2116.4397962263643</v>
      </c>
      <c r="E4502" s="13">
        <f t="shared" si="237"/>
        <v>7.6574906145889496</v>
      </c>
    </row>
    <row r="4503" spans="1:5" x14ac:dyDescent="0.25">
      <c r="A4503" s="11" t="s">
        <v>272</v>
      </c>
      <c r="B4503" s="12" t="s">
        <v>109</v>
      </c>
      <c r="C4503" s="12">
        <v>2221</v>
      </c>
      <c r="D4503" s="12">
        <f t="shared" si="236"/>
        <v>203.82502763935284</v>
      </c>
      <c r="E4503" s="13">
        <f t="shared" si="237"/>
        <v>5.3172619181523153</v>
      </c>
    </row>
    <row r="4504" spans="1:5" x14ac:dyDescent="0.25">
      <c r="A4504" s="11" t="s">
        <v>272</v>
      </c>
      <c r="B4504" s="12" t="s">
        <v>109</v>
      </c>
      <c r="C4504" s="12">
        <v>1426.5</v>
      </c>
      <c r="D4504" s="12">
        <f t="shared" si="236"/>
        <v>130.9123826778644</v>
      </c>
      <c r="E4504" s="13">
        <f t="shared" si="237"/>
        <v>4.8745282649114428</v>
      </c>
    </row>
    <row r="4505" spans="1:5" x14ac:dyDescent="0.25">
      <c r="A4505" s="11" t="s">
        <v>272</v>
      </c>
      <c r="B4505" s="12" t="s">
        <v>109</v>
      </c>
      <c r="C4505" s="12">
        <v>7047.5</v>
      </c>
      <c r="D4505" s="12">
        <f t="shared" si="236"/>
        <v>646.76131575341708</v>
      </c>
      <c r="E4505" s="13">
        <f t="shared" si="237"/>
        <v>6.4719773172461554</v>
      </c>
    </row>
    <row r="4506" spans="1:5" x14ac:dyDescent="0.25">
      <c r="A4506" s="11" t="s">
        <v>272</v>
      </c>
      <c r="B4506" s="12" t="s">
        <v>109</v>
      </c>
      <c r="C4506" s="12">
        <v>1582.5</v>
      </c>
      <c r="D4506" s="12">
        <f t="shared" si="236"/>
        <v>145.22877363317238</v>
      </c>
      <c r="E4506" s="13">
        <f t="shared" si="237"/>
        <v>4.9783102482762196</v>
      </c>
    </row>
    <row r="4507" spans="1:5" x14ac:dyDescent="0.25">
      <c r="A4507" s="11" t="s">
        <v>272</v>
      </c>
      <c r="B4507" s="12" t="s">
        <v>109</v>
      </c>
      <c r="C4507" s="12">
        <v>3572</v>
      </c>
      <c r="D4507" s="12">
        <f t="shared" si="236"/>
        <v>327.80864418179578</v>
      </c>
      <c r="E4507" s="13">
        <f t="shared" si="237"/>
        <v>5.7924300362542782</v>
      </c>
    </row>
    <row r="4508" spans="1:5" x14ac:dyDescent="0.25">
      <c r="A4508" s="11" t="s">
        <v>272</v>
      </c>
      <c r="B4508" s="12" t="s">
        <v>109</v>
      </c>
      <c r="C4508" s="12">
        <v>24665</v>
      </c>
      <c r="D4508" s="12">
        <f t="shared" si="236"/>
        <v>2263.5498904658434</v>
      </c>
      <c r="E4508" s="13">
        <f t="shared" si="237"/>
        <v>7.7246896079257263</v>
      </c>
    </row>
    <row r="4509" spans="1:5" x14ac:dyDescent="0.25">
      <c r="A4509" s="11" t="s">
        <v>272</v>
      </c>
      <c r="B4509" s="12" t="s">
        <v>109</v>
      </c>
      <c r="C4509" s="12">
        <v>429.5</v>
      </c>
      <c r="D4509" s="12">
        <f t="shared" si="236"/>
        <v>39.415960995543472</v>
      </c>
      <c r="E4509" s="13">
        <f t="shared" si="237"/>
        <v>3.6741708356821983</v>
      </c>
    </row>
    <row r="4510" spans="1:5" x14ac:dyDescent="0.25">
      <c r="A4510" s="11" t="s">
        <v>272</v>
      </c>
      <c r="B4510" s="12" t="s">
        <v>109</v>
      </c>
      <c r="C4510" s="12">
        <v>526</v>
      </c>
      <c r="D4510" s="12">
        <f t="shared" si="236"/>
        <v>48.271933605717962</v>
      </c>
      <c r="E4510" s="13">
        <f t="shared" si="237"/>
        <v>3.876850306995598</v>
      </c>
    </row>
    <row r="4511" spans="1:5" x14ac:dyDescent="0.25">
      <c r="A4511" s="11" t="s">
        <v>272</v>
      </c>
      <c r="B4511" s="12" t="s">
        <v>109</v>
      </c>
      <c r="C4511" s="12">
        <v>15888.5</v>
      </c>
      <c r="D4511" s="12">
        <f t="shared" si="236"/>
        <v>1458.1152416244295</v>
      </c>
      <c r="E4511" s="13">
        <f t="shared" si="237"/>
        <v>7.2848999503397067</v>
      </c>
    </row>
    <row r="4512" spans="1:5" x14ac:dyDescent="0.25">
      <c r="A4512" s="11" t="s">
        <v>272</v>
      </c>
      <c r="B4512" s="12" t="s">
        <v>109</v>
      </c>
      <c r="C4512" s="12">
        <v>953</v>
      </c>
      <c r="D4512" s="12">
        <f t="shared" si="236"/>
        <v>87.458465259028941</v>
      </c>
      <c r="E4512" s="13">
        <f t="shared" si="237"/>
        <v>4.4711639979120905</v>
      </c>
    </row>
    <row r="4513" spans="1:5" x14ac:dyDescent="0.25">
      <c r="A4513" s="11" t="s">
        <v>272</v>
      </c>
      <c r="B4513" s="12" t="s">
        <v>109</v>
      </c>
      <c r="C4513" s="12">
        <v>124.5</v>
      </c>
      <c r="D4513" s="12">
        <f t="shared" si="236"/>
        <v>11.425581243178492</v>
      </c>
      <c r="E4513" s="13">
        <f t="shared" si="237"/>
        <v>2.4358548101626503</v>
      </c>
    </row>
    <row r="4514" spans="1:5" x14ac:dyDescent="0.25">
      <c r="A4514" s="11" t="s">
        <v>272</v>
      </c>
      <c r="B4514" s="12" t="s">
        <v>109</v>
      </c>
      <c r="C4514" s="12">
        <v>695.5</v>
      </c>
      <c r="D4514" s="12">
        <f t="shared" si="236"/>
        <v>63.827243009081457</v>
      </c>
      <c r="E4514" s="13">
        <f t="shared" si="237"/>
        <v>4.1561801056213854</v>
      </c>
    </row>
    <row r="4515" spans="1:5" x14ac:dyDescent="0.25">
      <c r="A4515" s="11" t="s">
        <v>272</v>
      </c>
      <c r="B4515" s="12" t="s">
        <v>109</v>
      </c>
      <c r="C4515" s="12">
        <v>426.5</v>
      </c>
      <c r="D4515" s="12">
        <f t="shared" si="236"/>
        <v>39.140645784864475</v>
      </c>
      <c r="E4515" s="13">
        <f t="shared" si="237"/>
        <v>3.6671614611896217</v>
      </c>
    </row>
    <row r="4516" spans="1:5" x14ac:dyDescent="0.25">
      <c r="A4516" s="11" t="s">
        <v>272</v>
      </c>
      <c r="B4516" s="12" t="s">
        <v>109</v>
      </c>
      <c r="C4516" s="12">
        <v>7224.5</v>
      </c>
      <c r="D4516" s="12">
        <f t="shared" si="236"/>
        <v>663.00491318347804</v>
      </c>
      <c r="E4516" s="13">
        <f t="shared" si="237"/>
        <v>6.4967824006915542</v>
      </c>
    </row>
    <row r="4517" spans="1:5" x14ac:dyDescent="0.25">
      <c r="A4517" s="11" t="s">
        <v>272</v>
      </c>
      <c r="B4517" s="12" t="s">
        <v>109</v>
      </c>
      <c r="C4517" s="12">
        <v>2480</v>
      </c>
      <c r="D4517" s="12">
        <f t="shared" si="236"/>
        <v>227.59390749463984</v>
      </c>
      <c r="E4517" s="13">
        <f t="shared" si="237"/>
        <v>5.4275629334169162</v>
      </c>
    </row>
    <row r="4518" spans="1:5" x14ac:dyDescent="0.25">
      <c r="A4518" s="11" t="s">
        <v>272</v>
      </c>
      <c r="B4518" s="12" t="s">
        <v>109</v>
      </c>
      <c r="C4518" s="12">
        <v>1650.5</v>
      </c>
      <c r="D4518" s="12">
        <f t="shared" si="236"/>
        <v>151.46925174189639</v>
      </c>
      <c r="E4518" s="13">
        <f t="shared" si="237"/>
        <v>5.0203826455511358</v>
      </c>
    </row>
    <row r="4519" spans="1:5" x14ac:dyDescent="0.25">
      <c r="A4519" s="11" t="s">
        <v>272</v>
      </c>
      <c r="B4519" s="12" t="s">
        <v>109</v>
      </c>
      <c r="C4519" s="12">
        <v>25519</v>
      </c>
      <c r="D4519" s="12">
        <f t="shared" si="236"/>
        <v>2341.9229537724655</v>
      </c>
      <c r="E4519" s="13">
        <f t="shared" si="237"/>
        <v>7.7587276459958856</v>
      </c>
    </row>
    <row r="4520" spans="1:5" x14ac:dyDescent="0.25">
      <c r="A4520" s="11" t="s">
        <v>272</v>
      </c>
      <c r="B4520" s="12" t="s">
        <v>109</v>
      </c>
      <c r="C4520" s="12">
        <v>3330.5</v>
      </c>
      <c r="D4520" s="12">
        <f t="shared" si="236"/>
        <v>305.64576972213627</v>
      </c>
      <c r="E4520" s="13">
        <f t="shared" si="237"/>
        <v>5.7224268161111222</v>
      </c>
    </row>
    <row r="4521" spans="1:5" x14ac:dyDescent="0.25">
      <c r="A4521" s="11" t="s">
        <v>272</v>
      </c>
      <c r="B4521" s="12" t="s">
        <v>109</v>
      </c>
      <c r="C4521" s="12">
        <v>1937.5</v>
      </c>
      <c r="D4521" s="12">
        <f t="shared" si="236"/>
        <v>177.80774023018736</v>
      </c>
      <c r="E4521" s="13">
        <f t="shared" si="237"/>
        <v>5.1807028554853902</v>
      </c>
    </row>
    <row r="4522" spans="1:5" x14ac:dyDescent="0.25">
      <c r="A4522" s="11" t="s">
        <v>272</v>
      </c>
      <c r="B4522" s="12" t="s">
        <v>109</v>
      </c>
      <c r="C4522" s="12">
        <v>24730.5</v>
      </c>
      <c r="D4522" s="12">
        <f t="shared" si="236"/>
        <v>2269.5609392323349</v>
      </c>
      <c r="E4522" s="13">
        <f t="shared" si="237"/>
        <v>7.7273416729272313</v>
      </c>
    </row>
    <row r="4523" spans="1:5" x14ac:dyDescent="0.25">
      <c r="A4523" s="11" t="s">
        <v>272</v>
      </c>
      <c r="B4523" s="12" t="s">
        <v>109</v>
      </c>
      <c r="C4523" s="12">
        <v>2329</v>
      </c>
      <c r="D4523" s="12">
        <f t="shared" si="236"/>
        <v>213.73637522379684</v>
      </c>
      <c r="E4523" s="13">
        <f t="shared" si="237"/>
        <v>5.3647433641422291</v>
      </c>
    </row>
    <row r="4524" spans="1:5" x14ac:dyDescent="0.25">
      <c r="A4524" s="11" t="s">
        <v>272</v>
      </c>
      <c r="B4524" s="12" t="s">
        <v>109</v>
      </c>
      <c r="C4524" s="12">
        <v>1910</v>
      </c>
      <c r="D4524" s="12">
        <f t="shared" si="236"/>
        <v>175.28401746562986</v>
      </c>
      <c r="E4524" s="13">
        <f t="shared" si="237"/>
        <v>5.1664076152985636</v>
      </c>
    </row>
    <row r="4525" spans="1:5" x14ac:dyDescent="0.25">
      <c r="A4525" s="11" t="s">
        <v>272</v>
      </c>
      <c r="B4525" s="12" t="s">
        <v>109</v>
      </c>
      <c r="C4525" s="12">
        <v>5120.5</v>
      </c>
      <c r="D4525" s="12">
        <f t="shared" si="236"/>
        <v>469.91717876060613</v>
      </c>
      <c r="E4525" s="13">
        <f t="shared" si="237"/>
        <v>6.1525564637733803</v>
      </c>
    </row>
    <row r="4526" spans="1:5" x14ac:dyDescent="0.25">
      <c r="A4526" s="11" t="s">
        <v>272</v>
      </c>
      <c r="B4526" s="12" t="s">
        <v>109</v>
      </c>
      <c r="C4526" s="12">
        <v>1389</v>
      </c>
      <c r="D4526" s="12">
        <f t="shared" si="236"/>
        <v>127.47094254437691</v>
      </c>
      <c r="E4526" s="13">
        <f t="shared" si="237"/>
        <v>4.8478884370122319</v>
      </c>
    </row>
    <row r="4527" spans="1:5" x14ac:dyDescent="0.25">
      <c r="A4527" s="11" t="s">
        <v>272</v>
      </c>
      <c r="B4527" s="12" t="s">
        <v>109</v>
      </c>
      <c r="C4527" s="12">
        <v>2832</v>
      </c>
      <c r="D4527" s="12">
        <f t="shared" si="236"/>
        <v>259.89755888097579</v>
      </c>
      <c r="E4527" s="13">
        <f t="shared" si="237"/>
        <v>5.5602875490714982</v>
      </c>
    </row>
    <row r="4528" spans="1:5" x14ac:dyDescent="0.25">
      <c r="A4528" s="11" t="s">
        <v>272</v>
      </c>
      <c r="B4528" s="12" t="s">
        <v>109</v>
      </c>
      <c r="C4528" s="12">
        <v>3597.5</v>
      </c>
      <c r="D4528" s="12">
        <f t="shared" si="236"/>
        <v>330.14882347256724</v>
      </c>
      <c r="E4528" s="13">
        <f t="shared" si="237"/>
        <v>5.7995435330194107</v>
      </c>
    </row>
    <row r="4529" spans="1:5" x14ac:dyDescent="0.25">
      <c r="A4529" s="11" t="s">
        <v>272</v>
      </c>
      <c r="B4529" s="12" t="s">
        <v>109</v>
      </c>
      <c r="C4529" s="12">
        <v>3397</v>
      </c>
      <c r="D4529" s="12">
        <f t="shared" si="236"/>
        <v>311.74859022552079</v>
      </c>
      <c r="E4529" s="13">
        <f t="shared" si="237"/>
        <v>5.7421970624184722</v>
      </c>
    </row>
    <row r="4530" spans="1:5" x14ac:dyDescent="0.25">
      <c r="A4530" s="11" t="s">
        <v>272</v>
      </c>
      <c r="B4530" s="12" t="s">
        <v>109</v>
      </c>
      <c r="C4530" s="12">
        <v>600.5</v>
      </c>
      <c r="D4530" s="12">
        <f t="shared" si="236"/>
        <v>55.108928004246458</v>
      </c>
      <c r="E4530" s="13">
        <f t="shared" si="237"/>
        <v>4.009311735777926</v>
      </c>
    </row>
    <row r="4531" spans="1:5" x14ac:dyDescent="0.25">
      <c r="A4531" s="11" t="s">
        <v>272</v>
      </c>
      <c r="B4531" s="12" t="s">
        <v>109</v>
      </c>
      <c r="C4531" s="12">
        <v>3213.5</v>
      </c>
      <c r="D4531" s="12">
        <f t="shared" si="236"/>
        <v>294.9084765056553</v>
      </c>
      <c r="E4531" s="13">
        <f t="shared" si="237"/>
        <v>5.6866650590692291</v>
      </c>
    </row>
    <row r="4532" spans="1:5" x14ac:dyDescent="0.25">
      <c r="A4532" s="11" t="s">
        <v>272</v>
      </c>
      <c r="B4532" s="12" t="s">
        <v>109</v>
      </c>
      <c r="C4532" s="12">
        <v>11289</v>
      </c>
      <c r="D4532" s="12">
        <f t="shared" si="236"/>
        <v>1036.0111377850762</v>
      </c>
      <c r="E4532" s="13">
        <f t="shared" si="237"/>
        <v>6.9431331735194348</v>
      </c>
    </row>
    <row r="4533" spans="1:5" x14ac:dyDescent="0.25">
      <c r="A4533" s="11" t="s">
        <v>272</v>
      </c>
      <c r="B4533" s="12" t="s">
        <v>109</v>
      </c>
      <c r="C4533" s="12">
        <v>251.5</v>
      </c>
      <c r="D4533" s="12">
        <f t="shared" si="236"/>
        <v>23.080591828589483</v>
      </c>
      <c r="E4533" s="13">
        <f t="shared" si="237"/>
        <v>3.1389920837976821</v>
      </c>
    </row>
    <row r="4534" spans="1:5" x14ac:dyDescent="0.25">
      <c r="A4534" s="11" t="s">
        <v>272</v>
      </c>
      <c r="B4534" s="12" t="s">
        <v>109</v>
      </c>
      <c r="C4534" s="12">
        <v>1385</v>
      </c>
      <c r="D4534" s="12">
        <f t="shared" si="236"/>
        <v>127.10385559680491</v>
      </c>
      <c r="E4534" s="13">
        <f t="shared" si="237"/>
        <v>4.8450045128793269</v>
      </c>
    </row>
    <row r="4535" spans="1:5" x14ac:dyDescent="0.25">
      <c r="A4535" s="11" t="s">
        <v>272</v>
      </c>
      <c r="B4535" s="12" t="s">
        <v>109</v>
      </c>
      <c r="C4535" s="12">
        <v>2138.5</v>
      </c>
      <c r="D4535" s="12">
        <f t="shared" si="236"/>
        <v>196.25385934568035</v>
      </c>
      <c r="E4535" s="13">
        <f t="shared" si="237"/>
        <v>5.2794090219248515</v>
      </c>
    </row>
    <row r="4536" spans="1:5" x14ac:dyDescent="0.25">
      <c r="A4536" s="11" t="s">
        <v>272</v>
      </c>
      <c r="B4536" s="12" t="s">
        <v>109</v>
      </c>
      <c r="C4536" s="12">
        <v>2985</v>
      </c>
      <c r="D4536" s="12">
        <f t="shared" si="236"/>
        <v>273.93863462560478</v>
      </c>
      <c r="E4536" s="13">
        <f t="shared" si="237"/>
        <v>5.6129041200845906</v>
      </c>
    </row>
    <row r="4537" spans="1:5" x14ac:dyDescent="0.25">
      <c r="A4537" s="11" t="s">
        <v>272</v>
      </c>
      <c r="B4537" s="12" t="s">
        <v>109</v>
      </c>
      <c r="C4537" s="12">
        <v>8315.5</v>
      </c>
      <c r="D4537" s="12">
        <f t="shared" si="236"/>
        <v>763.12787813374098</v>
      </c>
      <c r="E4537" s="13">
        <f t="shared" si="237"/>
        <v>6.6374256163680823</v>
      </c>
    </row>
    <row r="4538" spans="1:5" x14ac:dyDescent="0.25">
      <c r="A4538" s="11" t="s">
        <v>272</v>
      </c>
      <c r="B4538" s="12" t="s">
        <v>109</v>
      </c>
      <c r="C4538" s="12">
        <v>11742.5</v>
      </c>
      <c r="D4538" s="12">
        <f t="shared" si="236"/>
        <v>1077.6296204660516</v>
      </c>
      <c r="E4538" s="13">
        <f t="shared" si="237"/>
        <v>6.9825191121590384</v>
      </c>
    </row>
    <row r="4539" spans="1:5" x14ac:dyDescent="0.25">
      <c r="A4539" s="11" t="s">
        <v>272</v>
      </c>
      <c r="B4539" s="12" t="s">
        <v>109</v>
      </c>
      <c r="C4539" s="12">
        <v>822.5</v>
      </c>
      <c r="D4539" s="12">
        <f t="shared" si="236"/>
        <v>75.482253594492448</v>
      </c>
      <c r="E4539" s="13">
        <f t="shared" si="237"/>
        <v>4.3238975768974148</v>
      </c>
    </row>
    <row r="4540" spans="1:5" x14ac:dyDescent="0.25">
      <c r="A4540" s="11" t="s">
        <v>272</v>
      </c>
      <c r="B4540" s="12" t="s">
        <v>109</v>
      </c>
      <c r="C4540" s="12">
        <v>1568</v>
      </c>
      <c r="D4540" s="12">
        <f t="shared" si="236"/>
        <v>143.8980834482239</v>
      </c>
      <c r="E4540" s="13">
        <f t="shared" si="237"/>
        <v>4.9691052951682408</v>
      </c>
    </row>
    <row r="4541" spans="1:5" x14ac:dyDescent="0.25">
      <c r="A4541" s="11" t="s">
        <v>272</v>
      </c>
      <c r="B4541" s="12" t="s">
        <v>109</v>
      </c>
      <c r="C4541" s="12">
        <v>10673.5</v>
      </c>
      <c r="D4541" s="12">
        <f t="shared" si="236"/>
        <v>979.52563372743475</v>
      </c>
      <c r="E4541" s="13">
        <f t="shared" si="237"/>
        <v>6.8870684072590418</v>
      </c>
    </row>
    <row r="4542" spans="1:5" x14ac:dyDescent="0.25">
      <c r="A4542" s="11" t="s">
        <v>272</v>
      </c>
      <c r="B4542" s="12" t="s">
        <v>109</v>
      </c>
      <c r="C4542" s="12">
        <v>5649.5</v>
      </c>
      <c r="D4542" s="12">
        <f t="shared" ref="D4542:D4605" si="238">C4542/10.896601</f>
        <v>518.46442757700311</v>
      </c>
      <c r="E4542" s="13">
        <f t="shared" ref="E4542:E4605" si="239">LN(D4542)</f>
        <v>6.250871418907189</v>
      </c>
    </row>
    <row r="4543" spans="1:5" x14ac:dyDescent="0.25">
      <c r="A4543" s="11" t="s">
        <v>272</v>
      </c>
      <c r="B4543" s="12" t="s">
        <v>109</v>
      </c>
      <c r="C4543" s="12">
        <v>5599</v>
      </c>
      <c r="D4543" s="12">
        <f t="shared" si="238"/>
        <v>513.82995486390666</v>
      </c>
      <c r="E4543" s="13">
        <f t="shared" si="239"/>
        <v>6.241892383606781</v>
      </c>
    </row>
    <row r="4544" spans="1:5" x14ac:dyDescent="0.25">
      <c r="A4544" s="11" t="s">
        <v>272</v>
      </c>
      <c r="B4544" s="12" t="s">
        <v>109</v>
      </c>
      <c r="C4544" s="12">
        <v>3301</v>
      </c>
      <c r="D4544" s="12">
        <f t="shared" si="238"/>
        <v>302.93850348379277</v>
      </c>
      <c r="E4544" s="13">
        <f t="shared" si="239"/>
        <v>5.7135298261110812</v>
      </c>
    </row>
    <row r="4545" spans="1:5" x14ac:dyDescent="0.25">
      <c r="A4545" s="11" t="s">
        <v>272</v>
      </c>
      <c r="B4545" s="12" t="s">
        <v>109</v>
      </c>
      <c r="C4545" s="12">
        <v>19194</v>
      </c>
      <c r="D4545" s="12">
        <f t="shared" si="238"/>
        <v>1761.4667179242408</v>
      </c>
      <c r="E4545" s="13">
        <f t="shared" si="239"/>
        <v>7.4739021034354609</v>
      </c>
    </row>
    <row r="4546" spans="1:5" x14ac:dyDescent="0.25">
      <c r="A4546" s="11" t="s">
        <v>272</v>
      </c>
      <c r="B4546" s="12" t="s">
        <v>109</v>
      </c>
      <c r="C4546" s="12">
        <v>8336.5</v>
      </c>
      <c r="D4546" s="12">
        <f t="shared" si="238"/>
        <v>765.05508460849398</v>
      </c>
      <c r="E4546" s="13">
        <f t="shared" si="239"/>
        <v>6.6399478372584015</v>
      </c>
    </row>
    <row r="4547" spans="1:5" x14ac:dyDescent="0.25">
      <c r="A4547" s="11" t="s">
        <v>272</v>
      </c>
      <c r="B4547" s="12" t="s">
        <v>109</v>
      </c>
      <c r="C4547" s="12">
        <v>18167.5</v>
      </c>
      <c r="D4547" s="12">
        <f t="shared" si="238"/>
        <v>1667.2630300035762</v>
      </c>
      <c r="E4547" s="13">
        <f t="shared" si="239"/>
        <v>7.4189386567486793</v>
      </c>
    </row>
    <row r="4548" spans="1:5" x14ac:dyDescent="0.25">
      <c r="A4548" s="11" t="s">
        <v>272</v>
      </c>
      <c r="B4548" s="12" t="s">
        <v>109</v>
      </c>
      <c r="C4548" s="12">
        <v>8601</v>
      </c>
      <c r="D4548" s="12">
        <f t="shared" si="238"/>
        <v>789.32870901669241</v>
      </c>
      <c r="E4548" s="13">
        <f t="shared" si="239"/>
        <v>6.6711828488093676</v>
      </c>
    </row>
    <row r="4549" spans="1:5" x14ac:dyDescent="0.25">
      <c r="A4549" s="11" t="s">
        <v>272</v>
      </c>
      <c r="B4549" s="12" t="s">
        <v>109</v>
      </c>
      <c r="C4549" s="12">
        <v>12209</v>
      </c>
      <c r="D4549" s="12">
        <f t="shared" si="238"/>
        <v>1120.4411357266363</v>
      </c>
      <c r="E4549" s="13">
        <f t="shared" si="239"/>
        <v>7.0214777579267436</v>
      </c>
    </row>
    <row r="4550" spans="1:5" x14ac:dyDescent="0.25">
      <c r="A4550" s="11" t="s">
        <v>272</v>
      </c>
      <c r="B4550" s="12" t="s">
        <v>109</v>
      </c>
      <c r="C4550" s="12">
        <v>23953.5</v>
      </c>
      <c r="D4550" s="12">
        <f t="shared" si="238"/>
        <v>2198.2542996664738</v>
      </c>
      <c r="E4550" s="13">
        <f t="shared" si="239"/>
        <v>7.6954188242069197</v>
      </c>
    </row>
    <row r="4551" spans="1:5" x14ac:dyDescent="0.25">
      <c r="A4551" s="11" t="s">
        <v>272</v>
      </c>
      <c r="B4551" s="12" t="s">
        <v>109</v>
      </c>
      <c r="C4551" s="12">
        <v>12298</v>
      </c>
      <c r="D4551" s="12">
        <f t="shared" si="238"/>
        <v>1128.6088203101131</v>
      </c>
      <c r="E4551" s="13">
        <f t="shared" si="239"/>
        <v>7.028741020771303</v>
      </c>
    </row>
    <row r="4552" spans="1:5" x14ac:dyDescent="0.25">
      <c r="A4552" s="11" t="s">
        <v>272</v>
      </c>
      <c r="B4552" s="12" t="s">
        <v>109</v>
      </c>
      <c r="C4552" s="12">
        <v>7567</v>
      </c>
      <c r="D4552" s="12">
        <f t="shared" si="238"/>
        <v>694.43673306933044</v>
      </c>
      <c r="E4552" s="13">
        <f t="shared" si="239"/>
        <v>6.5431010609524094</v>
      </c>
    </row>
    <row r="4553" spans="1:5" x14ac:dyDescent="0.25">
      <c r="A4553" s="11" t="s">
        <v>272</v>
      </c>
      <c r="B4553" s="12" t="s">
        <v>109</v>
      </c>
      <c r="C4553" s="12">
        <v>27188.5</v>
      </c>
      <c r="D4553" s="12">
        <f t="shared" si="238"/>
        <v>2495.1358685153286</v>
      </c>
      <c r="E4553" s="13">
        <f t="shared" si="239"/>
        <v>7.8220984630216961</v>
      </c>
    </row>
    <row r="4554" spans="1:5" x14ac:dyDescent="0.25">
      <c r="A4554" s="11" t="s">
        <v>272</v>
      </c>
      <c r="B4554" s="12" t="s">
        <v>109</v>
      </c>
      <c r="C4554" s="12">
        <v>5719</v>
      </c>
      <c r="D4554" s="12">
        <f t="shared" si="238"/>
        <v>524.84256329106665</v>
      </c>
      <c r="E4554" s="13">
        <f t="shared" si="239"/>
        <v>6.2630983381732044</v>
      </c>
    </row>
    <row r="4555" spans="1:5" x14ac:dyDescent="0.25">
      <c r="A4555" s="11" t="s">
        <v>272</v>
      </c>
      <c r="B4555" s="12" t="s">
        <v>109</v>
      </c>
      <c r="C4555" s="12">
        <v>30395.5</v>
      </c>
      <c r="D4555" s="12">
        <f t="shared" si="238"/>
        <v>2789.4478287311795</v>
      </c>
      <c r="E4555" s="13">
        <f t="shared" si="239"/>
        <v>7.933598944379435</v>
      </c>
    </row>
    <row r="4556" spans="1:5" x14ac:dyDescent="0.25">
      <c r="A4556" s="11" t="s">
        <v>272</v>
      </c>
      <c r="B4556" s="12" t="s">
        <v>109</v>
      </c>
      <c r="C4556" s="12">
        <v>5130</v>
      </c>
      <c r="D4556" s="12">
        <f t="shared" si="238"/>
        <v>470.78901026108963</v>
      </c>
      <c r="E4556" s="13">
        <f t="shared" si="239"/>
        <v>6.1544100324227031</v>
      </c>
    </row>
    <row r="4557" spans="1:5" x14ac:dyDescent="0.25">
      <c r="A4557" s="11" t="s">
        <v>272</v>
      </c>
      <c r="B4557" s="12" t="s">
        <v>109</v>
      </c>
      <c r="C4557" s="12">
        <v>3498.5</v>
      </c>
      <c r="D4557" s="12">
        <f t="shared" si="238"/>
        <v>321.06342152016026</v>
      </c>
      <c r="E4557" s="13">
        <f t="shared" si="239"/>
        <v>5.7716386784438392</v>
      </c>
    </row>
    <row r="4558" spans="1:5" x14ac:dyDescent="0.25">
      <c r="A4558" s="11" t="s">
        <v>272</v>
      </c>
      <c r="B4558" s="12" t="s">
        <v>109</v>
      </c>
      <c r="C4558" s="12">
        <v>663</v>
      </c>
      <c r="D4558" s="12">
        <f t="shared" si="238"/>
        <v>60.844661560058952</v>
      </c>
      <c r="E4558" s="13">
        <f t="shared" si="239"/>
        <v>4.1083240844437503</v>
      </c>
    </row>
    <row r="4559" spans="1:5" x14ac:dyDescent="0.25">
      <c r="A4559" s="11" t="s">
        <v>272</v>
      </c>
      <c r="B4559" s="12" t="s">
        <v>109</v>
      </c>
      <c r="C4559" s="12">
        <v>6453</v>
      </c>
      <c r="D4559" s="12">
        <f t="shared" si="238"/>
        <v>592.20301817052859</v>
      </c>
      <c r="E4559" s="13">
        <f t="shared" si="239"/>
        <v>6.383849512193728</v>
      </c>
    </row>
    <row r="4560" spans="1:5" x14ac:dyDescent="0.25">
      <c r="A4560" s="11" t="s">
        <v>272</v>
      </c>
      <c r="B4560" s="12" t="s">
        <v>109</v>
      </c>
      <c r="C4560" s="12">
        <v>2233</v>
      </c>
      <c r="D4560" s="12">
        <f t="shared" si="238"/>
        <v>204.92628848206886</v>
      </c>
      <c r="E4560" s="13">
        <f t="shared" si="239"/>
        <v>5.3226503460980457</v>
      </c>
    </row>
    <row r="4561" spans="1:5" x14ac:dyDescent="0.25">
      <c r="A4561" s="11" t="s">
        <v>272</v>
      </c>
      <c r="B4561" s="12" t="s">
        <v>109</v>
      </c>
      <c r="C4561" s="12">
        <v>22243</v>
      </c>
      <c r="D4561" s="12">
        <f t="shared" si="238"/>
        <v>2041.2787437109976</v>
      </c>
      <c r="E4561" s="13">
        <f t="shared" si="239"/>
        <v>7.6213317256116184</v>
      </c>
    </row>
    <row r="4562" spans="1:5" x14ac:dyDescent="0.25">
      <c r="A4562" s="11" t="s">
        <v>272</v>
      </c>
      <c r="B4562" s="12" t="s">
        <v>109</v>
      </c>
      <c r="C4562" s="12">
        <v>4355</v>
      </c>
      <c r="D4562" s="12">
        <f t="shared" si="238"/>
        <v>399.66591416901468</v>
      </c>
      <c r="E4562" s="13">
        <f t="shared" si="239"/>
        <v>5.9906289835444912</v>
      </c>
    </row>
    <row r="4563" spans="1:5" x14ac:dyDescent="0.25">
      <c r="A4563" s="11" t="s">
        <v>272</v>
      </c>
      <c r="B4563" s="12" t="s">
        <v>109</v>
      </c>
      <c r="C4563" s="12">
        <v>3716.5</v>
      </c>
      <c r="D4563" s="12">
        <f t="shared" si="238"/>
        <v>341.06966016283423</v>
      </c>
      <c r="E4563" s="13">
        <f t="shared" si="239"/>
        <v>5.8320867384232358</v>
      </c>
    </row>
    <row r="4564" spans="1:5" x14ac:dyDescent="0.25">
      <c r="A4564" s="11" t="s">
        <v>272</v>
      </c>
      <c r="B4564" s="12" t="s">
        <v>109</v>
      </c>
      <c r="C4564" s="12">
        <v>6424</v>
      </c>
      <c r="D4564" s="12">
        <f t="shared" si="238"/>
        <v>589.54163780063152</v>
      </c>
      <c r="E4564" s="13">
        <f t="shared" si="239"/>
        <v>6.3793453498844856</v>
      </c>
    </row>
    <row r="4565" spans="1:5" x14ac:dyDescent="0.25">
      <c r="A4565" s="11" t="s">
        <v>272</v>
      </c>
      <c r="B4565" s="12" t="s">
        <v>109</v>
      </c>
      <c r="C4565" s="12">
        <v>19017.5</v>
      </c>
      <c r="D4565" s="12">
        <f t="shared" si="238"/>
        <v>1745.2690063626262</v>
      </c>
      <c r="E4565" s="13">
        <f t="shared" si="239"/>
        <v>7.4646639811293447</v>
      </c>
    </row>
    <row r="4566" spans="1:5" x14ac:dyDescent="0.25">
      <c r="A4566" s="11" t="s">
        <v>272</v>
      </c>
      <c r="B4566" s="12" t="s">
        <v>109</v>
      </c>
      <c r="C4566" s="12">
        <v>682.5</v>
      </c>
      <c r="D4566" s="12">
        <f t="shared" si="238"/>
        <v>62.634210429472454</v>
      </c>
      <c r="E4566" s="13">
        <f t="shared" si="239"/>
        <v>4.1373116213170027</v>
      </c>
    </row>
    <row r="4567" spans="1:5" x14ac:dyDescent="0.25">
      <c r="A4567" s="11" t="s">
        <v>272</v>
      </c>
      <c r="B4567" s="12" t="s">
        <v>109</v>
      </c>
      <c r="C4567" s="12">
        <v>713.5</v>
      </c>
      <c r="D4567" s="12">
        <f t="shared" si="238"/>
        <v>65.479134273155452</v>
      </c>
      <c r="E4567" s="13">
        <f t="shared" si="239"/>
        <v>4.1817315311747789</v>
      </c>
    </row>
    <row r="4568" spans="1:5" x14ac:dyDescent="0.25">
      <c r="A4568" s="11" t="s">
        <v>272</v>
      </c>
      <c r="B4568" s="12" t="s">
        <v>109</v>
      </c>
      <c r="C4568" s="12">
        <v>2262.5</v>
      </c>
      <c r="D4568" s="12">
        <f t="shared" si="238"/>
        <v>207.63355472041235</v>
      </c>
      <c r="E4568" s="13">
        <f t="shared" si="239"/>
        <v>5.3357747698319695</v>
      </c>
    </row>
    <row r="4569" spans="1:5" x14ac:dyDescent="0.25">
      <c r="A4569" s="11" t="s">
        <v>272</v>
      </c>
      <c r="B4569" s="12" t="s">
        <v>109</v>
      </c>
      <c r="C4569" s="12">
        <v>34864.5</v>
      </c>
      <c r="D4569" s="12">
        <f t="shared" si="238"/>
        <v>3199.5757209059961</v>
      </c>
      <c r="E4569" s="13">
        <f t="shared" si="239"/>
        <v>8.0707734927804804</v>
      </c>
    </row>
    <row r="4570" spans="1:5" x14ac:dyDescent="0.25">
      <c r="A4570" s="11" t="s">
        <v>272</v>
      </c>
      <c r="B4570" s="12" t="s">
        <v>109</v>
      </c>
      <c r="C4570" s="12">
        <v>8252</v>
      </c>
      <c r="D4570" s="12">
        <f t="shared" si="238"/>
        <v>757.30037284103548</v>
      </c>
      <c r="E4570" s="13">
        <f t="shared" si="239"/>
        <v>6.6297599684490303</v>
      </c>
    </row>
    <row r="4571" spans="1:5" x14ac:dyDescent="0.25">
      <c r="A4571" s="11" t="s">
        <v>272</v>
      </c>
      <c r="B4571" s="12" t="s">
        <v>109</v>
      </c>
      <c r="C4571" s="12">
        <v>2342.5</v>
      </c>
      <c r="D4571" s="12">
        <f t="shared" si="238"/>
        <v>214.97529367185234</v>
      </c>
      <c r="E4571" s="13">
        <f t="shared" si="239"/>
        <v>5.370523108370465</v>
      </c>
    </row>
    <row r="4572" spans="1:5" x14ac:dyDescent="0.25">
      <c r="A4572" s="11" t="s">
        <v>272</v>
      </c>
      <c r="B4572" s="12" t="s">
        <v>109</v>
      </c>
      <c r="C4572" s="12">
        <v>915.5</v>
      </c>
      <c r="D4572" s="12">
        <f t="shared" si="238"/>
        <v>84.017025125541437</v>
      </c>
      <c r="E4572" s="13">
        <f t="shared" si="239"/>
        <v>4.4310194583724538</v>
      </c>
    </row>
    <row r="4573" spans="1:5" x14ac:dyDescent="0.25">
      <c r="A4573" s="11" t="s">
        <v>272</v>
      </c>
      <c r="B4573" s="12" t="s">
        <v>109</v>
      </c>
      <c r="C4573" s="12">
        <v>9067.5</v>
      </c>
      <c r="D4573" s="12">
        <f t="shared" si="238"/>
        <v>832.14022427727684</v>
      </c>
      <c r="E4573" s="13">
        <f t="shared" si="239"/>
        <v>6.7240009654149455</v>
      </c>
    </row>
    <row r="4574" spans="1:5" x14ac:dyDescent="0.25">
      <c r="A4574" s="11" t="s">
        <v>272</v>
      </c>
      <c r="B4574" s="12" t="s">
        <v>109</v>
      </c>
      <c r="C4574" s="12">
        <v>3289.5</v>
      </c>
      <c r="D4574" s="12">
        <f t="shared" si="238"/>
        <v>301.88312850952326</v>
      </c>
      <c r="E4574" s="13">
        <f t="shared" si="239"/>
        <v>5.7100399507839406</v>
      </c>
    </row>
    <row r="4575" spans="1:5" x14ac:dyDescent="0.25">
      <c r="A4575" s="11" t="s">
        <v>272</v>
      </c>
      <c r="B4575" s="12" t="s">
        <v>109</v>
      </c>
      <c r="C4575" s="12">
        <v>13466.5</v>
      </c>
      <c r="D4575" s="12">
        <f t="shared" si="238"/>
        <v>1235.8440948695836</v>
      </c>
      <c r="E4575" s="13">
        <f t="shared" si="239"/>
        <v>7.1195094932248102</v>
      </c>
    </row>
    <row r="4576" spans="1:5" x14ac:dyDescent="0.25">
      <c r="A4576" s="11" t="s">
        <v>272</v>
      </c>
      <c r="B4576" s="12" t="s">
        <v>109</v>
      </c>
      <c r="C4576" s="12">
        <v>14342</v>
      </c>
      <c r="D4576" s="12">
        <f t="shared" si="238"/>
        <v>1316.190250519405</v>
      </c>
      <c r="E4576" s="13">
        <f t="shared" si="239"/>
        <v>7.1824966687004084</v>
      </c>
    </row>
    <row r="4577" spans="1:5" x14ac:dyDescent="0.25">
      <c r="A4577" s="11" t="s">
        <v>272</v>
      </c>
      <c r="B4577" s="12" t="s">
        <v>109</v>
      </c>
      <c r="C4577" s="12">
        <v>11266.5</v>
      </c>
      <c r="D4577" s="12">
        <f t="shared" si="238"/>
        <v>1033.9462737049837</v>
      </c>
      <c r="E4577" s="13">
        <f t="shared" si="239"/>
        <v>6.9411380940520644</v>
      </c>
    </row>
    <row r="4578" spans="1:5" x14ac:dyDescent="0.25">
      <c r="A4578" s="11" t="s">
        <v>272</v>
      </c>
      <c r="B4578" s="12" t="s">
        <v>109</v>
      </c>
      <c r="C4578" s="12">
        <v>12011</v>
      </c>
      <c r="D4578" s="12">
        <f t="shared" si="238"/>
        <v>1102.2703318218221</v>
      </c>
      <c r="E4578" s="13">
        <f t="shared" si="239"/>
        <v>7.0051272698123785</v>
      </c>
    </row>
    <row r="4579" spans="1:5" x14ac:dyDescent="0.25">
      <c r="A4579" s="11" t="s">
        <v>272</v>
      </c>
      <c r="B4579" s="12" t="s">
        <v>109</v>
      </c>
      <c r="C4579" s="12">
        <v>3042.5</v>
      </c>
      <c r="D4579" s="12">
        <f t="shared" si="238"/>
        <v>279.21550949695228</v>
      </c>
      <c r="E4579" s="13">
        <f t="shared" si="239"/>
        <v>5.6319839191195706</v>
      </c>
    </row>
    <row r="4580" spans="1:5" x14ac:dyDescent="0.25">
      <c r="A4580" s="11" t="s">
        <v>272</v>
      </c>
      <c r="B4580" s="12" t="s">
        <v>109</v>
      </c>
      <c r="C4580" s="12">
        <v>1394.5</v>
      </c>
      <c r="D4580" s="12">
        <f t="shared" si="238"/>
        <v>127.9756870972884</v>
      </c>
      <c r="E4580" s="13">
        <f t="shared" si="239"/>
        <v>4.8518403013254314</v>
      </c>
    </row>
    <row r="4581" spans="1:5" x14ac:dyDescent="0.25">
      <c r="A4581" s="11" t="s">
        <v>272</v>
      </c>
      <c r="B4581" s="12" t="s">
        <v>109</v>
      </c>
      <c r="C4581" s="12">
        <v>16240</v>
      </c>
      <c r="D4581" s="12">
        <f t="shared" si="238"/>
        <v>1490.373007142319</v>
      </c>
      <c r="E4581" s="13">
        <f t="shared" si="239"/>
        <v>7.3067817079735571</v>
      </c>
    </row>
    <row r="4582" spans="1:5" x14ac:dyDescent="0.25">
      <c r="A4582" s="11" t="s">
        <v>272</v>
      </c>
      <c r="B4582" s="12" t="s">
        <v>109</v>
      </c>
      <c r="C4582" s="12">
        <v>14605</v>
      </c>
      <c r="D4582" s="12">
        <f t="shared" si="238"/>
        <v>1340.326217322264</v>
      </c>
      <c r="E4582" s="13">
        <f t="shared" si="239"/>
        <v>7.2006683090797292</v>
      </c>
    </row>
    <row r="4583" spans="1:5" x14ac:dyDescent="0.25">
      <c r="A4583" s="11" t="s">
        <v>272</v>
      </c>
      <c r="B4583" s="12" t="s">
        <v>109</v>
      </c>
      <c r="C4583" s="12">
        <v>19319.5</v>
      </c>
      <c r="D4583" s="12">
        <f t="shared" si="238"/>
        <v>1772.9840709043121</v>
      </c>
      <c r="E4583" s="13">
        <f t="shared" si="239"/>
        <v>7.480419321772322</v>
      </c>
    </row>
    <row r="4584" spans="1:5" x14ac:dyDescent="0.25">
      <c r="A4584" s="11" t="s">
        <v>272</v>
      </c>
      <c r="B4584" s="12" t="s">
        <v>109</v>
      </c>
      <c r="C4584" s="12">
        <v>9553</v>
      </c>
      <c r="D4584" s="12">
        <f t="shared" si="238"/>
        <v>876.69540253882838</v>
      </c>
      <c r="E4584" s="13">
        <f t="shared" si="239"/>
        <v>6.7761596145278968</v>
      </c>
    </row>
    <row r="4585" spans="1:5" x14ac:dyDescent="0.25">
      <c r="A4585" s="11" t="s">
        <v>272</v>
      </c>
      <c r="B4585" s="12" t="s">
        <v>109</v>
      </c>
      <c r="C4585" s="12">
        <v>2313.5</v>
      </c>
      <c r="D4585" s="12">
        <f t="shared" si="238"/>
        <v>212.31391330195535</v>
      </c>
      <c r="E4585" s="13">
        <f t="shared" si="239"/>
        <v>5.3580659026049426</v>
      </c>
    </row>
    <row r="4586" spans="1:5" x14ac:dyDescent="0.25">
      <c r="A4586" s="11" t="s">
        <v>272</v>
      </c>
      <c r="B4586" s="12" t="s">
        <v>109</v>
      </c>
      <c r="C4586" s="12">
        <v>6276</v>
      </c>
      <c r="D4586" s="12">
        <f t="shared" si="238"/>
        <v>575.95942074046752</v>
      </c>
      <c r="E4586" s="13">
        <f t="shared" si="239"/>
        <v>6.356037208110811</v>
      </c>
    </row>
    <row r="4587" spans="1:5" x14ac:dyDescent="0.25">
      <c r="A4587" s="11" t="s">
        <v>272</v>
      </c>
      <c r="B4587" s="12" t="s">
        <v>109</v>
      </c>
      <c r="C4587" s="12">
        <v>15099</v>
      </c>
      <c r="D4587" s="12">
        <f t="shared" si="238"/>
        <v>1385.661455347406</v>
      </c>
      <c r="E4587" s="13">
        <f t="shared" si="239"/>
        <v>7.2339328897023574</v>
      </c>
    </row>
    <row r="4588" spans="1:5" x14ac:dyDescent="0.25">
      <c r="A4588" s="11" t="s">
        <v>272</v>
      </c>
      <c r="B4588" s="12" t="s">
        <v>109</v>
      </c>
      <c r="C4588" s="12">
        <v>10192</v>
      </c>
      <c r="D4588" s="12">
        <f t="shared" si="238"/>
        <v>935.33754241345537</v>
      </c>
      <c r="E4588" s="13">
        <f t="shared" si="239"/>
        <v>6.8409074720698326</v>
      </c>
    </row>
    <row r="4589" spans="1:5" x14ac:dyDescent="0.25">
      <c r="A4589" s="11" t="s">
        <v>272</v>
      </c>
      <c r="B4589" s="12" t="s">
        <v>109</v>
      </c>
      <c r="C4589" s="12">
        <v>3220.5</v>
      </c>
      <c r="D4589" s="12">
        <f t="shared" si="238"/>
        <v>295.5508786639063</v>
      </c>
      <c r="E4589" s="13">
        <f t="shared" si="239"/>
        <v>5.6888410002448335</v>
      </c>
    </row>
    <row r="4590" spans="1:5" x14ac:dyDescent="0.25">
      <c r="A4590" s="11" t="s">
        <v>272</v>
      </c>
      <c r="B4590" s="12" t="s">
        <v>109</v>
      </c>
      <c r="C4590" s="12">
        <v>860</v>
      </c>
      <c r="D4590" s="12">
        <f t="shared" si="238"/>
        <v>78.923693727979938</v>
      </c>
      <c r="E4590" s="13">
        <f t="shared" si="239"/>
        <v>4.3684814835054411</v>
      </c>
    </row>
    <row r="4591" spans="1:5" x14ac:dyDescent="0.25">
      <c r="A4591" s="11" t="s">
        <v>272</v>
      </c>
      <c r="B4591" s="12" t="s">
        <v>109</v>
      </c>
      <c r="C4591" s="12">
        <v>12500</v>
      </c>
      <c r="D4591" s="12">
        <f t="shared" si="238"/>
        <v>1147.1467111624991</v>
      </c>
      <c r="E4591" s="13">
        <f t="shared" si="239"/>
        <v>7.0450330175482803</v>
      </c>
    </row>
    <row r="4592" spans="1:5" x14ac:dyDescent="0.25">
      <c r="A4592" s="11" t="s">
        <v>272</v>
      </c>
      <c r="B4592" s="12" t="s">
        <v>109</v>
      </c>
      <c r="C4592" s="12">
        <v>2350</v>
      </c>
      <c r="D4592" s="12">
        <f t="shared" si="238"/>
        <v>215.66358169854985</v>
      </c>
      <c r="E4592" s="13">
        <f t="shared" si="239"/>
        <v>5.3737197013960927</v>
      </c>
    </row>
    <row r="4593" spans="1:5" x14ac:dyDescent="0.25">
      <c r="A4593" s="11" t="s">
        <v>272</v>
      </c>
      <c r="B4593" s="12" t="s">
        <v>109</v>
      </c>
      <c r="C4593" s="12">
        <v>5328</v>
      </c>
      <c r="D4593" s="12">
        <f t="shared" si="238"/>
        <v>488.95981416590365</v>
      </c>
      <c r="E4593" s="13">
        <f t="shared" si="239"/>
        <v>6.1922803064781133</v>
      </c>
    </row>
    <row r="4594" spans="1:5" x14ac:dyDescent="0.25">
      <c r="A4594" s="11" t="s">
        <v>272</v>
      </c>
      <c r="B4594" s="12" t="s">
        <v>109</v>
      </c>
      <c r="C4594" s="12">
        <v>1324</v>
      </c>
      <c r="D4594" s="12">
        <f t="shared" si="238"/>
        <v>121.50577964633192</v>
      </c>
      <c r="E4594" s="13">
        <f t="shared" si="239"/>
        <v>4.7999618307548415</v>
      </c>
    </row>
    <row r="4595" spans="1:5" x14ac:dyDescent="0.25">
      <c r="A4595" s="11" t="s">
        <v>272</v>
      </c>
      <c r="B4595" s="12" t="s">
        <v>109</v>
      </c>
      <c r="C4595" s="12">
        <v>17911</v>
      </c>
      <c r="D4595" s="12">
        <f t="shared" si="238"/>
        <v>1643.7235794905218</v>
      </c>
      <c r="E4595" s="13">
        <f t="shared" si="239"/>
        <v>7.4047194224831463</v>
      </c>
    </row>
    <row r="4596" spans="1:5" x14ac:dyDescent="0.25">
      <c r="A4596" s="11" t="s">
        <v>272</v>
      </c>
      <c r="B4596" s="12" t="s">
        <v>109</v>
      </c>
      <c r="C4596" s="12">
        <v>8311</v>
      </c>
      <c r="D4596" s="12">
        <f t="shared" si="238"/>
        <v>762.71490531772247</v>
      </c>
      <c r="E4596" s="13">
        <f t="shared" si="239"/>
        <v>6.6368843118109142</v>
      </c>
    </row>
    <row r="4597" spans="1:5" x14ac:dyDescent="0.25">
      <c r="A4597" s="11" t="s">
        <v>272</v>
      </c>
      <c r="B4597" s="12" t="s">
        <v>109</v>
      </c>
      <c r="C4597" s="12">
        <v>5414</v>
      </c>
      <c r="D4597" s="12">
        <f t="shared" si="238"/>
        <v>496.85218353870164</v>
      </c>
      <c r="E4597" s="13">
        <f t="shared" si="239"/>
        <v>6.208292564432135</v>
      </c>
    </row>
    <row r="4598" spans="1:5" x14ac:dyDescent="0.25">
      <c r="A4598" s="11" t="s">
        <v>272</v>
      </c>
      <c r="B4598" s="12" t="s">
        <v>109</v>
      </c>
      <c r="C4598" s="12">
        <v>1865.5</v>
      </c>
      <c r="D4598" s="12">
        <f t="shared" si="238"/>
        <v>171.20017517389138</v>
      </c>
      <c r="E4598" s="13">
        <f t="shared" si="239"/>
        <v>5.142833486919101</v>
      </c>
    </row>
    <row r="4599" spans="1:5" x14ac:dyDescent="0.25">
      <c r="A4599" s="11" t="s">
        <v>272</v>
      </c>
      <c r="B4599" s="12" t="s">
        <v>109</v>
      </c>
      <c r="C4599" s="12">
        <v>315</v>
      </c>
      <c r="D4599" s="12">
        <f t="shared" si="238"/>
        <v>28.908097121294979</v>
      </c>
      <c r="E4599" s="13">
        <f t="shared" si="239"/>
        <v>3.3641217330835209</v>
      </c>
    </row>
    <row r="4600" spans="1:5" x14ac:dyDescent="0.25">
      <c r="A4600" s="11" t="s">
        <v>272</v>
      </c>
      <c r="B4600" s="12" t="s">
        <v>109</v>
      </c>
      <c r="C4600" s="12">
        <v>4928</v>
      </c>
      <c r="D4600" s="12">
        <f t="shared" si="238"/>
        <v>452.25111940870369</v>
      </c>
      <c r="E4600" s="13">
        <f t="shared" si="239"/>
        <v>6.1142375994712435</v>
      </c>
    </row>
    <row r="4601" spans="1:5" x14ac:dyDescent="0.25">
      <c r="A4601" s="11" t="s">
        <v>272</v>
      </c>
      <c r="B4601" s="12" t="s">
        <v>109</v>
      </c>
      <c r="C4601" s="12">
        <v>398.5</v>
      </c>
      <c r="D4601" s="12">
        <f t="shared" si="238"/>
        <v>36.571037151860473</v>
      </c>
      <c r="E4601" s="13">
        <f t="shared" si="239"/>
        <v>3.5992565924881577</v>
      </c>
    </row>
    <row r="4602" spans="1:5" x14ac:dyDescent="0.25">
      <c r="A4602" s="11" t="s">
        <v>272</v>
      </c>
      <c r="B4602" s="12" t="s">
        <v>109</v>
      </c>
      <c r="C4602" s="12">
        <v>322</v>
      </c>
      <c r="D4602" s="12">
        <f t="shared" si="238"/>
        <v>29.550499279545978</v>
      </c>
      <c r="E4602" s="13">
        <f t="shared" si="239"/>
        <v>3.3861006398022964</v>
      </c>
    </row>
    <row r="4603" spans="1:5" x14ac:dyDescent="0.25">
      <c r="A4603" s="11" t="s">
        <v>272</v>
      </c>
      <c r="B4603" s="12" t="s">
        <v>109</v>
      </c>
      <c r="C4603" s="12">
        <v>860.5</v>
      </c>
      <c r="D4603" s="12">
        <f t="shared" si="238"/>
        <v>78.969579596426442</v>
      </c>
      <c r="E4603" s="13">
        <f t="shared" si="239"/>
        <v>4.3690627099094819</v>
      </c>
    </row>
    <row r="4604" spans="1:5" x14ac:dyDescent="0.25">
      <c r="A4604" s="11" t="s">
        <v>272</v>
      </c>
      <c r="B4604" s="12" t="s">
        <v>109</v>
      </c>
      <c r="C4604" s="12">
        <v>1635.5</v>
      </c>
      <c r="D4604" s="12">
        <f t="shared" si="238"/>
        <v>150.0926756885014</v>
      </c>
      <c r="E4604" s="13">
        <f t="shared" si="239"/>
        <v>5.0112529412363269</v>
      </c>
    </row>
    <row r="4605" spans="1:5" x14ac:dyDescent="0.25">
      <c r="A4605" s="11" t="s">
        <v>272</v>
      </c>
      <c r="B4605" s="12" t="s">
        <v>109</v>
      </c>
      <c r="C4605" s="12">
        <v>7430.5</v>
      </c>
      <c r="D4605" s="12">
        <f t="shared" si="238"/>
        <v>681.90989098343596</v>
      </c>
      <c r="E4605" s="13">
        <f t="shared" si="239"/>
        <v>6.5248975244565122</v>
      </c>
    </row>
    <row r="4606" spans="1:5" x14ac:dyDescent="0.25">
      <c r="A4606" s="11" t="s">
        <v>272</v>
      </c>
      <c r="B4606" s="12" t="s">
        <v>109</v>
      </c>
      <c r="C4606" s="12">
        <v>5009.5</v>
      </c>
      <c r="D4606" s="12">
        <f t="shared" ref="D4606:D4669" si="240">C4606/10.896601</f>
        <v>459.73051596548316</v>
      </c>
      <c r="E4606" s="13">
        <f t="shared" ref="E4606:E4669" si="241">LN(D4606)</f>
        <v>6.1306404829572054</v>
      </c>
    </row>
    <row r="4607" spans="1:5" x14ac:dyDescent="0.25">
      <c r="A4607" s="11" t="s">
        <v>272</v>
      </c>
      <c r="B4607" s="12" t="s">
        <v>109</v>
      </c>
      <c r="C4607" s="12">
        <v>1134.5</v>
      </c>
      <c r="D4607" s="12">
        <f t="shared" si="240"/>
        <v>104.11503550510842</v>
      </c>
      <c r="E4607" s="13">
        <f t="shared" si="241"/>
        <v>4.6454963984777846</v>
      </c>
    </row>
    <row r="4608" spans="1:5" x14ac:dyDescent="0.25">
      <c r="A4608" s="11" t="s">
        <v>272</v>
      </c>
      <c r="B4608" s="12" t="s">
        <v>109</v>
      </c>
      <c r="C4608" s="12">
        <v>922</v>
      </c>
      <c r="D4608" s="12">
        <f t="shared" si="240"/>
        <v>84.613541415345935</v>
      </c>
      <c r="E4608" s="13">
        <f t="shared" si="241"/>
        <v>4.4380943178144818</v>
      </c>
    </row>
    <row r="4609" spans="1:5" x14ac:dyDescent="0.25">
      <c r="A4609" s="11" t="s">
        <v>272</v>
      </c>
      <c r="B4609" s="12" t="s">
        <v>109</v>
      </c>
      <c r="C4609" s="12">
        <v>8493</v>
      </c>
      <c r="D4609" s="12">
        <f t="shared" si="240"/>
        <v>779.41736143224841</v>
      </c>
      <c r="E4609" s="13">
        <f t="shared" si="241"/>
        <v>6.6585466680378973</v>
      </c>
    </row>
    <row r="4610" spans="1:5" x14ac:dyDescent="0.25">
      <c r="A4610" s="11" t="s">
        <v>272</v>
      </c>
      <c r="B4610" s="12" t="s">
        <v>109</v>
      </c>
      <c r="C4610" s="12">
        <v>4456</v>
      </c>
      <c r="D4610" s="12">
        <f t="shared" si="240"/>
        <v>408.93485959520768</v>
      </c>
      <c r="E4610" s="13">
        <f t="shared" si="241"/>
        <v>6.0135558758650083</v>
      </c>
    </row>
    <row r="4611" spans="1:5" x14ac:dyDescent="0.25">
      <c r="A4611" s="11" t="s">
        <v>272</v>
      </c>
      <c r="B4611" s="12" t="s">
        <v>109</v>
      </c>
      <c r="C4611" s="12">
        <v>3724</v>
      </c>
      <c r="D4611" s="12">
        <f t="shared" si="240"/>
        <v>341.75794818953176</v>
      </c>
      <c r="E4611" s="13">
        <f t="shared" si="241"/>
        <v>5.8341027326548458</v>
      </c>
    </row>
    <row r="4612" spans="1:5" x14ac:dyDescent="0.25">
      <c r="A4612" s="11" t="s">
        <v>272</v>
      </c>
      <c r="B4612" s="12" t="s">
        <v>109</v>
      </c>
      <c r="C4612" s="12">
        <v>2133</v>
      </c>
      <c r="D4612" s="12">
        <f t="shared" si="240"/>
        <v>195.74911479276886</v>
      </c>
      <c r="E4612" s="13">
        <f t="shared" si="241"/>
        <v>5.2768338127292385</v>
      </c>
    </row>
    <row r="4613" spans="1:5" x14ac:dyDescent="0.25">
      <c r="A4613" s="11" t="s">
        <v>272</v>
      </c>
      <c r="B4613" s="12" t="s">
        <v>109</v>
      </c>
      <c r="C4613" s="12">
        <v>7614</v>
      </c>
      <c r="D4613" s="12">
        <f t="shared" si="240"/>
        <v>698.75000470330144</v>
      </c>
      <c r="E4613" s="13">
        <f t="shared" si="241"/>
        <v>6.5492930312003308</v>
      </c>
    </row>
    <row r="4614" spans="1:5" x14ac:dyDescent="0.25">
      <c r="A4614" s="11" t="s">
        <v>272</v>
      </c>
      <c r="B4614" s="12" t="s">
        <v>109</v>
      </c>
      <c r="C4614" s="12">
        <v>5643.5</v>
      </c>
      <c r="D4614" s="12">
        <f t="shared" si="240"/>
        <v>517.91379715564517</v>
      </c>
      <c r="E4614" s="13">
        <f t="shared" si="241"/>
        <v>6.2498088136535692</v>
      </c>
    </row>
    <row r="4615" spans="1:5" x14ac:dyDescent="0.25">
      <c r="A4615" s="11" t="s">
        <v>272</v>
      </c>
      <c r="B4615" s="12" t="s">
        <v>109</v>
      </c>
      <c r="C4615" s="12">
        <v>23105.5</v>
      </c>
      <c r="D4615" s="12">
        <f t="shared" si="240"/>
        <v>2120.4318667812099</v>
      </c>
      <c r="E4615" s="13">
        <f t="shared" si="241"/>
        <v>7.6593750576656952</v>
      </c>
    </row>
    <row r="4616" spans="1:5" x14ac:dyDescent="0.25">
      <c r="A4616" s="11" t="s">
        <v>272</v>
      </c>
      <c r="B4616" s="12" t="s">
        <v>109</v>
      </c>
      <c r="C4616" s="12">
        <v>13334.5</v>
      </c>
      <c r="D4616" s="12">
        <f t="shared" si="240"/>
        <v>1223.7302255997076</v>
      </c>
      <c r="E4616" s="13">
        <f t="shared" si="241"/>
        <v>7.10965903485795</v>
      </c>
    </row>
    <row r="4617" spans="1:5" x14ac:dyDescent="0.25">
      <c r="A4617" s="11" t="s">
        <v>272</v>
      </c>
      <c r="B4617" s="12" t="s">
        <v>109</v>
      </c>
      <c r="C4617" s="12">
        <v>39843.5</v>
      </c>
      <c r="D4617" s="12">
        <f t="shared" si="240"/>
        <v>3656.5071988962427</v>
      </c>
      <c r="E4617" s="13">
        <f t="shared" si="241"/>
        <v>8.204263653503336</v>
      </c>
    </row>
    <row r="4618" spans="1:5" x14ac:dyDescent="0.25">
      <c r="A4618" s="11" t="s">
        <v>272</v>
      </c>
      <c r="B4618" s="12" t="s">
        <v>109</v>
      </c>
      <c r="C4618" s="12">
        <v>31053.5</v>
      </c>
      <c r="D4618" s="12">
        <f t="shared" si="240"/>
        <v>2849.8336316067735</v>
      </c>
      <c r="E4618" s="13">
        <f t="shared" si="241"/>
        <v>7.9550158966840003</v>
      </c>
    </row>
    <row r="4619" spans="1:5" x14ac:dyDescent="0.25">
      <c r="A4619" s="11" t="s">
        <v>272</v>
      </c>
      <c r="B4619" s="12" t="s">
        <v>109</v>
      </c>
      <c r="C4619" s="12">
        <v>1393</v>
      </c>
      <c r="D4619" s="12">
        <f t="shared" si="240"/>
        <v>127.8380294919489</v>
      </c>
      <c r="E4619" s="13">
        <f t="shared" si="241"/>
        <v>4.8507640680376936</v>
      </c>
    </row>
    <row r="4620" spans="1:5" x14ac:dyDescent="0.25">
      <c r="A4620" s="11" t="s">
        <v>272</v>
      </c>
      <c r="B4620" s="12" t="s">
        <v>109</v>
      </c>
      <c r="C4620" s="12">
        <v>2070.5</v>
      </c>
      <c r="D4620" s="12">
        <f t="shared" si="240"/>
        <v>190.01338123695635</v>
      </c>
      <c r="E4620" s="13">
        <f t="shared" si="241"/>
        <v>5.2470944972435101</v>
      </c>
    </row>
    <row r="4621" spans="1:5" x14ac:dyDescent="0.25">
      <c r="A4621" s="11" t="s">
        <v>272</v>
      </c>
      <c r="B4621" s="12" t="s">
        <v>109</v>
      </c>
      <c r="C4621" s="12">
        <v>14180</v>
      </c>
      <c r="D4621" s="12">
        <f t="shared" si="240"/>
        <v>1301.3232291427391</v>
      </c>
      <c r="E4621" s="13">
        <f t="shared" si="241"/>
        <v>7.1711368943440066</v>
      </c>
    </row>
    <row r="4622" spans="1:5" x14ac:dyDescent="0.25">
      <c r="A4622" s="11" t="s">
        <v>272</v>
      </c>
      <c r="B4622" s="12" t="s">
        <v>109</v>
      </c>
      <c r="C4622" s="12">
        <v>5870.5</v>
      </c>
      <c r="D4622" s="12">
        <f t="shared" si="240"/>
        <v>538.7459814303561</v>
      </c>
      <c r="E4622" s="13">
        <f t="shared" si="241"/>
        <v>6.2892441823281544</v>
      </c>
    </row>
    <row r="4623" spans="1:5" x14ac:dyDescent="0.25">
      <c r="A4623" s="11" t="s">
        <v>272</v>
      </c>
      <c r="B4623" s="12" t="s">
        <v>109</v>
      </c>
      <c r="C4623" s="12">
        <v>8963</v>
      </c>
      <c r="D4623" s="12">
        <f t="shared" si="240"/>
        <v>822.5500777719584</v>
      </c>
      <c r="E4623" s="13">
        <f t="shared" si="241"/>
        <v>6.7124093656152501</v>
      </c>
    </row>
    <row r="4624" spans="1:5" x14ac:dyDescent="0.25">
      <c r="A4624" s="11" t="s">
        <v>272</v>
      </c>
      <c r="B4624" s="12" t="s">
        <v>109</v>
      </c>
      <c r="C4624" s="12">
        <v>9730</v>
      </c>
      <c r="D4624" s="12">
        <f t="shared" si="240"/>
        <v>892.93899996888933</v>
      </c>
      <c r="E4624" s="13">
        <f t="shared" si="241"/>
        <v>6.7945182694379387</v>
      </c>
    </row>
    <row r="4625" spans="1:5" x14ac:dyDescent="0.25">
      <c r="A4625" s="11" t="s">
        <v>272</v>
      </c>
      <c r="B4625" s="12" t="s">
        <v>109</v>
      </c>
      <c r="C4625" s="12">
        <v>995.5</v>
      </c>
      <c r="D4625" s="12">
        <f t="shared" si="240"/>
        <v>91.35876407698143</v>
      </c>
      <c r="E4625" s="13">
        <f t="shared" si="241"/>
        <v>4.5147942177621392</v>
      </c>
    </row>
    <row r="4626" spans="1:5" x14ac:dyDescent="0.25">
      <c r="A4626" s="11" t="s">
        <v>272</v>
      </c>
      <c r="B4626" s="12" t="s">
        <v>109</v>
      </c>
      <c r="C4626" s="12">
        <v>958</v>
      </c>
      <c r="D4626" s="12">
        <f t="shared" si="240"/>
        <v>87.91732394349394</v>
      </c>
      <c r="E4626" s="13">
        <f t="shared" si="241"/>
        <v>4.476396872228749</v>
      </c>
    </row>
    <row r="4627" spans="1:5" x14ac:dyDescent="0.25">
      <c r="A4627" s="11" t="s">
        <v>272</v>
      </c>
      <c r="B4627" s="12" t="s">
        <v>109</v>
      </c>
      <c r="C4627" s="12">
        <v>8276.5</v>
      </c>
      <c r="D4627" s="12">
        <f t="shared" si="240"/>
        <v>759.54878039491393</v>
      </c>
      <c r="E4627" s="13">
        <f t="shared" si="241"/>
        <v>6.6327245469581086</v>
      </c>
    </row>
    <row r="4628" spans="1:5" x14ac:dyDescent="0.25">
      <c r="A4628" s="11" t="s">
        <v>272</v>
      </c>
      <c r="B4628" s="12" t="s">
        <v>109</v>
      </c>
      <c r="C4628" s="12">
        <v>3422.5</v>
      </c>
      <c r="D4628" s="12">
        <f t="shared" si="240"/>
        <v>314.08876951629225</v>
      </c>
      <c r="E4628" s="13">
        <f t="shared" si="241"/>
        <v>5.7496756514204916</v>
      </c>
    </row>
    <row r="4629" spans="1:5" x14ac:dyDescent="0.25">
      <c r="A4629" s="11" t="s">
        <v>272</v>
      </c>
      <c r="B4629" s="12" t="s">
        <v>109</v>
      </c>
      <c r="C4629" s="12">
        <v>7977.5</v>
      </c>
      <c r="D4629" s="12">
        <f t="shared" si="240"/>
        <v>732.10903106390697</v>
      </c>
      <c r="E4629" s="13">
        <f t="shared" si="241"/>
        <v>6.5959294524102869</v>
      </c>
    </row>
    <row r="4630" spans="1:5" x14ac:dyDescent="0.25">
      <c r="A4630" s="11" t="s">
        <v>272</v>
      </c>
      <c r="B4630" s="12" t="s">
        <v>109</v>
      </c>
      <c r="C4630" s="12">
        <v>10521.5</v>
      </c>
      <c r="D4630" s="12">
        <f t="shared" si="240"/>
        <v>965.57632971969883</v>
      </c>
      <c r="E4630" s="13">
        <f t="shared" si="241"/>
        <v>6.8727251559365659</v>
      </c>
    </row>
    <row r="4631" spans="1:5" x14ac:dyDescent="0.25">
      <c r="A4631" s="11" t="s">
        <v>272</v>
      </c>
      <c r="B4631" s="12" t="s">
        <v>109</v>
      </c>
      <c r="C4631" s="12">
        <v>16490</v>
      </c>
      <c r="D4631" s="12">
        <f t="shared" si="240"/>
        <v>1513.315941365569</v>
      </c>
      <c r="E4631" s="13">
        <f t="shared" si="241"/>
        <v>7.3220585098115327</v>
      </c>
    </row>
    <row r="4632" spans="1:5" x14ac:dyDescent="0.25">
      <c r="A4632" s="11" t="s">
        <v>272</v>
      </c>
      <c r="B4632" s="12" t="s">
        <v>109</v>
      </c>
      <c r="C4632" s="12">
        <v>9277.5</v>
      </c>
      <c r="D4632" s="12">
        <f t="shared" si="240"/>
        <v>851.41228902480691</v>
      </c>
      <c r="E4632" s="13">
        <f t="shared" si="241"/>
        <v>6.7468964871926405</v>
      </c>
    </row>
    <row r="4633" spans="1:5" x14ac:dyDescent="0.25">
      <c r="A4633" s="11" t="s">
        <v>272</v>
      </c>
      <c r="B4633" s="12" t="s">
        <v>109</v>
      </c>
      <c r="C4633" s="12">
        <v>1324.5</v>
      </c>
      <c r="D4633" s="12">
        <f t="shared" si="240"/>
        <v>121.55166551477841</v>
      </c>
      <c r="E4633" s="13">
        <f t="shared" si="241"/>
        <v>4.8003394029700122</v>
      </c>
    </row>
    <row r="4634" spans="1:5" x14ac:dyDescent="0.25">
      <c r="A4634" s="11" t="s">
        <v>272</v>
      </c>
      <c r="B4634" s="12" t="s">
        <v>109</v>
      </c>
      <c r="C4634" s="12">
        <v>17380</v>
      </c>
      <c r="D4634" s="12">
        <f t="shared" si="240"/>
        <v>1594.9927872003389</v>
      </c>
      <c r="E4634" s="13">
        <f t="shared" si="241"/>
        <v>7.3746244930772713</v>
      </c>
    </row>
    <row r="4635" spans="1:5" x14ac:dyDescent="0.25">
      <c r="A4635" s="11" t="s">
        <v>272</v>
      </c>
      <c r="B4635" s="12" t="s">
        <v>109</v>
      </c>
      <c r="C4635" s="12">
        <v>7223</v>
      </c>
      <c r="D4635" s="12">
        <f t="shared" si="240"/>
        <v>662.8672555781385</v>
      </c>
      <c r="E4635" s="13">
        <f t="shared" si="241"/>
        <v>6.4965747523087352</v>
      </c>
    </row>
    <row r="4636" spans="1:5" x14ac:dyDescent="0.25">
      <c r="A4636" s="11" t="s">
        <v>272</v>
      </c>
      <c r="B4636" s="12" t="s">
        <v>109</v>
      </c>
      <c r="C4636" s="12">
        <v>1886.5</v>
      </c>
      <c r="D4636" s="12">
        <f t="shared" si="240"/>
        <v>173.12738164864436</v>
      </c>
      <c r="E4636" s="13">
        <f t="shared" si="241"/>
        <v>5.1540276336622535</v>
      </c>
    </row>
    <row r="4637" spans="1:5" x14ac:dyDescent="0.25">
      <c r="A4637" s="11" t="s">
        <v>272</v>
      </c>
      <c r="B4637" s="12" t="s">
        <v>109</v>
      </c>
      <c r="C4637" s="12">
        <v>3547.5</v>
      </c>
      <c r="D4637" s="12">
        <f t="shared" si="240"/>
        <v>325.56023662791728</v>
      </c>
      <c r="E4637" s="13">
        <f t="shared" si="241"/>
        <v>5.7855475032920856</v>
      </c>
    </row>
    <row r="4638" spans="1:5" x14ac:dyDescent="0.25">
      <c r="A4638" s="11" t="s">
        <v>272</v>
      </c>
      <c r="B4638" s="12" t="s">
        <v>109</v>
      </c>
      <c r="C4638" s="12">
        <v>7702.5</v>
      </c>
      <c r="D4638" s="12">
        <f t="shared" si="240"/>
        <v>706.87180341833198</v>
      </c>
      <c r="E4638" s="13">
        <f t="shared" si="241"/>
        <v>6.5608493247287107</v>
      </c>
    </row>
    <row r="4639" spans="1:5" x14ac:dyDescent="0.25">
      <c r="A4639" s="11" t="s">
        <v>272</v>
      </c>
      <c r="B4639" s="12" t="s">
        <v>109</v>
      </c>
      <c r="C4639" s="12">
        <v>59</v>
      </c>
      <c r="D4639" s="12">
        <f t="shared" si="240"/>
        <v>5.414532476686996</v>
      </c>
      <c r="E4639" s="13">
        <f t="shared" si="241"/>
        <v>1.6890865381636075</v>
      </c>
    </row>
    <row r="4640" spans="1:5" x14ac:dyDescent="0.25">
      <c r="A4640" s="11" t="s">
        <v>272</v>
      </c>
      <c r="B4640" s="12" t="s">
        <v>109</v>
      </c>
      <c r="C4640" s="12">
        <v>3182</v>
      </c>
      <c r="D4640" s="12">
        <f t="shared" si="240"/>
        <v>292.01766679352579</v>
      </c>
      <c r="E4640" s="13">
        <f t="shared" si="241"/>
        <v>5.67681430315562</v>
      </c>
    </row>
    <row r="4641" spans="1:5" x14ac:dyDescent="0.25">
      <c r="A4641" s="11" t="s">
        <v>272</v>
      </c>
      <c r="B4641" s="12" t="s">
        <v>109</v>
      </c>
      <c r="C4641" s="12">
        <v>10355.5</v>
      </c>
      <c r="D4641" s="12">
        <f t="shared" si="240"/>
        <v>950.3422213954608</v>
      </c>
      <c r="E4641" s="13">
        <f t="shared" si="241"/>
        <v>6.856822152774094</v>
      </c>
    </row>
    <row r="4642" spans="1:5" x14ac:dyDescent="0.25">
      <c r="A4642" s="11" t="s">
        <v>272</v>
      </c>
      <c r="B4642" s="12" t="s">
        <v>109</v>
      </c>
      <c r="C4642" s="12">
        <v>26767.5</v>
      </c>
      <c r="D4642" s="12">
        <f t="shared" si="240"/>
        <v>2456.4999672833756</v>
      </c>
      <c r="E4642" s="13">
        <f t="shared" si="241"/>
        <v>7.8064928382903132</v>
      </c>
    </row>
    <row r="4643" spans="1:5" x14ac:dyDescent="0.25">
      <c r="A4643" s="11" t="s">
        <v>272</v>
      </c>
      <c r="B4643" s="12" t="s">
        <v>109</v>
      </c>
      <c r="C4643" s="12">
        <v>20857.5</v>
      </c>
      <c r="D4643" s="12">
        <f t="shared" si="240"/>
        <v>1914.1290022457461</v>
      </c>
      <c r="E4643" s="13">
        <f t="shared" si="241"/>
        <v>7.5570179690341179</v>
      </c>
    </row>
    <row r="4644" spans="1:5" x14ac:dyDescent="0.25">
      <c r="A4644" s="11" t="s">
        <v>272</v>
      </c>
      <c r="B4644" s="12" t="s">
        <v>109</v>
      </c>
      <c r="C4644" s="12">
        <v>36059</v>
      </c>
      <c r="D4644" s="12">
        <f t="shared" si="240"/>
        <v>3309.1970606246846</v>
      </c>
      <c r="E4644" s="13">
        <f t="shared" si="241"/>
        <v>8.1044608590721552</v>
      </c>
    </row>
    <row r="4645" spans="1:5" x14ac:dyDescent="0.25">
      <c r="A4645" s="11" t="s">
        <v>272</v>
      </c>
      <c r="B4645" s="12" t="s">
        <v>109</v>
      </c>
      <c r="C4645" s="12">
        <v>1013</v>
      </c>
      <c r="D4645" s="12">
        <f t="shared" si="240"/>
        <v>92.964769472608936</v>
      </c>
      <c r="E4645" s="13">
        <f t="shared" si="241"/>
        <v>4.5322205985065711</v>
      </c>
    </row>
    <row r="4646" spans="1:5" x14ac:dyDescent="0.25">
      <c r="A4646" s="11" t="s">
        <v>272</v>
      </c>
      <c r="B4646" s="12" t="s">
        <v>109</v>
      </c>
      <c r="C4646" s="12">
        <v>4682.5</v>
      </c>
      <c r="D4646" s="12">
        <f t="shared" si="240"/>
        <v>429.72115800147219</v>
      </c>
      <c r="E4646" s="13">
        <f t="shared" si="241"/>
        <v>6.0631365285761314</v>
      </c>
    </row>
    <row r="4647" spans="1:5" x14ac:dyDescent="0.25">
      <c r="A4647" s="11" t="s">
        <v>272</v>
      </c>
      <c r="B4647" s="12" t="s">
        <v>109</v>
      </c>
      <c r="C4647" s="12">
        <v>1298.5</v>
      </c>
      <c r="D4647" s="12">
        <f t="shared" si="240"/>
        <v>119.16560035556041</v>
      </c>
      <c r="E4647" s="13">
        <f t="shared" si="241"/>
        <v>4.7805141253606909</v>
      </c>
    </row>
    <row r="4648" spans="1:5" x14ac:dyDescent="0.25">
      <c r="A4648" s="11" t="s">
        <v>272</v>
      </c>
      <c r="B4648" s="12" t="s">
        <v>109</v>
      </c>
      <c r="C4648" s="12">
        <v>2631</v>
      </c>
      <c r="D4648" s="12">
        <f t="shared" si="240"/>
        <v>241.45143976548283</v>
      </c>
      <c r="E4648" s="13">
        <f t="shared" si="241"/>
        <v>5.4866683752981809</v>
      </c>
    </row>
    <row r="4649" spans="1:5" x14ac:dyDescent="0.25">
      <c r="A4649" s="11" t="s">
        <v>272</v>
      </c>
      <c r="B4649" s="12" t="s">
        <v>109</v>
      </c>
      <c r="C4649" s="12">
        <v>6600.5</v>
      </c>
      <c r="D4649" s="12">
        <f t="shared" si="240"/>
        <v>605.739349362246</v>
      </c>
      <c r="E4649" s="13">
        <f t="shared" si="241"/>
        <v>6.4064497769787021</v>
      </c>
    </row>
    <row r="4650" spans="1:5" x14ac:dyDescent="0.25">
      <c r="A4650" s="11" t="s">
        <v>272</v>
      </c>
      <c r="B4650" s="12" t="s">
        <v>109</v>
      </c>
      <c r="C4650" s="12">
        <v>29009.5</v>
      </c>
      <c r="D4650" s="12">
        <f t="shared" si="240"/>
        <v>2662.2522013974817</v>
      </c>
      <c r="E4650" s="13">
        <f t="shared" si="241"/>
        <v>7.8869277357887491</v>
      </c>
    </row>
    <row r="4651" spans="1:5" x14ac:dyDescent="0.25">
      <c r="A4651" s="11" t="s">
        <v>272</v>
      </c>
      <c r="B4651" s="12" t="s">
        <v>109</v>
      </c>
      <c r="C4651" s="12">
        <v>4211.5</v>
      </c>
      <c r="D4651" s="12">
        <f t="shared" si="240"/>
        <v>386.4966699248692</v>
      </c>
      <c r="E4651" s="13">
        <f t="shared" si="241"/>
        <v>5.9571232520133064</v>
      </c>
    </row>
    <row r="4652" spans="1:5" x14ac:dyDescent="0.25">
      <c r="A4652" s="11" t="s">
        <v>272</v>
      </c>
      <c r="B4652" s="12" t="s">
        <v>109</v>
      </c>
      <c r="C4652" s="12">
        <v>21374</v>
      </c>
      <c r="D4652" s="12">
        <f t="shared" si="240"/>
        <v>1961.5291043509806</v>
      </c>
      <c r="E4652" s="13">
        <f t="shared" si="241"/>
        <v>7.5814796033427303</v>
      </c>
    </row>
    <row r="4653" spans="1:5" x14ac:dyDescent="0.25">
      <c r="A4653" s="11" t="s">
        <v>272</v>
      </c>
      <c r="B4653" s="12" t="s">
        <v>109</v>
      </c>
      <c r="C4653" s="12">
        <v>18338.5</v>
      </c>
      <c r="D4653" s="12">
        <f t="shared" si="240"/>
        <v>1682.9559970122793</v>
      </c>
      <c r="E4653" s="13">
        <f t="shared" si="241"/>
        <v>7.4283070482829201</v>
      </c>
    </row>
    <row r="4654" spans="1:5" x14ac:dyDescent="0.25">
      <c r="A4654" s="11" t="s">
        <v>273</v>
      </c>
      <c r="B4654" s="12" t="s">
        <v>109</v>
      </c>
      <c r="C4654" s="12">
        <v>536</v>
      </c>
      <c r="D4654" s="12">
        <f t="shared" si="240"/>
        <v>49.189650974647961</v>
      </c>
      <c r="E4654" s="13">
        <f t="shared" si="241"/>
        <v>3.8956832553286898</v>
      </c>
    </row>
    <row r="4655" spans="1:5" x14ac:dyDescent="0.25">
      <c r="A4655" s="11" t="s">
        <v>273</v>
      </c>
      <c r="B4655" s="12" t="s">
        <v>109</v>
      </c>
      <c r="C4655" s="12">
        <v>847</v>
      </c>
      <c r="D4655" s="12">
        <f t="shared" si="240"/>
        <v>77.730661148370942</v>
      </c>
      <c r="E4655" s="13">
        <f t="shared" si="241"/>
        <v>4.3532497889099426</v>
      </c>
    </row>
    <row r="4656" spans="1:5" x14ac:dyDescent="0.25">
      <c r="A4656" s="11" t="s">
        <v>273</v>
      </c>
      <c r="B4656" s="12" t="s">
        <v>109</v>
      </c>
      <c r="C4656" s="12">
        <v>3064</v>
      </c>
      <c r="D4656" s="12">
        <f t="shared" si="240"/>
        <v>281.18860184015182</v>
      </c>
      <c r="E4656" s="13">
        <f t="shared" si="241"/>
        <v>5.6390256251183697</v>
      </c>
    </row>
    <row r="4657" spans="1:5" x14ac:dyDescent="0.25">
      <c r="A4657" s="11" t="s">
        <v>273</v>
      </c>
      <c r="B4657" s="12" t="s">
        <v>109</v>
      </c>
      <c r="C4657" s="12">
        <v>6546</v>
      </c>
      <c r="D4657" s="12">
        <f t="shared" si="240"/>
        <v>600.73778970157753</v>
      </c>
      <c r="E4657" s="13">
        <f t="shared" si="241"/>
        <v>6.3981585493190138</v>
      </c>
    </row>
    <row r="4658" spans="1:5" x14ac:dyDescent="0.25">
      <c r="A4658" s="11" t="s">
        <v>273</v>
      </c>
      <c r="B4658" s="12" t="s">
        <v>109</v>
      </c>
      <c r="C4658" s="12">
        <v>16496</v>
      </c>
      <c r="D4658" s="12">
        <f t="shared" si="240"/>
        <v>1513.8665717869269</v>
      </c>
      <c r="E4658" s="13">
        <f t="shared" si="241"/>
        <v>7.3224223005146296</v>
      </c>
    </row>
    <row r="4659" spans="1:5" x14ac:dyDescent="0.25">
      <c r="A4659" s="11" t="s">
        <v>273</v>
      </c>
      <c r="B4659" s="12" t="s">
        <v>109</v>
      </c>
      <c r="C4659" s="12">
        <v>1775.5</v>
      </c>
      <c r="D4659" s="12">
        <f t="shared" si="240"/>
        <v>162.94071885352139</v>
      </c>
      <c r="E4659" s="13">
        <f t="shared" si="241"/>
        <v>5.0933864466410306</v>
      </c>
    </row>
    <row r="4660" spans="1:5" x14ac:dyDescent="0.25">
      <c r="A4660" s="11" t="s">
        <v>273</v>
      </c>
      <c r="B4660" s="12" t="s">
        <v>109</v>
      </c>
      <c r="C4660" s="12">
        <v>5760.5</v>
      </c>
      <c r="D4660" s="12">
        <f t="shared" si="240"/>
        <v>528.65109037212608</v>
      </c>
      <c r="E4660" s="13">
        <f t="shared" si="241"/>
        <v>6.2703286497359958</v>
      </c>
    </row>
    <row r="4661" spans="1:5" x14ac:dyDescent="0.25">
      <c r="A4661" s="11" t="s">
        <v>273</v>
      </c>
      <c r="B4661" s="12" t="s">
        <v>109</v>
      </c>
      <c r="C4661" s="12">
        <v>10381.5</v>
      </c>
      <c r="D4661" s="12">
        <f t="shared" si="240"/>
        <v>952.72828655467879</v>
      </c>
      <c r="E4661" s="13">
        <f t="shared" si="241"/>
        <v>6.8593297492079159</v>
      </c>
    </row>
    <row r="4662" spans="1:5" x14ac:dyDescent="0.25">
      <c r="A4662" s="11" t="s">
        <v>273</v>
      </c>
      <c r="B4662" s="12" t="s">
        <v>109</v>
      </c>
      <c r="C4662" s="12">
        <v>3830</v>
      </c>
      <c r="D4662" s="12">
        <f t="shared" si="240"/>
        <v>351.48575230018974</v>
      </c>
      <c r="E4662" s="13">
        <f t="shared" si="241"/>
        <v>5.8621691764325794</v>
      </c>
    </row>
    <row r="4663" spans="1:5" x14ac:dyDescent="0.25">
      <c r="A4663" s="11" t="s">
        <v>273</v>
      </c>
      <c r="B4663" s="12" t="s">
        <v>109</v>
      </c>
      <c r="C4663" s="12">
        <v>7507.5</v>
      </c>
      <c r="D4663" s="12">
        <f t="shared" si="240"/>
        <v>688.97631472419698</v>
      </c>
      <c r="E4663" s="13">
        <f t="shared" si="241"/>
        <v>6.5352068941153734</v>
      </c>
    </row>
    <row r="4664" spans="1:5" x14ac:dyDescent="0.25">
      <c r="A4664" s="11" t="s">
        <v>273</v>
      </c>
      <c r="B4664" s="12" t="s">
        <v>109</v>
      </c>
      <c r="C4664" s="12">
        <v>2444</v>
      </c>
      <c r="D4664" s="12">
        <f t="shared" si="240"/>
        <v>224.29012496649185</v>
      </c>
      <c r="E4664" s="13">
        <f t="shared" si="241"/>
        <v>5.4129404145493742</v>
      </c>
    </row>
    <row r="4665" spans="1:5" x14ac:dyDescent="0.25">
      <c r="A4665" s="11" t="s">
        <v>273</v>
      </c>
      <c r="B4665" s="12" t="s">
        <v>109</v>
      </c>
      <c r="C4665" s="12">
        <v>442</v>
      </c>
      <c r="D4665" s="12">
        <f t="shared" si="240"/>
        <v>40.563107706705971</v>
      </c>
      <c r="E4665" s="13">
        <f t="shared" si="241"/>
        <v>3.7028589763355861</v>
      </c>
    </row>
    <row r="4666" spans="1:5" x14ac:dyDescent="0.25">
      <c r="A4666" s="11" t="s">
        <v>273</v>
      </c>
      <c r="B4666" s="12" t="s">
        <v>109</v>
      </c>
      <c r="C4666" s="12">
        <v>24309.5</v>
      </c>
      <c r="D4666" s="12">
        <f t="shared" si="240"/>
        <v>2230.9250380003818</v>
      </c>
      <c r="E4666" s="13">
        <f t="shared" si="241"/>
        <v>7.710171593688913</v>
      </c>
    </row>
    <row r="4667" spans="1:5" x14ac:dyDescent="0.25">
      <c r="A4667" s="11" t="s">
        <v>273</v>
      </c>
      <c r="B4667" s="12" t="s">
        <v>109</v>
      </c>
      <c r="C4667" s="12">
        <v>850</v>
      </c>
      <c r="D4667" s="12">
        <f t="shared" si="240"/>
        <v>78.005976359049939</v>
      </c>
      <c r="E4667" s="13">
        <f t="shared" si="241"/>
        <v>4.3567854437422504</v>
      </c>
    </row>
    <row r="4668" spans="1:5" x14ac:dyDescent="0.25">
      <c r="A4668" s="11" t="s">
        <v>273</v>
      </c>
      <c r="B4668" s="12" t="s">
        <v>109</v>
      </c>
      <c r="C4668" s="12">
        <v>8155</v>
      </c>
      <c r="D4668" s="12">
        <f t="shared" si="240"/>
        <v>748.3985143624144</v>
      </c>
      <c r="E4668" s="13">
        <f t="shared" si="241"/>
        <v>6.617935609313002</v>
      </c>
    </row>
    <row r="4669" spans="1:5" x14ac:dyDescent="0.25">
      <c r="A4669" s="11" t="s">
        <v>273</v>
      </c>
      <c r="B4669" s="12" t="s">
        <v>109</v>
      </c>
      <c r="C4669" s="12">
        <v>1250</v>
      </c>
      <c r="D4669" s="12">
        <f t="shared" si="240"/>
        <v>114.71467111624992</v>
      </c>
      <c r="E4669" s="13">
        <f t="shared" si="241"/>
        <v>4.7424479245542353</v>
      </c>
    </row>
    <row r="4670" spans="1:5" x14ac:dyDescent="0.25">
      <c r="A4670" s="11" t="s">
        <v>273</v>
      </c>
      <c r="B4670" s="12" t="s">
        <v>109</v>
      </c>
      <c r="C4670" s="12">
        <v>409.5</v>
      </c>
      <c r="D4670" s="12">
        <f t="shared" ref="D4670:D4733" si="242">C4670/10.896601</f>
        <v>37.580526257683474</v>
      </c>
      <c r="E4670" s="13">
        <f t="shared" ref="E4670:E4733" si="243">LN(D4670)</f>
        <v>3.6264859975510122</v>
      </c>
    </row>
    <row r="4671" spans="1:5" x14ac:dyDescent="0.25">
      <c r="A4671" s="11" t="s">
        <v>273</v>
      </c>
      <c r="B4671" s="12" t="s">
        <v>109</v>
      </c>
      <c r="C4671" s="12">
        <v>1422.5</v>
      </c>
      <c r="D4671" s="12">
        <f t="shared" si="242"/>
        <v>130.54529573029239</v>
      </c>
      <c r="E4671" s="13">
        <f t="shared" si="243"/>
        <v>4.8717202602583738</v>
      </c>
    </row>
    <row r="4672" spans="1:5" x14ac:dyDescent="0.25">
      <c r="A4672" s="11" t="s">
        <v>273</v>
      </c>
      <c r="B4672" s="12" t="s">
        <v>109</v>
      </c>
      <c r="C4672" s="12">
        <v>7126</v>
      </c>
      <c r="D4672" s="12">
        <f t="shared" si="242"/>
        <v>653.96539709951753</v>
      </c>
      <c r="E4672" s="13">
        <f t="shared" si="243"/>
        <v>6.4830544404236692</v>
      </c>
    </row>
    <row r="4673" spans="1:5" x14ac:dyDescent="0.25">
      <c r="A4673" s="11" t="s">
        <v>273</v>
      </c>
      <c r="B4673" s="12" t="s">
        <v>109</v>
      </c>
      <c r="C4673" s="12">
        <v>3494</v>
      </c>
      <c r="D4673" s="12">
        <f t="shared" si="242"/>
        <v>320.65044870414175</v>
      </c>
      <c r="E4673" s="13">
        <f t="shared" si="243"/>
        <v>5.7703515849518903</v>
      </c>
    </row>
    <row r="4674" spans="1:5" x14ac:dyDescent="0.25">
      <c r="A4674" s="11" t="s">
        <v>273</v>
      </c>
      <c r="B4674" s="12" t="s">
        <v>109</v>
      </c>
      <c r="C4674" s="12">
        <v>1322</v>
      </c>
      <c r="D4674" s="12">
        <f t="shared" si="242"/>
        <v>121.32223617254591</v>
      </c>
      <c r="E4674" s="13">
        <f t="shared" si="243"/>
        <v>4.79845011466952</v>
      </c>
    </row>
    <row r="4675" spans="1:5" x14ac:dyDescent="0.25">
      <c r="A4675" s="11" t="s">
        <v>273</v>
      </c>
      <c r="B4675" s="12" t="s">
        <v>109</v>
      </c>
      <c r="C4675" s="12">
        <v>6013.5</v>
      </c>
      <c r="D4675" s="12">
        <f t="shared" si="242"/>
        <v>551.86933980605511</v>
      </c>
      <c r="E4675" s="13">
        <f t="shared" si="243"/>
        <v>6.3133113150085594</v>
      </c>
    </row>
    <row r="4676" spans="1:5" x14ac:dyDescent="0.25">
      <c r="A4676" s="11" t="s">
        <v>273</v>
      </c>
      <c r="B4676" s="12" t="s">
        <v>109</v>
      </c>
      <c r="C4676" s="12">
        <v>6946</v>
      </c>
      <c r="D4676" s="12">
        <f t="shared" si="242"/>
        <v>637.44648445877749</v>
      </c>
      <c r="E4676" s="13">
        <f t="shared" si="243"/>
        <v>6.4574703275619072</v>
      </c>
    </row>
    <row r="4677" spans="1:5" x14ac:dyDescent="0.25">
      <c r="A4677" s="11" t="s">
        <v>273</v>
      </c>
      <c r="B4677" s="12" t="s">
        <v>109</v>
      </c>
      <c r="C4677" s="12">
        <v>15387.5</v>
      </c>
      <c r="D4677" s="12">
        <f t="shared" si="242"/>
        <v>1412.1376014410364</v>
      </c>
      <c r="E4677" s="13">
        <f t="shared" si="243"/>
        <v>7.2528598647505973</v>
      </c>
    </row>
    <row r="4678" spans="1:5" x14ac:dyDescent="0.25">
      <c r="A4678" s="11" t="s">
        <v>273</v>
      </c>
      <c r="B4678" s="12" t="s">
        <v>109</v>
      </c>
      <c r="C4678" s="12">
        <v>2807</v>
      </c>
      <c r="D4678" s="12">
        <f t="shared" si="242"/>
        <v>257.60326545865081</v>
      </c>
      <c r="E4678" s="13">
        <f t="shared" si="243"/>
        <v>5.5514206706197706</v>
      </c>
    </row>
    <row r="4679" spans="1:5" x14ac:dyDescent="0.25">
      <c r="A4679" s="11" t="s">
        <v>273</v>
      </c>
      <c r="B4679" s="12" t="s">
        <v>109</v>
      </c>
      <c r="C4679" s="12">
        <v>628</v>
      </c>
      <c r="D4679" s="12">
        <f t="shared" si="242"/>
        <v>57.632650768803956</v>
      </c>
      <c r="E4679" s="13">
        <f t="shared" si="243"/>
        <v>4.0540892607260863</v>
      </c>
    </row>
    <row r="4680" spans="1:5" x14ac:dyDescent="0.25">
      <c r="A4680" s="11" t="s">
        <v>273</v>
      </c>
      <c r="B4680" s="12" t="s">
        <v>109</v>
      </c>
      <c r="C4680" s="12">
        <v>5202.5</v>
      </c>
      <c r="D4680" s="12">
        <f t="shared" si="242"/>
        <v>477.44246118583214</v>
      </c>
      <c r="E4680" s="13">
        <f t="shared" si="243"/>
        <v>6.1684436525256778</v>
      </c>
    </row>
    <row r="4681" spans="1:5" x14ac:dyDescent="0.25">
      <c r="A4681" s="11" t="s">
        <v>273</v>
      </c>
      <c r="B4681" s="12" t="s">
        <v>109</v>
      </c>
      <c r="C4681" s="12">
        <v>7646.5</v>
      </c>
      <c r="D4681" s="12">
        <f t="shared" si="242"/>
        <v>701.73258615232396</v>
      </c>
      <c r="E4681" s="13">
        <f t="shared" si="243"/>
        <v>6.5535524000460663</v>
      </c>
    </row>
    <row r="4682" spans="1:5" x14ac:dyDescent="0.25">
      <c r="A4682" s="11" t="s">
        <v>273</v>
      </c>
      <c r="B4682" s="12" t="s">
        <v>109</v>
      </c>
      <c r="C4682" s="12">
        <v>1570.5</v>
      </c>
      <c r="D4682" s="12">
        <f t="shared" si="242"/>
        <v>144.12751279045639</v>
      </c>
      <c r="E4682" s="13">
        <f t="shared" si="243"/>
        <v>4.9706984132365895</v>
      </c>
    </row>
    <row r="4683" spans="1:5" x14ac:dyDescent="0.25">
      <c r="A4683" s="11" t="s">
        <v>273</v>
      </c>
      <c r="B4683" s="12" t="s">
        <v>109</v>
      </c>
      <c r="C4683" s="12">
        <v>2878.5</v>
      </c>
      <c r="D4683" s="12">
        <f t="shared" si="242"/>
        <v>264.16494464650032</v>
      </c>
      <c r="E4683" s="13">
        <f t="shared" si="243"/>
        <v>5.5765736983737524</v>
      </c>
    </row>
    <row r="4684" spans="1:5" x14ac:dyDescent="0.25">
      <c r="A4684" s="11" t="s">
        <v>273</v>
      </c>
      <c r="B4684" s="12" t="s">
        <v>109</v>
      </c>
      <c r="C4684" s="12">
        <v>17659.5</v>
      </c>
      <c r="D4684" s="12">
        <f t="shared" si="242"/>
        <v>1620.6429876619322</v>
      </c>
      <c r="E4684" s="13">
        <f t="shared" si="243"/>
        <v>7.3905782554442494</v>
      </c>
    </row>
    <row r="4685" spans="1:5" x14ac:dyDescent="0.25">
      <c r="A4685" s="11" t="s">
        <v>273</v>
      </c>
      <c r="B4685" s="12" t="s">
        <v>109</v>
      </c>
      <c r="C4685" s="12">
        <v>9513.5</v>
      </c>
      <c r="D4685" s="12">
        <f t="shared" si="242"/>
        <v>873.07041893155485</v>
      </c>
      <c r="E4685" s="13">
        <f t="shared" si="243"/>
        <v>6.7720162157383434</v>
      </c>
    </row>
    <row r="4686" spans="1:5" x14ac:dyDescent="0.25">
      <c r="A4686" s="11" t="s">
        <v>273</v>
      </c>
      <c r="B4686" s="12" t="s">
        <v>109</v>
      </c>
      <c r="C4686" s="12">
        <v>6096.5</v>
      </c>
      <c r="D4686" s="12">
        <f t="shared" si="242"/>
        <v>559.48639396817407</v>
      </c>
      <c r="E4686" s="13">
        <f t="shared" si="243"/>
        <v>6.3270192092582072</v>
      </c>
    </row>
    <row r="4687" spans="1:5" x14ac:dyDescent="0.25">
      <c r="A4687" s="11" t="s">
        <v>273</v>
      </c>
      <c r="B4687" s="12" t="s">
        <v>109</v>
      </c>
      <c r="C4687" s="12">
        <v>1756</v>
      </c>
      <c r="D4687" s="12">
        <f t="shared" si="242"/>
        <v>161.1511699841079</v>
      </c>
      <c r="E4687" s="13">
        <f t="shared" si="243"/>
        <v>5.0823428684529501</v>
      </c>
    </row>
    <row r="4688" spans="1:5" x14ac:dyDescent="0.25">
      <c r="A4688" s="11" t="s">
        <v>273</v>
      </c>
      <c r="B4688" s="12" t="s">
        <v>109</v>
      </c>
      <c r="C4688" s="12">
        <v>5584.5</v>
      </c>
      <c r="D4688" s="12">
        <f t="shared" si="242"/>
        <v>512.49926467895807</v>
      </c>
      <c r="E4688" s="13">
        <f t="shared" si="243"/>
        <v>6.2392992762387696</v>
      </c>
    </row>
    <row r="4689" spans="1:5" x14ac:dyDescent="0.25">
      <c r="A4689" s="11" t="s">
        <v>273</v>
      </c>
      <c r="B4689" s="12" t="s">
        <v>109</v>
      </c>
      <c r="C4689" s="12">
        <v>20866.5</v>
      </c>
      <c r="D4689" s="12">
        <f t="shared" si="242"/>
        <v>1914.9549478777831</v>
      </c>
      <c r="E4689" s="13">
        <f t="shared" si="243"/>
        <v>7.5574493754256231</v>
      </c>
    </row>
    <row r="4690" spans="1:5" x14ac:dyDescent="0.25">
      <c r="A4690" s="11" t="s">
        <v>273</v>
      </c>
      <c r="B4690" s="12" t="s">
        <v>109</v>
      </c>
      <c r="C4690" s="12">
        <v>5149.5</v>
      </c>
      <c r="D4690" s="12">
        <f t="shared" si="242"/>
        <v>472.57855913050315</v>
      </c>
      <c r="E4690" s="13">
        <f t="shared" si="243"/>
        <v>6.1582039958237447</v>
      </c>
    </row>
    <row r="4691" spans="1:5" x14ac:dyDescent="0.25">
      <c r="A4691" s="11" t="s">
        <v>273</v>
      </c>
      <c r="B4691" s="12" t="s">
        <v>109</v>
      </c>
      <c r="C4691" s="12">
        <v>1203</v>
      </c>
      <c r="D4691" s="12">
        <f t="shared" si="242"/>
        <v>110.40139948227892</v>
      </c>
      <c r="E4691" s="13">
        <f t="shared" si="243"/>
        <v>4.7041228102325672</v>
      </c>
    </row>
    <row r="4692" spans="1:5" x14ac:dyDescent="0.25">
      <c r="A4692" s="11" t="s">
        <v>273</v>
      </c>
      <c r="B4692" s="12" t="s">
        <v>109</v>
      </c>
      <c r="C4692" s="12">
        <v>372</v>
      </c>
      <c r="D4692" s="12">
        <f t="shared" si="242"/>
        <v>34.139086124195977</v>
      </c>
      <c r="E4692" s="13">
        <f t="shared" si="243"/>
        <v>3.5304429485310345</v>
      </c>
    </row>
    <row r="4693" spans="1:5" x14ac:dyDescent="0.25">
      <c r="A4693" s="11" t="s">
        <v>273</v>
      </c>
      <c r="B4693" s="12" t="s">
        <v>109</v>
      </c>
      <c r="C4693" s="12">
        <v>2714.5</v>
      </c>
      <c r="D4693" s="12">
        <f t="shared" si="242"/>
        <v>249.11437979604833</v>
      </c>
      <c r="E4693" s="13">
        <f t="shared" si="243"/>
        <v>5.5179121476033934</v>
      </c>
    </row>
    <row r="4694" spans="1:5" x14ac:dyDescent="0.25">
      <c r="A4694" s="11" t="s">
        <v>273</v>
      </c>
      <c r="B4694" s="12" t="s">
        <v>109</v>
      </c>
      <c r="C4694" s="12">
        <v>11594.5</v>
      </c>
      <c r="D4694" s="12">
        <f t="shared" si="242"/>
        <v>1064.0474034058877</v>
      </c>
      <c r="E4694" s="13">
        <f t="shared" si="243"/>
        <v>6.969835220982378</v>
      </c>
    </row>
    <row r="4695" spans="1:5" x14ac:dyDescent="0.25">
      <c r="A4695" s="11" t="s">
        <v>273</v>
      </c>
      <c r="B4695" s="12" t="s">
        <v>109</v>
      </c>
      <c r="C4695" s="12">
        <v>13612</v>
      </c>
      <c r="D4695" s="12">
        <f t="shared" si="242"/>
        <v>1249.1968825875151</v>
      </c>
      <c r="E4695" s="13">
        <f t="shared" si="243"/>
        <v>7.1302561298786848</v>
      </c>
    </row>
    <row r="4696" spans="1:5" x14ac:dyDescent="0.25">
      <c r="A4696" s="11" t="s">
        <v>273</v>
      </c>
      <c r="B4696" s="12" t="s">
        <v>109</v>
      </c>
      <c r="C4696" s="12">
        <v>1063.5</v>
      </c>
      <c r="D4696" s="12">
        <f t="shared" si="242"/>
        <v>97.599242185705435</v>
      </c>
      <c r="E4696" s="13">
        <f t="shared" si="243"/>
        <v>4.5808697288981799</v>
      </c>
    </row>
    <row r="4697" spans="1:5" x14ac:dyDescent="0.25">
      <c r="A4697" s="11" t="s">
        <v>273</v>
      </c>
      <c r="B4697" s="12" t="s">
        <v>109</v>
      </c>
      <c r="C4697" s="12">
        <v>25553</v>
      </c>
      <c r="D4697" s="12">
        <f t="shared" si="242"/>
        <v>2345.0431928268272</v>
      </c>
      <c r="E4697" s="13">
        <f t="shared" si="243"/>
        <v>7.7600590998266679</v>
      </c>
    </row>
    <row r="4698" spans="1:5" x14ac:dyDescent="0.25">
      <c r="A4698" s="11" t="s">
        <v>273</v>
      </c>
      <c r="B4698" s="12" t="s">
        <v>109</v>
      </c>
      <c r="C4698" s="12">
        <v>15250.5</v>
      </c>
      <c r="D4698" s="12">
        <f t="shared" si="242"/>
        <v>1399.5648734866954</v>
      </c>
      <c r="E4698" s="13">
        <f t="shared" si="243"/>
        <v>7.2439166626412135</v>
      </c>
    </row>
    <row r="4699" spans="1:5" x14ac:dyDescent="0.25">
      <c r="A4699" s="11" t="s">
        <v>273</v>
      </c>
      <c r="B4699" s="12" t="s">
        <v>109</v>
      </c>
      <c r="C4699" s="12">
        <v>6677</v>
      </c>
      <c r="D4699" s="12">
        <f t="shared" si="242"/>
        <v>612.75988723456055</v>
      </c>
      <c r="E4699" s="13">
        <f t="shared" si="243"/>
        <v>6.4179731581157569</v>
      </c>
    </row>
    <row r="4700" spans="1:5" x14ac:dyDescent="0.25">
      <c r="A4700" s="11" t="s">
        <v>273</v>
      </c>
      <c r="B4700" s="12" t="s">
        <v>109</v>
      </c>
      <c r="C4700" s="12">
        <v>4398.5</v>
      </c>
      <c r="D4700" s="12">
        <f t="shared" si="242"/>
        <v>403.65798472386018</v>
      </c>
      <c r="E4700" s="13">
        <f t="shared" si="243"/>
        <v>6.0005679469506168</v>
      </c>
    </row>
    <row r="4701" spans="1:5" x14ac:dyDescent="0.25">
      <c r="A4701" s="11" t="s">
        <v>273</v>
      </c>
      <c r="B4701" s="12" t="s">
        <v>109</v>
      </c>
      <c r="C4701" s="12">
        <v>6959</v>
      </c>
      <c r="D4701" s="12">
        <f t="shared" si="242"/>
        <v>638.63951703838654</v>
      </c>
      <c r="E4701" s="13">
        <f t="shared" si="243"/>
        <v>6.4593401591027382</v>
      </c>
    </row>
    <row r="4702" spans="1:5" x14ac:dyDescent="0.25">
      <c r="A4702" s="11" t="s">
        <v>273</v>
      </c>
      <c r="B4702" s="12" t="s">
        <v>109</v>
      </c>
      <c r="C4702" s="12">
        <v>2453.5</v>
      </c>
      <c r="D4702" s="12">
        <f t="shared" si="242"/>
        <v>225.16195646697534</v>
      </c>
      <c r="E4702" s="13">
        <f t="shared" si="243"/>
        <v>5.416819949787846</v>
      </c>
    </row>
    <row r="4703" spans="1:5" x14ac:dyDescent="0.25">
      <c r="A4703" s="11" t="s">
        <v>273</v>
      </c>
      <c r="B4703" s="12" t="s">
        <v>109</v>
      </c>
      <c r="C4703" s="12">
        <v>20144.5</v>
      </c>
      <c r="D4703" s="12">
        <f t="shared" si="242"/>
        <v>1848.6957538410372</v>
      </c>
      <c r="E4703" s="13">
        <f t="shared" si="243"/>
        <v>7.5222356715207086</v>
      </c>
    </row>
    <row r="4704" spans="1:5" x14ac:dyDescent="0.25">
      <c r="A4704" s="11" t="s">
        <v>273</v>
      </c>
      <c r="B4704" s="12" t="s">
        <v>109</v>
      </c>
      <c r="C4704" s="12">
        <v>21757</v>
      </c>
      <c r="D4704" s="12">
        <f t="shared" si="242"/>
        <v>1996.6776795809994</v>
      </c>
      <c r="E4704" s="13">
        <f t="shared" si="243"/>
        <v>7.5992399180760906</v>
      </c>
    </row>
    <row r="4705" spans="1:5" x14ac:dyDescent="0.25">
      <c r="A4705" s="11" t="s">
        <v>273</v>
      </c>
      <c r="B4705" s="12" t="s">
        <v>109</v>
      </c>
      <c r="C4705" s="12">
        <v>1458</v>
      </c>
      <c r="D4705" s="12">
        <f t="shared" si="242"/>
        <v>133.80319238999391</v>
      </c>
      <c r="E4705" s="13">
        <f t="shared" si="243"/>
        <v>4.8963700068264915</v>
      </c>
    </row>
    <row r="4706" spans="1:5" x14ac:dyDescent="0.25">
      <c r="A4706" s="11" t="s">
        <v>273</v>
      </c>
      <c r="B4706" s="12" t="s">
        <v>109</v>
      </c>
      <c r="C4706" s="12">
        <v>12298</v>
      </c>
      <c r="D4706" s="12">
        <f t="shared" si="242"/>
        <v>1128.6088203101131</v>
      </c>
      <c r="E4706" s="13">
        <f t="shared" si="243"/>
        <v>7.028741020771303</v>
      </c>
    </row>
    <row r="4707" spans="1:5" x14ac:dyDescent="0.25">
      <c r="A4707" s="11" t="s">
        <v>273</v>
      </c>
      <c r="B4707" s="12" t="s">
        <v>109</v>
      </c>
      <c r="C4707" s="12">
        <v>909</v>
      </c>
      <c r="D4707" s="12">
        <f t="shared" si="242"/>
        <v>83.420508835736939</v>
      </c>
      <c r="E4707" s="13">
        <f t="shared" si="243"/>
        <v>4.4238941884353666</v>
      </c>
    </row>
    <row r="4708" spans="1:5" x14ac:dyDescent="0.25">
      <c r="A4708" s="11" t="s">
        <v>273</v>
      </c>
      <c r="B4708" s="12" t="s">
        <v>109</v>
      </c>
      <c r="C4708" s="12">
        <v>2113.5</v>
      </c>
      <c r="D4708" s="12">
        <f t="shared" si="242"/>
        <v>193.95956592335537</v>
      </c>
      <c r="E4708" s="13">
        <f t="shared" si="243"/>
        <v>5.2676497142647323</v>
      </c>
    </row>
    <row r="4709" spans="1:5" x14ac:dyDescent="0.25">
      <c r="A4709" s="11" t="s">
        <v>273</v>
      </c>
      <c r="B4709" s="12" t="s">
        <v>109</v>
      </c>
      <c r="C4709" s="12">
        <v>6548</v>
      </c>
      <c r="D4709" s="12">
        <f t="shared" si="242"/>
        <v>600.92133317536354</v>
      </c>
      <c r="E4709" s="13">
        <f t="shared" si="243"/>
        <v>6.3984640327489135</v>
      </c>
    </row>
    <row r="4710" spans="1:5" x14ac:dyDescent="0.25">
      <c r="A4710" s="11" t="s">
        <v>273</v>
      </c>
      <c r="B4710" s="12" t="s">
        <v>109</v>
      </c>
      <c r="C4710" s="12">
        <v>1139.5</v>
      </c>
      <c r="D4710" s="12">
        <f t="shared" si="242"/>
        <v>104.57389418957342</v>
      </c>
      <c r="E4710" s="13">
        <f t="shared" si="243"/>
        <v>4.6498939429436268</v>
      </c>
    </row>
    <row r="4711" spans="1:5" x14ac:dyDescent="0.25">
      <c r="A4711" s="11" t="s">
        <v>273</v>
      </c>
      <c r="B4711" s="12" t="s">
        <v>109</v>
      </c>
      <c r="C4711" s="12">
        <v>29704.5</v>
      </c>
      <c r="D4711" s="12">
        <f t="shared" si="242"/>
        <v>2726.0335585381167</v>
      </c>
      <c r="E4711" s="13">
        <f t="shared" si="243"/>
        <v>7.9106029227229326</v>
      </c>
    </row>
    <row r="4712" spans="1:5" x14ac:dyDescent="0.25">
      <c r="A4712" s="11" t="s">
        <v>273</v>
      </c>
      <c r="B4712" s="12" t="s">
        <v>109</v>
      </c>
      <c r="C4712" s="12">
        <v>24233</v>
      </c>
      <c r="D4712" s="12">
        <f t="shared" si="242"/>
        <v>2223.9045001280674</v>
      </c>
      <c r="E4712" s="13">
        <f t="shared" si="243"/>
        <v>7.7070197138586014</v>
      </c>
    </row>
    <row r="4713" spans="1:5" x14ac:dyDescent="0.25">
      <c r="A4713" s="11" t="s">
        <v>273</v>
      </c>
      <c r="B4713" s="12" t="s">
        <v>109</v>
      </c>
      <c r="C4713" s="12">
        <v>11957.5</v>
      </c>
      <c r="D4713" s="12">
        <f t="shared" si="242"/>
        <v>1097.3605438980467</v>
      </c>
      <c r="E4713" s="13">
        <f t="shared" si="243"/>
        <v>7.0006630698123402</v>
      </c>
    </row>
    <row r="4714" spans="1:5" x14ac:dyDescent="0.25">
      <c r="A4714" s="11" t="s">
        <v>273</v>
      </c>
      <c r="B4714" s="12" t="s">
        <v>109</v>
      </c>
      <c r="C4714" s="12">
        <v>1518</v>
      </c>
      <c r="D4714" s="12">
        <f t="shared" si="242"/>
        <v>139.3094966035739</v>
      </c>
      <c r="E4714" s="13">
        <f t="shared" si="243"/>
        <v>4.9366980522134636</v>
      </c>
    </row>
    <row r="4715" spans="1:5" x14ac:dyDescent="0.25">
      <c r="A4715" s="11" t="s">
        <v>273</v>
      </c>
      <c r="B4715" s="12" t="s">
        <v>109</v>
      </c>
      <c r="C4715" s="12">
        <v>718</v>
      </c>
      <c r="D4715" s="12">
        <f t="shared" si="242"/>
        <v>65.892107089173948</v>
      </c>
      <c r="E4715" s="13">
        <f t="shared" si="243"/>
        <v>4.1880186633061118</v>
      </c>
    </row>
    <row r="4716" spans="1:5" x14ac:dyDescent="0.25">
      <c r="A4716" s="11" t="s">
        <v>273</v>
      </c>
      <c r="B4716" s="12" t="s">
        <v>109</v>
      </c>
      <c r="C4716" s="12">
        <v>5314.5</v>
      </c>
      <c r="D4716" s="12">
        <f t="shared" si="242"/>
        <v>487.72089571784812</v>
      </c>
      <c r="E4716" s="13">
        <f t="shared" si="243"/>
        <v>6.1897433072315247</v>
      </c>
    </row>
    <row r="4717" spans="1:5" x14ac:dyDescent="0.25">
      <c r="A4717" s="11" t="s">
        <v>273</v>
      </c>
      <c r="B4717" s="12" t="s">
        <v>109</v>
      </c>
      <c r="C4717" s="12">
        <v>310</v>
      </c>
      <c r="D4717" s="12">
        <f t="shared" si="242"/>
        <v>28.44923843682998</v>
      </c>
      <c r="E4717" s="13">
        <f t="shared" si="243"/>
        <v>3.34812139173708</v>
      </c>
    </row>
    <row r="4718" spans="1:5" x14ac:dyDescent="0.25">
      <c r="A4718" s="11" t="s">
        <v>273</v>
      </c>
      <c r="B4718" s="12" t="s">
        <v>109</v>
      </c>
      <c r="C4718" s="12">
        <v>9323.5</v>
      </c>
      <c r="D4718" s="12">
        <f t="shared" si="242"/>
        <v>855.63378892188484</v>
      </c>
      <c r="E4718" s="13">
        <f t="shared" si="243"/>
        <v>6.7518424679220361</v>
      </c>
    </row>
    <row r="4719" spans="1:5" x14ac:dyDescent="0.25">
      <c r="A4719" s="11" t="s">
        <v>273</v>
      </c>
      <c r="B4719" s="12" t="s">
        <v>109</v>
      </c>
      <c r="C4719" s="12">
        <v>231</v>
      </c>
      <c r="D4719" s="12">
        <f t="shared" si="242"/>
        <v>21.199271222282984</v>
      </c>
      <c r="E4719" s="13">
        <f t="shared" si="243"/>
        <v>3.0539668047796815</v>
      </c>
    </row>
    <row r="4720" spans="1:5" x14ac:dyDescent="0.25">
      <c r="A4720" s="11" t="s">
        <v>273</v>
      </c>
      <c r="B4720" s="12" t="s">
        <v>109</v>
      </c>
      <c r="C4720" s="12">
        <v>4014.5</v>
      </c>
      <c r="D4720" s="12">
        <f t="shared" si="242"/>
        <v>368.41763775694824</v>
      </c>
      <c r="E4720" s="13">
        <f t="shared" si="243"/>
        <v>5.909217179882627</v>
      </c>
    </row>
    <row r="4721" spans="1:5" x14ac:dyDescent="0.25">
      <c r="A4721" s="11" t="s">
        <v>273</v>
      </c>
      <c r="B4721" s="12" t="s">
        <v>109</v>
      </c>
      <c r="C4721" s="12">
        <v>5219.5</v>
      </c>
      <c r="D4721" s="12">
        <f t="shared" si="242"/>
        <v>479.00258071301317</v>
      </c>
      <c r="E4721" s="13">
        <f t="shared" si="243"/>
        <v>6.1717059851062412</v>
      </c>
    </row>
    <row r="4722" spans="1:5" x14ac:dyDescent="0.25">
      <c r="A4722" s="11" t="s">
        <v>273</v>
      </c>
      <c r="B4722" s="12" t="s">
        <v>109</v>
      </c>
      <c r="C4722" s="12">
        <v>6176</v>
      </c>
      <c r="D4722" s="12">
        <f t="shared" si="242"/>
        <v>566.78224705116759</v>
      </c>
      <c r="E4722" s="13">
        <f t="shared" si="243"/>
        <v>6.3399751859625004</v>
      </c>
    </row>
    <row r="4723" spans="1:5" x14ac:dyDescent="0.25">
      <c r="A4723" s="11" t="s">
        <v>273</v>
      </c>
      <c r="B4723" s="12" t="s">
        <v>109</v>
      </c>
      <c r="C4723" s="12">
        <v>1917.5</v>
      </c>
      <c r="D4723" s="12">
        <f t="shared" si="242"/>
        <v>175.97230549232737</v>
      </c>
      <c r="E4723" s="13">
        <f t="shared" si="243"/>
        <v>5.1703266274992989</v>
      </c>
    </row>
    <row r="4724" spans="1:5" x14ac:dyDescent="0.25">
      <c r="A4724" s="11" t="s">
        <v>273</v>
      </c>
      <c r="B4724" s="12" t="s">
        <v>109</v>
      </c>
      <c r="C4724" s="12">
        <v>1266</v>
      </c>
      <c r="D4724" s="12">
        <f t="shared" si="242"/>
        <v>116.18301890653791</v>
      </c>
      <c r="E4724" s="13">
        <f t="shared" si="243"/>
        <v>4.7551666969620099</v>
      </c>
    </row>
    <row r="4725" spans="1:5" x14ac:dyDescent="0.25">
      <c r="A4725" s="11" t="s">
        <v>273</v>
      </c>
      <c r="B4725" s="12" t="s">
        <v>109</v>
      </c>
      <c r="C4725" s="12">
        <v>17978</v>
      </c>
      <c r="D4725" s="12">
        <f t="shared" si="242"/>
        <v>1649.8722858623528</v>
      </c>
      <c r="E4725" s="13">
        <f t="shared" si="243"/>
        <v>7.4084531613912326</v>
      </c>
    </row>
    <row r="4726" spans="1:5" x14ac:dyDescent="0.25">
      <c r="A4726" s="11" t="s">
        <v>273</v>
      </c>
      <c r="B4726" s="12" t="s">
        <v>109</v>
      </c>
      <c r="C4726" s="12">
        <v>1222.5</v>
      </c>
      <c r="D4726" s="12">
        <f t="shared" si="242"/>
        <v>112.19094835169241</v>
      </c>
      <c r="E4726" s="13">
        <f t="shared" si="243"/>
        <v>4.7202023156069153</v>
      </c>
    </row>
    <row r="4727" spans="1:5" x14ac:dyDescent="0.25">
      <c r="A4727" s="11" t="s">
        <v>273</v>
      </c>
      <c r="B4727" s="12" t="s">
        <v>109</v>
      </c>
      <c r="C4727" s="12">
        <v>13157.5</v>
      </c>
      <c r="D4727" s="12">
        <f t="shared" si="242"/>
        <v>1207.4866281696466</v>
      </c>
      <c r="E4727" s="13">
        <f t="shared" si="243"/>
        <v>7.0962963114858217</v>
      </c>
    </row>
    <row r="4728" spans="1:5" x14ac:dyDescent="0.25">
      <c r="A4728" s="11" t="s">
        <v>273</v>
      </c>
      <c r="B4728" s="12" t="s">
        <v>109</v>
      </c>
      <c r="C4728" s="12">
        <v>4105.5</v>
      </c>
      <c r="D4728" s="12">
        <f t="shared" si="242"/>
        <v>376.76886581421121</v>
      </c>
      <c r="E4728" s="13">
        <f t="shared" si="243"/>
        <v>5.9316319114067317</v>
      </c>
    </row>
    <row r="4729" spans="1:5" x14ac:dyDescent="0.25">
      <c r="A4729" s="11" t="s">
        <v>273</v>
      </c>
      <c r="B4729" s="12" t="s">
        <v>109</v>
      </c>
      <c r="C4729" s="12">
        <v>24621</v>
      </c>
      <c r="D4729" s="12">
        <f t="shared" si="242"/>
        <v>2259.5119340425513</v>
      </c>
      <c r="E4729" s="13">
        <f t="shared" si="243"/>
        <v>7.7229041105557092</v>
      </c>
    </row>
    <row r="4730" spans="1:5" x14ac:dyDescent="0.25">
      <c r="A4730" s="11" t="s">
        <v>273</v>
      </c>
      <c r="B4730" s="12" t="s">
        <v>109</v>
      </c>
      <c r="C4730" s="12">
        <v>18393</v>
      </c>
      <c r="D4730" s="12">
        <f t="shared" si="242"/>
        <v>1687.9575566729477</v>
      </c>
      <c r="E4730" s="13">
        <f t="shared" si="243"/>
        <v>7.431274530688686</v>
      </c>
    </row>
    <row r="4731" spans="1:5" x14ac:dyDescent="0.25">
      <c r="A4731" s="11" t="s">
        <v>273</v>
      </c>
      <c r="B4731" s="12" t="s">
        <v>109</v>
      </c>
      <c r="C4731" s="12">
        <v>3374.5</v>
      </c>
      <c r="D4731" s="12">
        <f t="shared" si="242"/>
        <v>309.6837261454283</v>
      </c>
      <c r="E4731" s="13">
        <f t="shared" si="243"/>
        <v>5.7355515384413494</v>
      </c>
    </row>
    <row r="4732" spans="1:5" x14ac:dyDescent="0.25">
      <c r="A4732" s="11" t="s">
        <v>273</v>
      </c>
      <c r="B4732" s="12" t="s">
        <v>109</v>
      </c>
      <c r="C4732" s="12">
        <v>1884.5</v>
      </c>
      <c r="D4732" s="12">
        <f t="shared" si="242"/>
        <v>172.94383817485837</v>
      </c>
      <c r="E4732" s="13">
        <f t="shared" si="243"/>
        <v>5.1529669069650783</v>
      </c>
    </row>
    <row r="4733" spans="1:5" x14ac:dyDescent="0.25">
      <c r="A4733" s="11" t="s">
        <v>273</v>
      </c>
      <c r="B4733" s="12" t="s">
        <v>109</v>
      </c>
      <c r="C4733" s="12">
        <v>21370</v>
      </c>
      <c r="D4733" s="12">
        <f t="shared" si="242"/>
        <v>1961.1620174034085</v>
      </c>
      <c r="E4733" s="13">
        <f t="shared" si="243"/>
        <v>7.5812924425710815</v>
      </c>
    </row>
    <row r="4734" spans="1:5" x14ac:dyDescent="0.25">
      <c r="A4734" s="11" t="s">
        <v>273</v>
      </c>
      <c r="B4734" s="12" t="s">
        <v>109</v>
      </c>
      <c r="C4734" s="12">
        <v>303.5</v>
      </c>
      <c r="D4734" s="12">
        <f t="shared" ref="D4734:D4797" si="244">C4734/10.896601</f>
        <v>27.852722147025478</v>
      </c>
      <c r="E4734" s="13">
        <f t="shared" ref="E4734:E4797" si="245">LN(D4734)</f>
        <v>3.3269307047574408</v>
      </c>
    </row>
    <row r="4735" spans="1:5" x14ac:dyDescent="0.25">
      <c r="A4735" s="11" t="s">
        <v>273</v>
      </c>
      <c r="B4735" s="12" t="s">
        <v>109</v>
      </c>
      <c r="C4735" s="12">
        <v>9050.5</v>
      </c>
      <c r="D4735" s="12">
        <f t="shared" si="244"/>
        <v>830.58010475009587</v>
      </c>
      <c r="E4735" s="13">
        <f t="shared" si="245"/>
        <v>6.7221243780444953</v>
      </c>
    </row>
    <row r="4736" spans="1:5" x14ac:dyDescent="0.25">
      <c r="A4736" s="11" t="s">
        <v>273</v>
      </c>
      <c r="B4736" s="12" t="s">
        <v>109</v>
      </c>
      <c r="C4736" s="12">
        <v>395</v>
      </c>
      <c r="D4736" s="12">
        <f t="shared" si="244"/>
        <v>36.249836072734972</v>
      </c>
      <c r="E4736" s="13">
        <f t="shared" si="245"/>
        <v>3.5904348591590098</v>
      </c>
    </row>
    <row r="4737" spans="1:5" x14ac:dyDescent="0.25">
      <c r="A4737" s="11" t="s">
        <v>273</v>
      </c>
      <c r="B4737" s="12" t="s">
        <v>109</v>
      </c>
      <c r="C4737" s="12">
        <v>1518</v>
      </c>
      <c r="D4737" s="12">
        <f t="shared" si="244"/>
        <v>139.3094966035739</v>
      </c>
      <c r="E4737" s="13">
        <f t="shared" si="245"/>
        <v>4.9366980522134636</v>
      </c>
    </row>
    <row r="4738" spans="1:5" x14ac:dyDescent="0.25">
      <c r="A4738" s="11" t="s">
        <v>273</v>
      </c>
      <c r="B4738" s="12" t="s">
        <v>109</v>
      </c>
      <c r="C4738" s="12">
        <v>5222</v>
      </c>
      <c r="D4738" s="12">
        <f t="shared" si="244"/>
        <v>479.23201005524567</v>
      </c>
      <c r="E4738" s="13">
        <f t="shared" si="245"/>
        <v>6.1721848435169626</v>
      </c>
    </row>
    <row r="4739" spans="1:5" x14ac:dyDescent="0.25">
      <c r="A4739" s="11" t="s">
        <v>273</v>
      </c>
      <c r="B4739" s="12" t="s">
        <v>109</v>
      </c>
      <c r="C4739" s="12">
        <v>1027</v>
      </c>
      <c r="D4739" s="12">
        <f t="shared" si="244"/>
        <v>94.249573789110926</v>
      </c>
      <c r="E4739" s="13">
        <f t="shared" si="245"/>
        <v>4.5459463041864465</v>
      </c>
    </row>
    <row r="4740" spans="1:5" x14ac:dyDescent="0.25">
      <c r="A4740" s="11" t="s">
        <v>273</v>
      </c>
      <c r="B4740" s="12" t="s">
        <v>109</v>
      </c>
      <c r="C4740" s="12">
        <v>1219</v>
      </c>
      <c r="D4740" s="12">
        <f t="shared" si="244"/>
        <v>111.86974727256691</v>
      </c>
      <c r="E4740" s="13">
        <f t="shared" si="245"/>
        <v>4.7173352237391599</v>
      </c>
    </row>
    <row r="4741" spans="1:5" x14ac:dyDescent="0.25">
      <c r="A4741" s="11" t="s">
        <v>273</v>
      </c>
      <c r="B4741" s="12" t="s">
        <v>109</v>
      </c>
      <c r="C4741" s="12">
        <v>5802.5</v>
      </c>
      <c r="D4741" s="12">
        <f t="shared" si="244"/>
        <v>532.50550332163209</v>
      </c>
      <c r="E4741" s="13">
        <f t="shared" si="245"/>
        <v>6.2775932324064803</v>
      </c>
    </row>
    <row r="4742" spans="1:5" x14ac:dyDescent="0.25">
      <c r="A4742" s="11" t="s">
        <v>273</v>
      </c>
      <c r="B4742" s="12" t="s">
        <v>109</v>
      </c>
      <c r="C4742" s="12">
        <v>3012.5</v>
      </c>
      <c r="D4742" s="12">
        <f t="shared" si="244"/>
        <v>276.46235739016231</v>
      </c>
      <c r="E4742" s="13">
        <f t="shared" si="245"/>
        <v>5.6220746720567982</v>
      </c>
    </row>
    <row r="4743" spans="1:5" x14ac:dyDescent="0.25">
      <c r="A4743" s="11" t="s">
        <v>273</v>
      </c>
      <c r="B4743" s="12" t="s">
        <v>109</v>
      </c>
      <c r="C4743" s="12">
        <v>6310</v>
      </c>
      <c r="D4743" s="12">
        <f t="shared" si="244"/>
        <v>579.07965979482958</v>
      </c>
      <c r="E4743" s="13">
        <f t="shared" si="245"/>
        <v>6.3614400497931465</v>
      </c>
    </row>
    <row r="4744" spans="1:5" x14ac:dyDescent="0.25">
      <c r="A4744" s="11" t="s">
        <v>273</v>
      </c>
      <c r="B4744" s="12" t="s">
        <v>109</v>
      </c>
      <c r="C4744" s="12">
        <v>9781</v>
      </c>
      <c r="D4744" s="12">
        <f t="shared" si="244"/>
        <v>897.61935855043237</v>
      </c>
      <c r="E4744" s="13">
        <f t="shared" si="245"/>
        <v>6.7997461015483811</v>
      </c>
    </row>
    <row r="4745" spans="1:5" x14ac:dyDescent="0.25">
      <c r="A4745" s="11" t="s">
        <v>273</v>
      </c>
      <c r="B4745" s="12" t="s">
        <v>109</v>
      </c>
      <c r="C4745" s="12">
        <v>10578.5</v>
      </c>
      <c r="D4745" s="12">
        <f t="shared" si="244"/>
        <v>970.8073187225998</v>
      </c>
      <c r="E4745" s="13">
        <f t="shared" si="245"/>
        <v>6.8781280126812598</v>
      </c>
    </row>
    <row r="4746" spans="1:5" x14ac:dyDescent="0.25">
      <c r="A4746" s="11" t="s">
        <v>273</v>
      </c>
      <c r="B4746" s="12" t="s">
        <v>109</v>
      </c>
      <c r="C4746" s="12">
        <v>4144.5</v>
      </c>
      <c r="D4746" s="12">
        <f t="shared" si="244"/>
        <v>380.3479635530382</v>
      </c>
      <c r="E4746" s="13">
        <f t="shared" si="245"/>
        <v>5.9410865272894693</v>
      </c>
    </row>
    <row r="4747" spans="1:5" x14ac:dyDescent="0.25">
      <c r="A4747" s="11" t="s">
        <v>273</v>
      </c>
      <c r="B4747" s="12" t="s">
        <v>109</v>
      </c>
      <c r="C4747" s="12">
        <v>913</v>
      </c>
      <c r="D4747" s="12">
        <f t="shared" si="244"/>
        <v>83.787595783308944</v>
      </c>
      <c r="E4747" s="13">
        <f t="shared" si="245"/>
        <v>4.4282849748528568</v>
      </c>
    </row>
    <row r="4748" spans="1:5" x14ac:dyDescent="0.25">
      <c r="A4748" s="11" t="s">
        <v>273</v>
      </c>
      <c r="B4748" s="12" t="s">
        <v>109</v>
      </c>
      <c r="C4748" s="12">
        <v>15709</v>
      </c>
      <c r="D4748" s="12">
        <f t="shared" si="244"/>
        <v>1441.642214852136</v>
      </c>
      <c r="E4748" s="13">
        <f t="shared" si="245"/>
        <v>7.2735381697578276</v>
      </c>
    </row>
    <row r="4749" spans="1:5" x14ac:dyDescent="0.25">
      <c r="A4749" s="11" t="s">
        <v>273</v>
      </c>
      <c r="B4749" s="12" t="s">
        <v>109</v>
      </c>
      <c r="C4749" s="12">
        <v>12508</v>
      </c>
      <c r="D4749" s="12">
        <f t="shared" si="244"/>
        <v>1147.8808850576431</v>
      </c>
      <c r="E4749" s="13">
        <f t="shared" si="245"/>
        <v>7.0456728128356199</v>
      </c>
    </row>
    <row r="4750" spans="1:5" x14ac:dyDescent="0.25">
      <c r="A4750" s="11" t="s">
        <v>273</v>
      </c>
      <c r="B4750" s="12" t="s">
        <v>109</v>
      </c>
      <c r="C4750" s="12">
        <v>2145.5</v>
      </c>
      <c r="D4750" s="12">
        <f t="shared" si="244"/>
        <v>196.89626150393136</v>
      </c>
      <c r="E4750" s="13">
        <f t="shared" si="245"/>
        <v>5.2826769986894675</v>
      </c>
    </row>
    <row r="4751" spans="1:5" x14ac:dyDescent="0.25">
      <c r="A4751" s="11" t="s">
        <v>273</v>
      </c>
      <c r="B4751" s="12" t="s">
        <v>109</v>
      </c>
      <c r="C4751" s="12">
        <v>8555.5</v>
      </c>
      <c r="D4751" s="12">
        <f t="shared" si="244"/>
        <v>785.15309498806096</v>
      </c>
      <c r="E4751" s="13">
        <f t="shared" si="245"/>
        <v>6.6658787242299136</v>
      </c>
    </row>
    <row r="4752" spans="1:5" x14ac:dyDescent="0.25">
      <c r="A4752" s="11" t="s">
        <v>273</v>
      </c>
      <c r="B4752" s="12" t="s">
        <v>109</v>
      </c>
      <c r="C4752" s="12">
        <v>14987</v>
      </c>
      <c r="D4752" s="12">
        <f t="shared" si="244"/>
        <v>1375.38302081539</v>
      </c>
      <c r="E4752" s="13">
        <f t="shared" si="245"/>
        <v>7.2264875319028841</v>
      </c>
    </row>
    <row r="4753" spans="1:5" x14ac:dyDescent="0.25">
      <c r="A4753" s="11" t="s">
        <v>273</v>
      </c>
      <c r="B4753" s="12" t="s">
        <v>109</v>
      </c>
      <c r="C4753" s="12">
        <v>4074.5</v>
      </c>
      <c r="D4753" s="12">
        <f t="shared" si="244"/>
        <v>373.92394197052823</v>
      </c>
      <c r="E4753" s="13">
        <f t="shared" si="245"/>
        <v>5.9240524130181624</v>
      </c>
    </row>
    <row r="4754" spans="1:5" x14ac:dyDescent="0.25">
      <c r="A4754" s="11" t="s">
        <v>273</v>
      </c>
      <c r="B4754" s="12" t="s">
        <v>109</v>
      </c>
      <c r="C4754" s="12">
        <v>9834</v>
      </c>
      <c r="D4754" s="12">
        <f t="shared" si="244"/>
        <v>902.4832606057613</v>
      </c>
      <c r="E4754" s="13">
        <f t="shared" si="245"/>
        <v>6.8051501422297731</v>
      </c>
    </row>
    <row r="4755" spans="1:5" x14ac:dyDescent="0.25">
      <c r="A4755" s="11" t="s">
        <v>273</v>
      </c>
      <c r="B4755" s="12" t="s">
        <v>109</v>
      </c>
      <c r="C4755" s="12">
        <v>2082</v>
      </c>
      <c r="D4755" s="12">
        <f t="shared" si="244"/>
        <v>191.06875621122586</v>
      </c>
      <c r="E4755" s="13">
        <f t="shared" si="245"/>
        <v>5.2526333434328025</v>
      </c>
    </row>
    <row r="4756" spans="1:5" x14ac:dyDescent="0.25">
      <c r="A4756" s="11" t="s">
        <v>273</v>
      </c>
      <c r="B4756" s="12" t="s">
        <v>109</v>
      </c>
      <c r="C4756" s="12">
        <v>6755.5</v>
      </c>
      <c r="D4756" s="12">
        <f t="shared" si="244"/>
        <v>619.963968580661</v>
      </c>
      <c r="E4756" s="13">
        <f t="shared" si="245"/>
        <v>6.4296613611579021</v>
      </c>
    </row>
    <row r="4757" spans="1:5" x14ac:dyDescent="0.25">
      <c r="A4757" s="11" t="s">
        <v>273</v>
      </c>
      <c r="B4757" s="12" t="s">
        <v>109</v>
      </c>
      <c r="C4757" s="12">
        <v>32375.5</v>
      </c>
      <c r="D4757" s="12">
        <f t="shared" si="244"/>
        <v>2971.1558677793191</v>
      </c>
      <c r="E4757" s="13">
        <f t="shared" si="245"/>
        <v>7.9967063371559135</v>
      </c>
    </row>
    <row r="4758" spans="1:5" x14ac:dyDescent="0.25">
      <c r="A4758" s="11" t="s">
        <v>273</v>
      </c>
      <c r="B4758" s="12" t="s">
        <v>109</v>
      </c>
      <c r="C4758" s="12">
        <v>5889</v>
      </c>
      <c r="D4758" s="12">
        <f t="shared" si="244"/>
        <v>540.44375856287661</v>
      </c>
      <c r="E4758" s="13">
        <f t="shared" si="245"/>
        <v>6.2923905772024584</v>
      </c>
    </row>
    <row r="4759" spans="1:5" x14ac:dyDescent="0.25">
      <c r="A4759" s="11" t="s">
        <v>273</v>
      </c>
      <c r="B4759" s="12" t="s">
        <v>109</v>
      </c>
      <c r="C4759" s="12">
        <v>56.5</v>
      </c>
      <c r="D4759" s="12">
        <f t="shared" si="244"/>
        <v>5.1851031344544962</v>
      </c>
      <c r="E4759" s="13">
        <f t="shared" si="245"/>
        <v>1.6457897324102833</v>
      </c>
    </row>
    <row r="4760" spans="1:5" x14ac:dyDescent="0.25">
      <c r="A4760" s="11" t="s">
        <v>273</v>
      </c>
      <c r="B4760" s="12" t="s">
        <v>109</v>
      </c>
      <c r="C4760" s="12">
        <v>458.5</v>
      </c>
      <c r="D4760" s="12">
        <f t="shared" si="244"/>
        <v>42.077341365440468</v>
      </c>
      <c r="E4760" s="13">
        <f t="shared" si="245"/>
        <v>3.7395093859544075</v>
      </c>
    </row>
    <row r="4761" spans="1:5" x14ac:dyDescent="0.25">
      <c r="A4761" s="11" t="s">
        <v>273</v>
      </c>
      <c r="B4761" s="12" t="s">
        <v>109</v>
      </c>
      <c r="C4761" s="12">
        <v>2006.5</v>
      </c>
      <c r="D4761" s="12">
        <f t="shared" si="244"/>
        <v>184.13999007580438</v>
      </c>
      <c r="E4761" s="13">
        <f t="shared" si="245"/>
        <v>5.21569628396486</v>
      </c>
    </row>
    <row r="4762" spans="1:5" x14ac:dyDescent="0.25">
      <c r="A4762" s="11" t="s">
        <v>273</v>
      </c>
      <c r="B4762" s="12" t="s">
        <v>109</v>
      </c>
      <c r="C4762" s="12">
        <v>710.5</v>
      </c>
      <c r="D4762" s="12">
        <f t="shared" si="244"/>
        <v>65.203819062476455</v>
      </c>
      <c r="E4762" s="13">
        <f t="shared" si="245"/>
        <v>4.177518041795043</v>
      </c>
    </row>
    <row r="4763" spans="1:5" x14ac:dyDescent="0.25">
      <c r="A4763" s="11" t="s">
        <v>273</v>
      </c>
      <c r="B4763" s="12" t="s">
        <v>109</v>
      </c>
      <c r="C4763" s="12">
        <v>28651.5</v>
      </c>
      <c r="D4763" s="12">
        <f t="shared" si="244"/>
        <v>2629.3979195897878</v>
      </c>
      <c r="E4763" s="13">
        <f t="shared" si="245"/>
        <v>7.8745101710511873</v>
      </c>
    </row>
    <row r="4764" spans="1:5" x14ac:dyDescent="0.25">
      <c r="A4764" s="11" t="s">
        <v>273</v>
      </c>
      <c r="B4764" s="12" t="s">
        <v>109</v>
      </c>
      <c r="C4764" s="12">
        <v>5830.5</v>
      </c>
      <c r="D4764" s="12">
        <f t="shared" si="244"/>
        <v>535.0751119546361</v>
      </c>
      <c r="E4764" s="13">
        <f t="shared" si="245"/>
        <v>6.2824071332182756</v>
      </c>
    </row>
    <row r="4765" spans="1:5" x14ac:dyDescent="0.25">
      <c r="A4765" s="11" t="s">
        <v>273</v>
      </c>
      <c r="B4765" s="12" t="s">
        <v>109</v>
      </c>
      <c r="C4765" s="12">
        <v>11226.5</v>
      </c>
      <c r="D4765" s="12">
        <f t="shared" si="244"/>
        <v>1030.2754042292638</v>
      </c>
      <c r="E4765" s="13">
        <f t="shared" si="245"/>
        <v>6.9375814282301436</v>
      </c>
    </row>
    <row r="4766" spans="1:5" x14ac:dyDescent="0.25">
      <c r="A4766" s="11" t="s">
        <v>273</v>
      </c>
      <c r="B4766" s="12" t="s">
        <v>109</v>
      </c>
      <c r="C4766" s="12">
        <v>18187.5</v>
      </c>
      <c r="D4766" s="12">
        <f t="shared" si="244"/>
        <v>1669.0984647414364</v>
      </c>
      <c r="E4766" s="13">
        <f t="shared" si="245"/>
        <v>7.4200389181717368</v>
      </c>
    </row>
    <row r="4767" spans="1:5" x14ac:dyDescent="0.25">
      <c r="A4767" s="11" t="s">
        <v>273</v>
      </c>
      <c r="B4767" s="12" t="s">
        <v>109</v>
      </c>
      <c r="C4767" s="12">
        <v>2704</v>
      </c>
      <c r="D4767" s="12">
        <f t="shared" si="244"/>
        <v>248.15077655867182</v>
      </c>
      <c r="E4767" s="13">
        <f t="shared" si="245"/>
        <v>5.5140365314207429</v>
      </c>
    </row>
    <row r="4768" spans="1:5" x14ac:dyDescent="0.25">
      <c r="A4768" s="11" t="s">
        <v>273</v>
      </c>
      <c r="B4768" s="12" t="s">
        <v>109</v>
      </c>
      <c r="C4768" s="12">
        <v>2745.5</v>
      </c>
      <c r="D4768" s="12">
        <f t="shared" si="244"/>
        <v>251.9593036397313</v>
      </c>
      <c r="E4768" s="13">
        <f t="shared" si="245"/>
        <v>5.529267580976815</v>
      </c>
    </row>
    <row r="4769" spans="1:5" x14ac:dyDescent="0.25">
      <c r="A4769" s="11" t="s">
        <v>273</v>
      </c>
      <c r="B4769" s="12" t="s">
        <v>109</v>
      </c>
      <c r="C4769" s="12">
        <v>621.5</v>
      </c>
      <c r="D4769" s="12">
        <f t="shared" si="244"/>
        <v>57.036134478999458</v>
      </c>
      <c r="E4769" s="13">
        <f t="shared" si="245"/>
        <v>4.0436850052086539</v>
      </c>
    </row>
    <row r="4770" spans="1:5" x14ac:dyDescent="0.25">
      <c r="A4770" s="11" t="s">
        <v>273</v>
      </c>
      <c r="B4770" s="12" t="s">
        <v>109</v>
      </c>
      <c r="C4770" s="12">
        <v>1244</v>
      </c>
      <c r="D4770" s="12">
        <f t="shared" si="244"/>
        <v>114.16404069489192</v>
      </c>
      <c r="E4770" s="13">
        <f t="shared" si="245"/>
        <v>4.7376363675570126</v>
      </c>
    </row>
    <row r="4771" spans="1:5" x14ac:dyDescent="0.25">
      <c r="A4771" s="11" t="s">
        <v>273</v>
      </c>
      <c r="B4771" s="12" t="s">
        <v>109</v>
      </c>
      <c r="C4771" s="12">
        <v>8123.5</v>
      </c>
      <c r="D4771" s="12">
        <f t="shared" si="244"/>
        <v>745.50770465028495</v>
      </c>
      <c r="E4771" s="13">
        <f t="shared" si="245"/>
        <v>6.6140654690276932</v>
      </c>
    </row>
    <row r="4772" spans="1:5" x14ac:dyDescent="0.25">
      <c r="A4772" s="11" t="s">
        <v>273</v>
      </c>
      <c r="B4772" s="12" t="s">
        <v>109</v>
      </c>
      <c r="C4772" s="12">
        <v>901.5</v>
      </c>
      <c r="D4772" s="12">
        <f t="shared" si="244"/>
        <v>82.732220809039433</v>
      </c>
      <c r="E4772" s="13">
        <f t="shared" si="245"/>
        <v>4.41560913690126</v>
      </c>
    </row>
    <row r="4773" spans="1:5" x14ac:dyDescent="0.25">
      <c r="A4773" s="11" t="s">
        <v>273</v>
      </c>
      <c r="B4773" s="12" t="s">
        <v>109</v>
      </c>
      <c r="C4773" s="12">
        <v>2524</v>
      </c>
      <c r="D4773" s="12">
        <f t="shared" si="244"/>
        <v>231.63186391793184</v>
      </c>
      <c r="E4773" s="13">
        <f t="shared" si="245"/>
        <v>5.4451493179189923</v>
      </c>
    </row>
    <row r="4774" spans="1:5" x14ac:dyDescent="0.25">
      <c r="A4774" s="11" t="s">
        <v>273</v>
      </c>
      <c r="B4774" s="12" t="s">
        <v>109</v>
      </c>
      <c r="C4774" s="12">
        <v>1894</v>
      </c>
      <c r="D4774" s="12">
        <f t="shared" si="244"/>
        <v>173.81566967534187</v>
      </c>
      <c r="E4774" s="13">
        <f t="shared" si="245"/>
        <v>5.1579953680039115</v>
      </c>
    </row>
    <row r="4775" spans="1:5" x14ac:dyDescent="0.25">
      <c r="A4775" s="11" t="s">
        <v>273</v>
      </c>
      <c r="B4775" s="12" t="s">
        <v>109</v>
      </c>
      <c r="C4775" s="12">
        <v>36616.5</v>
      </c>
      <c r="D4775" s="12">
        <f t="shared" si="244"/>
        <v>3360.3598039425319</v>
      </c>
      <c r="E4775" s="13">
        <f t="shared" si="245"/>
        <v>8.1198033317308198</v>
      </c>
    </row>
    <row r="4776" spans="1:5" x14ac:dyDescent="0.25">
      <c r="A4776" s="11" t="s">
        <v>273</v>
      </c>
      <c r="B4776" s="12" t="s">
        <v>109</v>
      </c>
      <c r="C4776" s="12">
        <v>10273.5</v>
      </c>
      <c r="D4776" s="12">
        <f t="shared" si="244"/>
        <v>942.81693897023479</v>
      </c>
      <c r="E4776" s="13">
        <f t="shared" si="245"/>
        <v>6.8488721375639576</v>
      </c>
    </row>
    <row r="4777" spans="1:5" x14ac:dyDescent="0.25">
      <c r="A4777" s="11" t="s">
        <v>273</v>
      </c>
      <c r="B4777" s="12" t="s">
        <v>109</v>
      </c>
      <c r="C4777" s="12">
        <v>4330.5</v>
      </c>
      <c r="D4777" s="12">
        <f t="shared" si="244"/>
        <v>397.41750661513623</v>
      </c>
      <c r="E4777" s="13">
        <f t="shared" si="245"/>
        <v>5.9849873820289874</v>
      </c>
    </row>
    <row r="4778" spans="1:5" x14ac:dyDescent="0.25">
      <c r="A4778" s="11" t="s">
        <v>273</v>
      </c>
      <c r="B4778" s="12" t="s">
        <v>109</v>
      </c>
      <c r="C4778" s="12">
        <v>4877</v>
      </c>
      <c r="D4778" s="12">
        <f t="shared" si="244"/>
        <v>447.57076082716065</v>
      </c>
      <c r="E4778" s="13">
        <f t="shared" si="245"/>
        <v>6.1038346499679408</v>
      </c>
    </row>
    <row r="4779" spans="1:5" x14ac:dyDescent="0.25">
      <c r="A4779" s="11" t="s">
        <v>273</v>
      </c>
      <c r="B4779" s="12" t="s">
        <v>109</v>
      </c>
      <c r="C4779" s="12">
        <v>581.5</v>
      </c>
      <c r="D4779" s="12">
        <f t="shared" si="244"/>
        <v>53.365265003279461</v>
      </c>
      <c r="E4779" s="13">
        <f t="shared" si="245"/>
        <v>3.9771600662166073</v>
      </c>
    </row>
    <row r="4780" spans="1:5" x14ac:dyDescent="0.25">
      <c r="A4780" s="11" t="s">
        <v>273</v>
      </c>
      <c r="B4780" s="12" t="s">
        <v>109</v>
      </c>
      <c r="C4780" s="12">
        <v>365</v>
      </c>
      <c r="D4780" s="12">
        <f t="shared" si="244"/>
        <v>33.496683965944975</v>
      </c>
      <c r="E4780" s="13">
        <f t="shared" si="245"/>
        <v>3.5114464478403797</v>
      </c>
    </row>
    <row r="4781" spans="1:5" x14ac:dyDescent="0.25">
      <c r="A4781" s="11" t="s">
        <v>273</v>
      </c>
      <c r="B4781" s="12" t="s">
        <v>109</v>
      </c>
      <c r="C4781" s="12">
        <v>7139.5</v>
      </c>
      <c r="D4781" s="12">
        <f t="shared" si="244"/>
        <v>655.20431554757306</v>
      </c>
      <c r="E4781" s="13">
        <f t="shared" si="245"/>
        <v>6.484947119128238</v>
      </c>
    </row>
    <row r="4782" spans="1:5" x14ac:dyDescent="0.25">
      <c r="A4782" s="11" t="s">
        <v>273</v>
      </c>
      <c r="B4782" s="12" t="s">
        <v>109</v>
      </c>
      <c r="C4782" s="12">
        <v>105</v>
      </c>
      <c r="D4782" s="12">
        <f t="shared" si="244"/>
        <v>9.6360323737649924</v>
      </c>
      <c r="E4782" s="13">
        <f t="shared" si="245"/>
        <v>2.2655094444154114</v>
      </c>
    </row>
    <row r="4783" spans="1:5" x14ac:dyDescent="0.25">
      <c r="A4783" s="11" t="s">
        <v>273</v>
      </c>
      <c r="B4783" s="12" t="s">
        <v>109</v>
      </c>
      <c r="C4783" s="12">
        <v>5552.5</v>
      </c>
      <c r="D4783" s="12">
        <f t="shared" si="244"/>
        <v>509.56256909838214</v>
      </c>
      <c r="E4783" s="13">
        <f t="shared" si="245"/>
        <v>6.2335526500264704</v>
      </c>
    </row>
    <row r="4784" spans="1:5" x14ac:dyDescent="0.25">
      <c r="A4784" s="11" t="s">
        <v>273</v>
      </c>
      <c r="B4784" s="12" t="s">
        <v>109</v>
      </c>
      <c r="C4784" s="12">
        <v>37806</v>
      </c>
      <c r="D4784" s="12">
        <f t="shared" si="244"/>
        <v>3469.5222849767556</v>
      </c>
      <c r="E4784" s="13">
        <f t="shared" si="245"/>
        <v>8.1517721934279983</v>
      </c>
    </row>
    <row r="4785" spans="1:5" x14ac:dyDescent="0.25">
      <c r="A4785" s="11" t="s">
        <v>273</v>
      </c>
      <c r="B4785" s="12" t="s">
        <v>109</v>
      </c>
      <c r="C4785" s="12">
        <v>5454</v>
      </c>
      <c r="D4785" s="12">
        <f t="shared" si="244"/>
        <v>500.52305301442163</v>
      </c>
      <c r="E4785" s="13">
        <f t="shared" si="245"/>
        <v>6.215653657663422</v>
      </c>
    </row>
    <row r="4786" spans="1:5" x14ac:dyDescent="0.25">
      <c r="A4786" s="11" t="s">
        <v>273</v>
      </c>
      <c r="B4786" s="12" t="s">
        <v>109</v>
      </c>
      <c r="C4786" s="12">
        <v>5170.5</v>
      </c>
      <c r="D4786" s="12">
        <f t="shared" si="244"/>
        <v>474.50576560525616</v>
      </c>
      <c r="E4786" s="13">
        <f t="shared" si="245"/>
        <v>6.1622737688829181</v>
      </c>
    </row>
    <row r="4787" spans="1:5" x14ac:dyDescent="0.25">
      <c r="A4787" s="11" t="s">
        <v>273</v>
      </c>
      <c r="B4787" s="12" t="s">
        <v>109</v>
      </c>
      <c r="C4787" s="12">
        <v>2344.5</v>
      </c>
      <c r="D4787" s="12">
        <f t="shared" si="244"/>
        <v>215.15883714563833</v>
      </c>
      <c r="E4787" s="13">
        <f t="shared" si="245"/>
        <v>5.3713765327875294</v>
      </c>
    </row>
    <row r="4788" spans="1:5" x14ac:dyDescent="0.25">
      <c r="A4788" s="11" t="s">
        <v>273</v>
      </c>
      <c r="B4788" s="12" t="s">
        <v>109</v>
      </c>
      <c r="C4788" s="12">
        <v>10467</v>
      </c>
      <c r="D4788" s="12">
        <f t="shared" si="244"/>
        <v>960.57477005903024</v>
      </c>
      <c r="E4788" s="13">
        <f t="shared" si="245"/>
        <v>6.8675318241127714</v>
      </c>
    </row>
    <row r="4789" spans="1:5" x14ac:dyDescent="0.25">
      <c r="A4789" s="11" t="s">
        <v>273</v>
      </c>
      <c r="B4789" s="12" t="s">
        <v>109</v>
      </c>
      <c r="C4789" s="12">
        <v>3175.5</v>
      </c>
      <c r="D4789" s="12">
        <f t="shared" si="244"/>
        <v>291.42115050372126</v>
      </c>
      <c r="E4789" s="13">
        <f t="shared" si="245"/>
        <v>5.6747694735009171</v>
      </c>
    </row>
    <row r="4790" spans="1:5" x14ac:dyDescent="0.25">
      <c r="A4790" s="11" t="s">
        <v>273</v>
      </c>
      <c r="B4790" s="12" t="s">
        <v>109</v>
      </c>
      <c r="C4790" s="12">
        <v>2693.5</v>
      </c>
      <c r="D4790" s="12">
        <f t="shared" si="244"/>
        <v>247.18717332129532</v>
      </c>
      <c r="E4790" s="13">
        <f t="shared" si="245"/>
        <v>5.5101458363784763</v>
      </c>
    </row>
    <row r="4791" spans="1:5" x14ac:dyDescent="0.25">
      <c r="A4791" s="11" t="s">
        <v>273</v>
      </c>
      <c r="B4791" s="12" t="s">
        <v>109</v>
      </c>
      <c r="C4791" s="12">
        <v>4543</v>
      </c>
      <c r="D4791" s="12">
        <f t="shared" si="244"/>
        <v>416.91900070489868</v>
      </c>
      <c r="E4791" s="13">
        <f t="shared" si="245"/>
        <v>6.0328919600172917</v>
      </c>
    </row>
    <row r="4792" spans="1:5" x14ac:dyDescent="0.25">
      <c r="A4792" s="11" t="s">
        <v>273</v>
      </c>
      <c r="B4792" s="12" t="s">
        <v>109</v>
      </c>
      <c r="C4792" s="12">
        <v>10564.5</v>
      </c>
      <c r="D4792" s="12">
        <f t="shared" si="244"/>
        <v>969.5225144060978</v>
      </c>
      <c r="E4792" s="13">
        <f t="shared" si="245"/>
        <v>6.8768036971114626</v>
      </c>
    </row>
    <row r="4793" spans="1:5" x14ac:dyDescent="0.25">
      <c r="A4793" s="11" t="s">
        <v>273</v>
      </c>
      <c r="B4793" s="12" t="s">
        <v>109</v>
      </c>
      <c r="C4793" s="12">
        <v>13304</v>
      </c>
      <c r="D4793" s="12">
        <f t="shared" si="244"/>
        <v>1220.931187624471</v>
      </c>
      <c r="E4793" s="13">
        <f t="shared" si="245"/>
        <v>7.1073691151306519</v>
      </c>
    </row>
    <row r="4794" spans="1:5" x14ac:dyDescent="0.25">
      <c r="A4794" s="11" t="s">
        <v>273</v>
      </c>
      <c r="B4794" s="12" t="s">
        <v>109</v>
      </c>
      <c r="C4794" s="12">
        <v>4561.5</v>
      </c>
      <c r="D4794" s="12">
        <f t="shared" si="244"/>
        <v>418.61677783741919</v>
      </c>
      <c r="E4794" s="13">
        <f t="shared" si="245"/>
        <v>6.0369558900434175</v>
      </c>
    </row>
    <row r="4795" spans="1:5" x14ac:dyDescent="0.25">
      <c r="A4795" s="11" t="s">
        <v>273</v>
      </c>
      <c r="B4795" s="12" t="s">
        <v>109</v>
      </c>
      <c r="C4795" s="12">
        <v>4123</v>
      </c>
      <c r="D4795" s="12">
        <f t="shared" si="244"/>
        <v>378.37487120983872</v>
      </c>
      <c r="E4795" s="13">
        <f t="shared" si="245"/>
        <v>5.9358854269647878</v>
      </c>
    </row>
    <row r="4796" spans="1:5" x14ac:dyDescent="0.25">
      <c r="A4796" s="11" t="s">
        <v>273</v>
      </c>
      <c r="B4796" s="12" t="s">
        <v>109</v>
      </c>
      <c r="C4796" s="12">
        <v>13772.5</v>
      </c>
      <c r="D4796" s="12">
        <f t="shared" si="244"/>
        <v>1263.9262463588416</v>
      </c>
      <c r="E4796" s="13">
        <f t="shared" si="245"/>
        <v>7.1419782236047595</v>
      </c>
    </row>
    <row r="4797" spans="1:5" x14ac:dyDescent="0.25">
      <c r="A4797" s="11" t="s">
        <v>273</v>
      </c>
      <c r="B4797" s="12" t="s">
        <v>109</v>
      </c>
      <c r="C4797" s="12">
        <v>1401.5</v>
      </c>
      <c r="D4797" s="12">
        <f t="shared" si="244"/>
        <v>128.61808925553942</v>
      </c>
      <c r="E4797" s="13">
        <f t="shared" si="245"/>
        <v>4.8568474648627307</v>
      </c>
    </row>
    <row r="4798" spans="1:5" x14ac:dyDescent="0.25">
      <c r="A4798" s="11" t="s">
        <v>273</v>
      </c>
      <c r="B4798" s="12" t="s">
        <v>109</v>
      </c>
      <c r="C4798" s="12">
        <v>12783.5</v>
      </c>
      <c r="D4798" s="12">
        <f t="shared" ref="D4798:D4861" si="246">C4798/10.896601</f>
        <v>1173.1639985716647</v>
      </c>
      <c r="E4798" s="13">
        <f t="shared" ref="E4798:E4861" si="247">LN(D4798)</f>
        <v>7.0674596501098375</v>
      </c>
    </row>
    <row r="4799" spans="1:5" x14ac:dyDescent="0.25">
      <c r="A4799" s="11" t="s">
        <v>273</v>
      </c>
      <c r="B4799" s="12" t="s">
        <v>109</v>
      </c>
      <c r="C4799" s="12">
        <v>445</v>
      </c>
      <c r="D4799" s="12">
        <f t="shared" si="246"/>
        <v>40.838422917384968</v>
      </c>
      <c r="E4799" s="13">
        <f t="shared" si="247"/>
        <v>3.709623376424128</v>
      </c>
    </row>
    <row r="4800" spans="1:5" x14ac:dyDescent="0.25">
      <c r="A4800" s="11" t="s">
        <v>273</v>
      </c>
      <c r="B4800" s="12" t="s">
        <v>109</v>
      </c>
      <c r="C4800" s="12">
        <v>8077</v>
      </c>
      <c r="D4800" s="12">
        <f t="shared" si="246"/>
        <v>741.24031888476043</v>
      </c>
      <c r="E4800" s="13">
        <f t="shared" si="247"/>
        <v>6.6083248897001843</v>
      </c>
    </row>
    <row r="4801" spans="1:5" x14ac:dyDescent="0.25">
      <c r="A4801" s="11" t="s">
        <v>273</v>
      </c>
      <c r="B4801" s="12" t="s">
        <v>109</v>
      </c>
      <c r="C4801" s="12">
        <v>600</v>
      </c>
      <c r="D4801" s="12">
        <f t="shared" si="246"/>
        <v>55.063042135799961</v>
      </c>
      <c r="E4801" s="13">
        <f t="shared" si="247"/>
        <v>4.0084787494740342</v>
      </c>
    </row>
    <row r="4802" spans="1:5" x14ac:dyDescent="0.25">
      <c r="A4802" s="11" t="s">
        <v>273</v>
      </c>
      <c r="B4802" s="12" t="s">
        <v>109</v>
      </c>
      <c r="C4802" s="12">
        <v>3159.5</v>
      </c>
      <c r="D4802" s="12">
        <f t="shared" si="246"/>
        <v>289.9528027134333</v>
      </c>
      <c r="E4802" s="13">
        <f t="shared" si="247"/>
        <v>5.6697181604713984</v>
      </c>
    </row>
    <row r="4803" spans="1:5" x14ac:dyDescent="0.25">
      <c r="A4803" s="11" t="s">
        <v>273</v>
      </c>
      <c r="B4803" s="12" t="s">
        <v>109</v>
      </c>
      <c r="C4803" s="12">
        <v>7928.5</v>
      </c>
      <c r="D4803" s="12">
        <f t="shared" si="246"/>
        <v>727.61221595614995</v>
      </c>
      <c r="E4803" s="13">
        <f t="shared" si="247"/>
        <v>6.5897682358875098</v>
      </c>
    </row>
    <row r="4804" spans="1:5" x14ac:dyDescent="0.25">
      <c r="A4804" s="11" t="s">
        <v>273</v>
      </c>
      <c r="B4804" s="12" t="s">
        <v>109</v>
      </c>
      <c r="C4804" s="12">
        <v>653</v>
      </c>
      <c r="D4804" s="12">
        <f t="shared" si="246"/>
        <v>59.926944191128953</v>
      </c>
      <c r="E4804" s="13">
        <f t="shared" si="247"/>
        <v>4.0931262235343189</v>
      </c>
    </row>
    <row r="4805" spans="1:5" x14ac:dyDescent="0.25">
      <c r="A4805" s="11" t="s">
        <v>273</v>
      </c>
      <c r="B4805" s="12" t="s">
        <v>109</v>
      </c>
      <c r="C4805" s="12">
        <v>5620.5</v>
      </c>
      <c r="D4805" s="12">
        <f t="shared" si="246"/>
        <v>515.80304720710615</v>
      </c>
      <c r="E4805" s="13">
        <f t="shared" si="247"/>
        <v>6.2457250011597401</v>
      </c>
    </row>
    <row r="4806" spans="1:5" x14ac:dyDescent="0.25">
      <c r="A4806" s="11" t="s">
        <v>273</v>
      </c>
      <c r="B4806" s="12" t="s">
        <v>109</v>
      </c>
      <c r="C4806" s="12">
        <v>3729.5</v>
      </c>
      <c r="D4806" s="12">
        <f t="shared" si="246"/>
        <v>342.26269274244322</v>
      </c>
      <c r="E4806" s="13">
        <f t="shared" si="247"/>
        <v>5.8355785496531061</v>
      </c>
    </row>
    <row r="4807" spans="1:5" x14ac:dyDescent="0.25">
      <c r="A4807" s="11" t="s">
        <v>273</v>
      </c>
      <c r="B4807" s="12" t="s">
        <v>109</v>
      </c>
      <c r="C4807" s="12">
        <v>1474</v>
      </c>
      <c r="D4807" s="12">
        <f t="shared" si="246"/>
        <v>135.2715401802819</v>
      </c>
      <c r="E4807" s="13">
        <f t="shared" si="247"/>
        <v>4.9072841670071696</v>
      </c>
    </row>
    <row r="4808" spans="1:5" x14ac:dyDescent="0.25">
      <c r="A4808" s="11" t="s">
        <v>273</v>
      </c>
      <c r="B4808" s="12" t="s">
        <v>109</v>
      </c>
      <c r="C4808" s="12">
        <v>1727.5</v>
      </c>
      <c r="D4808" s="12">
        <f t="shared" si="246"/>
        <v>158.53567548265738</v>
      </c>
      <c r="E4808" s="13">
        <f t="shared" si="247"/>
        <v>5.0659796498997132</v>
      </c>
    </row>
    <row r="4809" spans="1:5" x14ac:dyDescent="0.25">
      <c r="A4809" s="11" t="s">
        <v>273</v>
      </c>
      <c r="B4809" s="12" t="s">
        <v>109</v>
      </c>
      <c r="C4809" s="12">
        <v>7459.5</v>
      </c>
      <c r="D4809" s="12">
        <f t="shared" si="246"/>
        <v>684.57127135333303</v>
      </c>
      <c r="E4809" s="13">
        <f t="shared" si="247"/>
        <v>6.5287927610807914</v>
      </c>
    </row>
    <row r="4810" spans="1:5" x14ac:dyDescent="0.25">
      <c r="A4810" s="11" t="s">
        <v>273</v>
      </c>
      <c r="B4810" s="12" t="s">
        <v>109</v>
      </c>
      <c r="C4810" s="12">
        <v>2743</v>
      </c>
      <c r="D4810" s="12">
        <f t="shared" si="246"/>
        <v>251.72987429749881</v>
      </c>
      <c r="E4810" s="13">
        <f t="shared" si="247"/>
        <v>5.5283565851954917</v>
      </c>
    </row>
    <row r="4811" spans="1:5" x14ac:dyDescent="0.25">
      <c r="A4811" s="11" t="s">
        <v>273</v>
      </c>
      <c r="B4811" s="12" t="s">
        <v>109</v>
      </c>
      <c r="C4811" s="12">
        <v>12810</v>
      </c>
      <c r="D4811" s="12">
        <f t="shared" si="246"/>
        <v>1175.5959495993291</v>
      </c>
      <c r="E4811" s="13">
        <f t="shared" si="247"/>
        <v>7.0695304891486677</v>
      </c>
    </row>
    <row r="4812" spans="1:5" x14ac:dyDescent="0.25">
      <c r="A4812" s="11" t="s">
        <v>273</v>
      </c>
      <c r="B4812" s="12" t="s">
        <v>109</v>
      </c>
      <c r="C4812" s="12">
        <v>15919.5</v>
      </c>
      <c r="D4812" s="12">
        <f t="shared" si="246"/>
        <v>1460.9601654681123</v>
      </c>
      <c r="E4812" s="13">
        <f t="shared" si="247"/>
        <v>7.2868491461278753</v>
      </c>
    </row>
    <row r="4813" spans="1:5" x14ac:dyDescent="0.25">
      <c r="A4813" s="11" t="s">
        <v>273</v>
      </c>
      <c r="B4813" s="12" t="s">
        <v>109</v>
      </c>
      <c r="C4813" s="12">
        <v>4807.5</v>
      </c>
      <c r="D4813" s="12">
        <f t="shared" si="246"/>
        <v>441.19262511309717</v>
      </c>
      <c r="E4813" s="13">
        <f t="shared" si="247"/>
        <v>6.0894815717208228</v>
      </c>
    </row>
    <row r="4814" spans="1:5" x14ac:dyDescent="0.25">
      <c r="A4814" s="11" t="s">
        <v>273</v>
      </c>
      <c r="B4814" s="12" t="s">
        <v>109</v>
      </c>
      <c r="C4814" s="12">
        <v>21415</v>
      </c>
      <c r="D4814" s="12">
        <f t="shared" si="246"/>
        <v>1965.2917455635936</v>
      </c>
      <c r="E4814" s="13">
        <f t="shared" si="247"/>
        <v>7.5833959843073595</v>
      </c>
    </row>
    <row r="4815" spans="1:5" x14ac:dyDescent="0.25">
      <c r="A4815" s="11" t="s">
        <v>273</v>
      </c>
      <c r="B4815" s="12" t="s">
        <v>109</v>
      </c>
      <c r="C4815" s="12">
        <v>10805.5</v>
      </c>
      <c r="D4815" s="12">
        <f t="shared" si="246"/>
        <v>991.63950299731073</v>
      </c>
      <c r="E4815" s="13">
        <f t="shared" si="247"/>
        <v>6.8993596370009698</v>
      </c>
    </row>
    <row r="4816" spans="1:5" x14ac:dyDescent="0.25">
      <c r="A4816" s="11" t="s">
        <v>273</v>
      </c>
      <c r="B4816" s="12" t="s">
        <v>109</v>
      </c>
      <c r="C4816" s="12">
        <v>7797.5</v>
      </c>
      <c r="D4816" s="12">
        <f t="shared" si="246"/>
        <v>715.59011842316693</v>
      </c>
      <c r="E4816" s="13">
        <f t="shared" si="247"/>
        <v>6.5731075427398462</v>
      </c>
    </row>
    <row r="4817" spans="1:5" x14ac:dyDescent="0.25">
      <c r="A4817" s="11" t="s">
        <v>273</v>
      </c>
      <c r="B4817" s="12" t="s">
        <v>109</v>
      </c>
      <c r="C4817" s="12">
        <v>1177.5</v>
      </c>
      <c r="D4817" s="12">
        <f t="shared" si="246"/>
        <v>108.06122019150742</v>
      </c>
      <c r="E4817" s="13">
        <f t="shared" si="247"/>
        <v>4.6826979201484606</v>
      </c>
    </row>
    <row r="4818" spans="1:5" x14ac:dyDescent="0.25">
      <c r="A4818" s="11" t="s">
        <v>273</v>
      </c>
      <c r="B4818" s="12" t="s">
        <v>109</v>
      </c>
      <c r="C4818" s="12">
        <v>1430.5</v>
      </c>
      <c r="D4818" s="12">
        <f t="shared" si="246"/>
        <v>131.27946962543641</v>
      </c>
      <c r="E4818" s="13">
        <f t="shared" si="247"/>
        <v>4.8773284067480533</v>
      </c>
    </row>
    <row r="4819" spans="1:5" x14ac:dyDescent="0.25">
      <c r="A4819" s="11" t="s">
        <v>273</v>
      </c>
      <c r="B4819" s="12" t="s">
        <v>109</v>
      </c>
      <c r="C4819" s="12">
        <v>46180.5</v>
      </c>
      <c r="D4819" s="12">
        <f t="shared" si="246"/>
        <v>4238.0646955871835</v>
      </c>
      <c r="E4819" s="13">
        <f t="shared" si="247"/>
        <v>8.3518620043056817</v>
      </c>
    </row>
    <row r="4820" spans="1:5" x14ac:dyDescent="0.25">
      <c r="A4820" s="11" t="s">
        <v>273</v>
      </c>
      <c r="B4820" s="12" t="s">
        <v>109</v>
      </c>
      <c r="C4820" s="12">
        <v>3887</v>
      </c>
      <c r="D4820" s="12">
        <f t="shared" si="246"/>
        <v>356.71674130309071</v>
      </c>
      <c r="E4820" s="13">
        <f t="shared" si="247"/>
        <v>5.876942025110111</v>
      </c>
    </row>
    <row r="4821" spans="1:5" x14ac:dyDescent="0.25">
      <c r="A4821" s="11" t="s">
        <v>273</v>
      </c>
      <c r="B4821" s="12" t="s">
        <v>109</v>
      </c>
      <c r="C4821" s="12">
        <v>25484</v>
      </c>
      <c r="D4821" s="12">
        <f t="shared" si="246"/>
        <v>2338.7109429812103</v>
      </c>
      <c r="E4821" s="13">
        <f t="shared" si="247"/>
        <v>7.7573551774942668</v>
      </c>
    </row>
    <row r="4822" spans="1:5" x14ac:dyDescent="0.25">
      <c r="A4822" s="11" t="s">
        <v>273</v>
      </c>
      <c r="B4822" s="12" t="s">
        <v>109</v>
      </c>
      <c r="C4822" s="12">
        <v>18207.5</v>
      </c>
      <c r="D4822" s="12">
        <f t="shared" si="246"/>
        <v>1670.9338994792963</v>
      </c>
      <c r="E4822" s="13">
        <f t="shared" si="247"/>
        <v>7.4211379703499585</v>
      </c>
    </row>
    <row r="4823" spans="1:5" x14ac:dyDescent="0.25">
      <c r="A4823" s="11" t="s">
        <v>273</v>
      </c>
      <c r="B4823" s="12" t="s">
        <v>109</v>
      </c>
      <c r="C4823" s="12">
        <v>1581</v>
      </c>
      <c r="D4823" s="12">
        <f t="shared" si="246"/>
        <v>145.0911160278329</v>
      </c>
      <c r="E4823" s="13">
        <f t="shared" si="247"/>
        <v>4.9773619314673603</v>
      </c>
    </row>
    <row r="4824" spans="1:5" x14ac:dyDescent="0.25">
      <c r="A4824" s="11" t="s">
        <v>273</v>
      </c>
      <c r="B4824" s="12" t="s">
        <v>109</v>
      </c>
      <c r="C4824" s="12">
        <v>8569</v>
      </c>
      <c r="D4824" s="12">
        <f t="shared" si="246"/>
        <v>786.39201343611637</v>
      </c>
      <c r="E4824" s="13">
        <f t="shared" si="247"/>
        <v>6.6674554129270067</v>
      </c>
    </row>
    <row r="4825" spans="1:5" x14ac:dyDescent="0.25">
      <c r="A4825" s="11" t="s">
        <v>273</v>
      </c>
      <c r="B4825" s="12" t="s">
        <v>109</v>
      </c>
      <c r="C4825" s="12">
        <v>325</v>
      </c>
      <c r="D4825" s="12">
        <f t="shared" si="246"/>
        <v>29.825814490224978</v>
      </c>
      <c r="E4825" s="13">
        <f t="shared" si="247"/>
        <v>3.3953742765876256</v>
      </c>
    </row>
    <row r="4826" spans="1:5" x14ac:dyDescent="0.25">
      <c r="A4826" s="11" t="s">
        <v>273</v>
      </c>
      <c r="B4826" s="12" t="s">
        <v>109</v>
      </c>
      <c r="C4826" s="12">
        <v>1381.5</v>
      </c>
      <c r="D4826" s="12">
        <f t="shared" si="246"/>
        <v>126.7826545176794</v>
      </c>
      <c r="E4826" s="13">
        <f t="shared" si="247"/>
        <v>4.8424742386213593</v>
      </c>
    </row>
    <row r="4827" spans="1:5" x14ac:dyDescent="0.25">
      <c r="A4827" s="11" t="s">
        <v>273</v>
      </c>
      <c r="B4827" s="12" t="s">
        <v>109</v>
      </c>
      <c r="C4827" s="12">
        <v>1399.5</v>
      </c>
      <c r="D4827" s="12">
        <f t="shared" si="246"/>
        <v>128.4345457817534</v>
      </c>
      <c r="E4827" s="13">
        <f t="shared" si="247"/>
        <v>4.8554194032133964</v>
      </c>
    </row>
    <row r="4828" spans="1:5" x14ac:dyDescent="0.25">
      <c r="A4828" s="11" t="s">
        <v>273</v>
      </c>
      <c r="B4828" s="12" t="s">
        <v>109</v>
      </c>
      <c r="C4828" s="12">
        <v>178.5</v>
      </c>
      <c r="D4828" s="12">
        <f t="shared" si="246"/>
        <v>16.381255035400489</v>
      </c>
      <c r="E4828" s="13">
        <f t="shared" si="247"/>
        <v>2.7961376954775821</v>
      </c>
    </row>
    <row r="4829" spans="1:5" x14ac:dyDescent="0.25">
      <c r="A4829" s="11" t="s">
        <v>273</v>
      </c>
      <c r="B4829" s="12" t="s">
        <v>109</v>
      </c>
      <c r="C4829" s="12">
        <v>868</v>
      </c>
      <c r="D4829" s="12">
        <f t="shared" si="246"/>
        <v>79.657867623123948</v>
      </c>
      <c r="E4829" s="13">
        <f t="shared" si="247"/>
        <v>4.3777408089182384</v>
      </c>
    </row>
    <row r="4830" spans="1:5" x14ac:dyDescent="0.25">
      <c r="A4830" s="11" t="s">
        <v>273</v>
      </c>
      <c r="B4830" s="12" t="s">
        <v>109</v>
      </c>
      <c r="C4830" s="12">
        <v>5200</v>
      </c>
      <c r="D4830" s="12">
        <f t="shared" si="246"/>
        <v>477.21303184359965</v>
      </c>
      <c r="E4830" s="13">
        <f t="shared" si="247"/>
        <v>6.1679629988274067</v>
      </c>
    </row>
    <row r="4831" spans="1:5" x14ac:dyDescent="0.25">
      <c r="A4831" s="11" t="s">
        <v>273</v>
      </c>
      <c r="B4831" s="12" t="s">
        <v>109</v>
      </c>
      <c r="C4831" s="12">
        <v>1142.5</v>
      </c>
      <c r="D4831" s="12">
        <f t="shared" si="246"/>
        <v>104.84920940025242</v>
      </c>
      <c r="E4831" s="13">
        <f t="shared" si="247"/>
        <v>4.652523217026248</v>
      </c>
    </row>
    <row r="4832" spans="1:5" x14ac:dyDescent="0.25">
      <c r="A4832" s="11" t="s">
        <v>273</v>
      </c>
      <c r="B4832" s="12" t="s">
        <v>109</v>
      </c>
      <c r="C4832" s="12">
        <v>7448.5</v>
      </c>
      <c r="D4832" s="12">
        <f t="shared" si="246"/>
        <v>683.56178224751</v>
      </c>
      <c r="E4832" s="13">
        <f t="shared" si="247"/>
        <v>6.5273170430775354</v>
      </c>
    </row>
    <row r="4833" spans="1:5" x14ac:dyDescent="0.25">
      <c r="A4833" s="11" t="s">
        <v>273</v>
      </c>
      <c r="B4833" s="12" t="s">
        <v>109</v>
      </c>
      <c r="C4833" s="12">
        <v>1207</v>
      </c>
      <c r="D4833" s="12">
        <f t="shared" si="246"/>
        <v>110.76848642985092</v>
      </c>
      <c r="E4833" s="13">
        <f t="shared" si="247"/>
        <v>4.7074423153554195</v>
      </c>
    </row>
    <row r="4834" spans="1:5" x14ac:dyDescent="0.25">
      <c r="A4834" s="11" t="s">
        <v>273</v>
      </c>
      <c r="B4834" s="12" t="s">
        <v>109</v>
      </c>
      <c r="C4834" s="12">
        <v>14030.5</v>
      </c>
      <c r="D4834" s="12">
        <f t="shared" si="246"/>
        <v>1287.6033544772356</v>
      </c>
      <c r="E4834" s="13">
        <f t="shared" si="247"/>
        <v>7.160537904638125</v>
      </c>
    </row>
    <row r="4835" spans="1:5" x14ac:dyDescent="0.25">
      <c r="A4835" s="11" t="s">
        <v>273</v>
      </c>
      <c r="B4835" s="12" t="s">
        <v>109</v>
      </c>
      <c r="C4835" s="12">
        <v>5672.5</v>
      </c>
      <c r="D4835" s="12">
        <f t="shared" si="246"/>
        <v>520.57517752554213</v>
      </c>
      <c r="E4835" s="13">
        <f t="shared" si="247"/>
        <v>6.2549343109118851</v>
      </c>
    </row>
    <row r="4836" spans="1:5" x14ac:dyDescent="0.25">
      <c r="A4836" s="11" t="s">
        <v>273</v>
      </c>
      <c r="B4836" s="12" t="s">
        <v>109</v>
      </c>
      <c r="C4836" s="12">
        <v>26995</v>
      </c>
      <c r="D4836" s="12">
        <f t="shared" si="246"/>
        <v>2477.3780374265334</v>
      </c>
      <c r="E4836" s="13">
        <f t="shared" si="247"/>
        <v>7.8149560369102753</v>
      </c>
    </row>
    <row r="4837" spans="1:5" x14ac:dyDescent="0.25">
      <c r="A4837" s="11" t="s">
        <v>273</v>
      </c>
      <c r="B4837" s="12" t="s">
        <v>109</v>
      </c>
      <c r="C4837" s="12">
        <v>3184.5</v>
      </c>
      <c r="D4837" s="12">
        <f t="shared" si="246"/>
        <v>292.24709613575828</v>
      </c>
      <c r="E4837" s="13">
        <f t="shared" si="247"/>
        <v>5.6775996640693087</v>
      </c>
    </row>
    <row r="4838" spans="1:5" x14ac:dyDescent="0.25">
      <c r="A4838" s="11" t="s">
        <v>273</v>
      </c>
      <c r="B4838" s="12" t="s">
        <v>109</v>
      </c>
      <c r="C4838" s="12">
        <v>7305</v>
      </c>
      <c r="D4838" s="12">
        <f t="shared" si="246"/>
        <v>670.39253800336451</v>
      </c>
      <c r="E4838" s="13">
        <f t="shared" si="247"/>
        <v>6.507863418442688</v>
      </c>
    </row>
    <row r="4839" spans="1:5" x14ac:dyDescent="0.25">
      <c r="A4839" s="11" t="s">
        <v>273</v>
      </c>
      <c r="B4839" s="12" t="s">
        <v>109</v>
      </c>
      <c r="C4839" s="12">
        <v>15878.5</v>
      </c>
      <c r="D4839" s="12">
        <f t="shared" si="246"/>
        <v>1457.1975242554995</v>
      </c>
      <c r="E4839" s="13">
        <f t="shared" si="247"/>
        <v>7.2842703661592481</v>
      </c>
    </row>
    <row r="4840" spans="1:5" x14ac:dyDescent="0.25">
      <c r="A4840" s="11" t="s">
        <v>273</v>
      </c>
      <c r="B4840" s="12" t="s">
        <v>109</v>
      </c>
      <c r="C4840" s="12">
        <v>3935.5</v>
      </c>
      <c r="D4840" s="12">
        <f t="shared" si="246"/>
        <v>361.16767054240125</v>
      </c>
      <c r="E4840" s="13">
        <f t="shared" si="247"/>
        <v>5.8893423118403927</v>
      </c>
    </row>
    <row r="4841" spans="1:5" x14ac:dyDescent="0.25">
      <c r="A4841" s="11" t="s">
        <v>273</v>
      </c>
      <c r="B4841" s="12" t="s">
        <v>109</v>
      </c>
      <c r="C4841" s="12">
        <v>4595</v>
      </c>
      <c r="D4841" s="12">
        <f t="shared" si="246"/>
        <v>421.69113102333472</v>
      </c>
      <c r="E4841" s="13">
        <f t="shared" si="247"/>
        <v>6.0442731290476752</v>
      </c>
    </row>
    <row r="4842" spans="1:5" x14ac:dyDescent="0.25">
      <c r="A4842" s="11" t="s">
        <v>273</v>
      </c>
      <c r="B4842" s="12" t="s">
        <v>109</v>
      </c>
      <c r="C4842" s="12">
        <v>5439</v>
      </c>
      <c r="D4842" s="12">
        <f t="shared" si="246"/>
        <v>499.14647696102662</v>
      </c>
      <c r="E4842" s="13">
        <f t="shared" si="247"/>
        <v>6.2128995936808487</v>
      </c>
    </row>
    <row r="4843" spans="1:5" x14ac:dyDescent="0.25">
      <c r="A4843" s="11" t="s">
        <v>273</v>
      </c>
      <c r="B4843" s="12" t="s">
        <v>109</v>
      </c>
      <c r="C4843" s="12">
        <v>3342.5</v>
      </c>
      <c r="D4843" s="12">
        <f t="shared" si="246"/>
        <v>306.74703056485225</v>
      </c>
      <c r="E4843" s="13">
        <f t="shared" si="247"/>
        <v>5.7260234032339863</v>
      </c>
    </row>
    <row r="4844" spans="1:5" x14ac:dyDescent="0.25">
      <c r="A4844" s="11" t="s">
        <v>273</v>
      </c>
      <c r="B4844" s="12" t="s">
        <v>109</v>
      </c>
      <c r="C4844" s="12">
        <v>3598.5</v>
      </c>
      <c r="D4844" s="12">
        <f t="shared" si="246"/>
        <v>330.24059520946025</v>
      </c>
      <c r="E4844" s="13">
        <f t="shared" si="247"/>
        <v>5.7998214652057474</v>
      </c>
    </row>
    <row r="4845" spans="1:5" x14ac:dyDescent="0.25">
      <c r="A4845" s="11" t="s">
        <v>273</v>
      </c>
      <c r="B4845" s="12" t="s">
        <v>109</v>
      </c>
      <c r="C4845" s="12">
        <v>5099</v>
      </c>
      <c r="D4845" s="12">
        <f t="shared" si="246"/>
        <v>467.94408641740665</v>
      </c>
      <c r="E4845" s="13">
        <f t="shared" si="247"/>
        <v>6.1483488153130441</v>
      </c>
    </row>
    <row r="4846" spans="1:5" x14ac:dyDescent="0.25">
      <c r="A4846" s="11" t="s">
        <v>273</v>
      </c>
      <c r="B4846" s="12" t="s">
        <v>109</v>
      </c>
      <c r="C4846" s="12">
        <v>11707</v>
      </c>
      <c r="D4846" s="12">
        <f t="shared" si="246"/>
        <v>1074.3717238063502</v>
      </c>
      <c r="E4846" s="13">
        <f t="shared" si="247"/>
        <v>6.9794913267375609</v>
      </c>
    </row>
    <row r="4847" spans="1:5" x14ac:dyDescent="0.25">
      <c r="A4847" s="11" t="s">
        <v>273</v>
      </c>
      <c r="B4847" s="12" t="s">
        <v>109</v>
      </c>
      <c r="C4847" s="12">
        <v>5528</v>
      </c>
      <c r="D4847" s="12">
        <f t="shared" si="246"/>
        <v>507.31416154450363</v>
      </c>
      <c r="E4847" s="13">
        <f t="shared" si="247"/>
        <v>6.2291304597053943</v>
      </c>
    </row>
    <row r="4848" spans="1:5" x14ac:dyDescent="0.25">
      <c r="A4848" s="11" t="s">
        <v>273</v>
      </c>
      <c r="B4848" s="12" t="s">
        <v>109</v>
      </c>
      <c r="C4848" s="12">
        <v>11299.5</v>
      </c>
      <c r="D4848" s="12">
        <f t="shared" si="246"/>
        <v>1036.9747410224527</v>
      </c>
      <c r="E4848" s="13">
        <f t="shared" si="247"/>
        <v>6.944062850191747</v>
      </c>
    </row>
    <row r="4849" spans="1:5" x14ac:dyDescent="0.25">
      <c r="A4849" s="11" t="s">
        <v>273</v>
      </c>
      <c r="B4849" s="12" t="s">
        <v>109</v>
      </c>
      <c r="C4849" s="12">
        <v>4537.5</v>
      </c>
      <c r="D4849" s="12">
        <f t="shared" si="246"/>
        <v>416.41425615198722</v>
      </c>
      <c r="E4849" s="13">
        <f t="shared" si="247"/>
        <v>6.0316805728309939</v>
      </c>
    </row>
    <row r="4850" spans="1:5" x14ac:dyDescent="0.25">
      <c r="A4850" s="11" t="s">
        <v>273</v>
      </c>
      <c r="B4850" s="12" t="s">
        <v>109</v>
      </c>
      <c r="C4850" s="12">
        <v>17299.5</v>
      </c>
      <c r="D4850" s="12">
        <f t="shared" si="246"/>
        <v>1587.6051623804524</v>
      </c>
      <c r="E4850" s="13">
        <f t="shared" si="247"/>
        <v>7.3699819725919911</v>
      </c>
    </row>
    <row r="4851" spans="1:5" x14ac:dyDescent="0.25">
      <c r="A4851" s="11" t="s">
        <v>273</v>
      </c>
      <c r="B4851" s="12" t="s">
        <v>109</v>
      </c>
      <c r="C4851" s="12">
        <v>571.5</v>
      </c>
      <c r="D4851" s="12">
        <f t="shared" si="246"/>
        <v>52.447547634349462</v>
      </c>
      <c r="E4851" s="13">
        <f t="shared" si="247"/>
        <v>3.9598135774927532</v>
      </c>
    </row>
    <row r="4852" spans="1:5" x14ac:dyDescent="0.25">
      <c r="A4852" s="11" t="s">
        <v>273</v>
      </c>
      <c r="B4852" s="12" t="s">
        <v>109</v>
      </c>
      <c r="C4852" s="12">
        <v>28111.5</v>
      </c>
      <c r="D4852" s="12">
        <f t="shared" si="246"/>
        <v>2579.8411816675675</v>
      </c>
      <c r="E4852" s="13">
        <f t="shared" si="247"/>
        <v>7.8554831185277321</v>
      </c>
    </row>
    <row r="4853" spans="1:5" x14ac:dyDescent="0.25">
      <c r="A4853" s="11" t="s">
        <v>273</v>
      </c>
      <c r="B4853" s="12" t="s">
        <v>109</v>
      </c>
      <c r="C4853" s="12">
        <v>11263.5</v>
      </c>
      <c r="D4853" s="12">
        <f t="shared" si="246"/>
        <v>1033.6709584943048</v>
      </c>
      <c r="E4853" s="13">
        <f t="shared" si="247"/>
        <v>6.9408717824659361</v>
      </c>
    </row>
    <row r="4854" spans="1:5" x14ac:dyDescent="0.25">
      <c r="A4854" s="11" t="s">
        <v>273</v>
      </c>
      <c r="B4854" s="12" t="s">
        <v>109</v>
      </c>
      <c r="C4854" s="12">
        <v>643</v>
      </c>
      <c r="D4854" s="12">
        <f t="shared" si="246"/>
        <v>59.009226822198954</v>
      </c>
      <c r="E4854" s="13">
        <f t="shared" si="247"/>
        <v>4.0776938184955069</v>
      </c>
    </row>
    <row r="4855" spans="1:5" x14ac:dyDescent="0.25">
      <c r="A4855" s="11" t="s">
        <v>273</v>
      </c>
      <c r="B4855" s="12" t="s">
        <v>109</v>
      </c>
      <c r="C4855" s="12">
        <v>976</v>
      </c>
      <c r="D4855" s="12">
        <f t="shared" si="246"/>
        <v>89.569215207567936</v>
      </c>
      <c r="E4855" s="13">
        <f t="shared" si="247"/>
        <v>4.4950116806709808</v>
      </c>
    </row>
    <row r="4856" spans="1:5" x14ac:dyDescent="0.25">
      <c r="A4856" s="11" t="s">
        <v>273</v>
      </c>
      <c r="B4856" s="12" t="s">
        <v>109</v>
      </c>
      <c r="C4856" s="12">
        <v>1511.5</v>
      </c>
      <c r="D4856" s="12">
        <f t="shared" si="246"/>
        <v>138.71298031376941</v>
      </c>
      <c r="E4856" s="13">
        <f t="shared" si="247"/>
        <v>4.9324069084774012</v>
      </c>
    </row>
    <row r="4857" spans="1:5" x14ac:dyDescent="0.25">
      <c r="A4857" s="11" t="s">
        <v>273</v>
      </c>
      <c r="B4857" s="12" t="s">
        <v>109</v>
      </c>
      <c r="C4857" s="12">
        <v>14221</v>
      </c>
      <c r="D4857" s="12">
        <f t="shared" si="246"/>
        <v>1305.085870355352</v>
      </c>
      <c r="E4857" s="13">
        <f t="shared" si="247"/>
        <v>7.1740241186305846</v>
      </c>
    </row>
    <row r="4858" spans="1:5" x14ac:dyDescent="0.25">
      <c r="A4858" s="11" t="s">
        <v>273</v>
      </c>
      <c r="B4858" s="12" t="s">
        <v>109</v>
      </c>
      <c r="C4858" s="12">
        <v>30658</v>
      </c>
      <c r="D4858" s="12">
        <f t="shared" si="246"/>
        <v>2813.537909665592</v>
      </c>
      <c r="E4858" s="13">
        <f t="shared" si="247"/>
        <v>7.9421980129839405</v>
      </c>
    </row>
    <row r="4859" spans="1:5" x14ac:dyDescent="0.25">
      <c r="A4859" s="11" t="s">
        <v>273</v>
      </c>
      <c r="B4859" s="12" t="s">
        <v>109</v>
      </c>
      <c r="C4859" s="12">
        <v>5232</v>
      </c>
      <c r="D4859" s="12">
        <f t="shared" si="246"/>
        <v>480.14972742417564</v>
      </c>
      <c r="E4859" s="13">
        <f t="shared" si="247"/>
        <v>6.1740979873949229</v>
      </c>
    </row>
    <row r="4860" spans="1:5" x14ac:dyDescent="0.25">
      <c r="A4860" s="11" t="s">
        <v>273</v>
      </c>
      <c r="B4860" s="12" t="s">
        <v>109</v>
      </c>
      <c r="C4860" s="12">
        <v>5539</v>
      </c>
      <c r="D4860" s="12">
        <f t="shared" si="246"/>
        <v>508.32365065032661</v>
      </c>
      <c r="E4860" s="13">
        <f t="shared" si="247"/>
        <v>6.2311183522909923</v>
      </c>
    </row>
    <row r="4861" spans="1:5" x14ac:dyDescent="0.25">
      <c r="A4861" s="11" t="s">
        <v>273</v>
      </c>
      <c r="B4861" s="12" t="s">
        <v>109</v>
      </c>
      <c r="C4861" s="12">
        <v>21117</v>
      </c>
      <c r="D4861" s="12">
        <f t="shared" si="246"/>
        <v>1937.9437679694795</v>
      </c>
      <c r="E4861" s="13">
        <f t="shared" si="247"/>
        <v>7.5693827765341295</v>
      </c>
    </row>
    <row r="4862" spans="1:5" x14ac:dyDescent="0.25">
      <c r="A4862" s="11" t="s">
        <v>273</v>
      </c>
      <c r="B4862" s="12" t="s">
        <v>109</v>
      </c>
      <c r="C4862" s="12">
        <v>17569</v>
      </c>
      <c r="D4862" s="12">
        <f t="shared" ref="D4862:D4925" si="248">C4862/10.896601</f>
        <v>1612.3376454731158</v>
      </c>
      <c r="E4862" s="13">
        <f t="shared" ref="E4862:E4925" si="249">LN(D4862)</f>
        <v>7.385440358622942</v>
      </c>
    </row>
    <row r="4863" spans="1:5" x14ac:dyDescent="0.25">
      <c r="A4863" s="11" t="s">
        <v>310</v>
      </c>
      <c r="B4863" s="12" t="s">
        <v>3</v>
      </c>
      <c r="C4863" s="12">
        <v>13913</v>
      </c>
      <c r="D4863" s="12">
        <f t="shared" si="248"/>
        <v>1276.8201753923081</v>
      </c>
      <c r="E4863" s="13">
        <f t="shared" si="249"/>
        <v>7.1521280280997646</v>
      </c>
    </row>
    <row r="4864" spans="1:5" x14ac:dyDescent="0.25">
      <c r="A4864" s="11" t="s">
        <v>310</v>
      </c>
      <c r="B4864" s="12" t="s">
        <v>3</v>
      </c>
      <c r="C4864" s="12">
        <v>6141</v>
      </c>
      <c r="D4864" s="12">
        <f t="shared" si="248"/>
        <v>563.57023625991258</v>
      </c>
      <c r="E4864" s="13">
        <f t="shared" si="249"/>
        <v>6.3342919685872872</v>
      </c>
    </row>
    <row r="4865" spans="1:5" x14ac:dyDescent="0.25">
      <c r="A4865" s="11" t="s">
        <v>310</v>
      </c>
      <c r="B4865" s="12" t="s">
        <v>3</v>
      </c>
      <c r="C4865" s="12">
        <v>2040</v>
      </c>
      <c r="D4865" s="12">
        <f t="shared" si="248"/>
        <v>187.21434326171988</v>
      </c>
      <c r="E4865" s="13">
        <f t="shared" si="249"/>
        <v>5.2322541810961498</v>
      </c>
    </row>
    <row r="4866" spans="1:5" x14ac:dyDescent="0.25">
      <c r="A4866" s="11" t="s">
        <v>310</v>
      </c>
      <c r="B4866" s="12" t="s">
        <v>3</v>
      </c>
      <c r="C4866" s="12">
        <v>8427.5</v>
      </c>
      <c r="D4866" s="12">
        <f t="shared" si="248"/>
        <v>773.4063126657569</v>
      </c>
      <c r="E4866" s="13">
        <f t="shared" si="249"/>
        <v>6.6508045413661039</v>
      </c>
    </row>
    <row r="4867" spans="1:5" x14ac:dyDescent="0.25">
      <c r="A4867" s="11" t="s">
        <v>310</v>
      </c>
      <c r="B4867" s="12" t="s">
        <v>3</v>
      </c>
      <c r="C4867" s="12">
        <v>38230</v>
      </c>
      <c r="D4867" s="12">
        <f t="shared" si="248"/>
        <v>3508.4335014193875</v>
      </c>
      <c r="E4867" s="13">
        <f t="shared" si="249"/>
        <v>8.1629249209483472</v>
      </c>
    </row>
    <row r="4868" spans="1:5" x14ac:dyDescent="0.25">
      <c r="A4868" s="11" t="s">
        <v>310</v>
      </c>
      <c r="B4868" s="12" t="s">
        <v>3</v>
      </c>
      <c r="C4868" s="12">
        <v>4131</v>
      </c>
      <c r="D4868" s="12">
        <f t="shared" si="248"/>
        <v>379.10904510498273</v>
      </c>
      <c r="E4868" s="13">
        <f t="shared" si="249"/>
        <v>5.9378238816546522</v>
      </c>
    </row>
    <row r="4869" spans="1:5" x14ac:dyDescent="0.25">
      <c r="A4869" s="11" t="s">
        <v>310</v>
      </c>
      <c r="B4869" s="12" t="s">
        <v>3</v>
      </c>
      <c r="C4869" s="12">
        <v>18297</v>
      </c>
      <c r="D4869" s="12">
        <f t="shared" si="248"/>
        <v>1679.1474699312198</v>
      </c>
      <c r="E4869" s="13">
        <f t="shared" si="249"/>
        <v>7.4260414852224539</v>
      </c>
    </row>
    <row r="4870" spans="1:5" x14ac:dyDescent="0.25">
      <c r="A4870" s="11" t="s">
        <v>310</v>
      </c>
      <c r="B4870" s="12" t="s">
        <v>3</v>
      </c>
      <c r="C4870" s="12">
        <v>17639</v>
      </c>
      <c r="D4870" s="12">
        <f t="shared" si="248"/>
        <v>1618.7616670556258</v>
      </c>
      <c r="E4870" s="13">
        <f t="shared" si="249"/>
        <v>7.389416732869365</v>
      </c>
    </row>
    <row r="4871" spans="1:5" x14ac:dyDescent="0.25">
      <c r="A4871" s="11" t="s">
        <v>310</v>
      </c>
      <c r="B4871" s="12" t="s">
        <v>3</v>
      </c>
      <c r="C4871" s="12">
        <v>1369</v>
      </c>
      <c r="D4871" s="12">
        <f t="shared" si="248"/>
        <v>125.63550780651691</v>
      </c>
      <c r="E4871" s="13">
        <f t="shared" si="249"/>
        <v>4.8333849195463365</v>
      </c>
    </row>
    <row r="4872" spans="1:5" x14ac:dyDescent="0.25">
      <c r="A4872" s="11" t="s">
        <v>310</v>
      </c>
      <c r="B4872" s="12" t="s">
        <v>3</v>
      </c>
      <c r="C4872" s="12">
        <v>4617</v>
      </c>
      <c r="D4872" s="12">
        <f t="shared" si="248"/>
        <v>423.71010923498068</v>
      </c>
      <c r="E4872" s="13">
        <f t="shared" si="249"/>
        <v>6.0490495167648772</v>
      </c>
    </row>
    <row r="4873" spans="1:5" x14ac:dyDescent="0.25">
      <c r="A4873" s="11" t="s">
        <v>310</v>
      </c>
      <c r="B4873" s="12" t="s">
        <v>3</v>
      </c>
      <c r="C4873" s="12">
        <v>3077</v>
      </c>
      <c r="D4873" s="12">
        <f t="shared" si="248"/>
        <v>282.38163441976081</v>
      </c>
      <c r="E4873" s="13">
        <f t="shared" si="249"/>
        <v>5.6432594695799301</v>
      </c>
    </row>
    <row r="4874" spans="1:5" x14ac:dyDescent="0.25">
      <c r="A4874" s="11" t="s">
        <v>310</v>
      </c>
      <c r="B4874" s="12" t="s">
        <v>3</v>
      </c>
      <c r="C4874" s="12">
        <v>25308.5</v>
      </c>
      <c r="D4874" s="12">
        <f t="shared" si="248"/>
        <v>2322.6050031564887</v>
      </c>
      <c r="E4874" s="13">
        <f t="shared" si="249"/>
        <v>7.7504446809282079</v>
      </c>
    </row>
    <row r="4875" spans="1:5" x14ac:dyDescent="0.25">
      <c r="A4875" s="11" t="s">
        <v>310</v>
      </c>
      <c r="B4875" s="12" t="s">
        <v>3</v>
      </c>
      <c r="C4875" s="12">
        <v>3306</v>
      </c>
      <c r="D4875" s="12">
        <f t="shared" si="248"/>
        <v>303.39736216825776</v>
      </c>
      <c r="E4875" s="13">
        <f t="shared" si="249"/>
        <v>5.7150433726388572</v>
      </c>
    </row>
    <row r="4876" spans="1:5" x14ac:dyDescent="0.25">
      <c r="A4876" s="11" t="s">
        <v>310</v>
      </c>
      <c r="B4876" s="12" t="s">
        <v>3</v>
      </c>
      <c r="C4876" s="12">
        <v>5629</v>
      </c>
      <c r="D4876" s="12">
        <f t="shared" si="248"/>
        <v>516.58310697069658</v>
      </c>
      <c r="E4876" s="13">
        <f t="shared" si="249"/>
        <v>6.2472361797219147</v>
      </c>
    </row>
    <row r="4877" spans="1:5" x14ac:dyDescent="0.25">
      <c r="A4877" s="11" t="s">
        <v>310</v>
      </c>
      <c r="B4877" s="12" t="s">
        <v>3</v>
      </c>
      <c r="C4877" s="12">
        <v>1397.5</v>
      </c>
      <c r="D4877" s="12">
        <f t="shared" si="248"/>
        <v>128.25100230796741</v>
      </c>
      <c r="E4877" s="13">
        <f t="shared" si="249"/>
        <v>4.8539892992871421</v>
      </c>
    </row>
    <row r="4878" spans="1:5" x14ac:dyDescent="0.25">
      <c r="A4878" s="11" t="s">
        <v>310</v>
      </c>
      <c r="B4878" s="12" t="s">
        <v>3</v>
      </c>
      <c r="C4878" s="12">
        <v>1976.5</v>
      </c>
      <c r="D4878" s="12">
        <f t="shared" si="248"/>
        <v>181.38683796901438</v>
      </c>
      <c r="E4878" s="13">
        <f t="shared" si="249"/>
        <v>5.2006319769946279</v>
      </c>
    </row>
    <row r="4879" spans="1:5" x14ac:dyDescent="0.25">
      <c r="A4879" s="11" t="s">
        <v>310</v>
      </c>
      <c r="B4879" s="12" t="s">
        <v>3</v>
      </c>
      <c r="C4879" s="12">
        <v>17958</v>
      </c>
      <c r="D4879" s="12">
        <f t="shared" si="248"/>
        <v>1648.0368511244928</v>
      </c>
      <c r="E4879" s="13">
        <f t="shared" si="249"/>
        <v>7.4073400713386421</v>
      </c>
    </row>
    <row r="4880" spans="1:5" x14ac:dyDescent="0.25">
      <c r="A4880" s="11" t="s">
        <v>310</v>
      </c>
      <c r="B4880" s="12" t="s">
        <v>3</v>
      </c>
      <c r="C4880" s="12">
        <v>1169</v>
      </c>
      <c r="D4880" s="12">
        <f t="shared" si="248"/>
        <v>107.28116042791692</v>
      </c>
      <c r="E4880" s="13">
        <f t="shared" si="249"/>
        <v>4.6754530557299567</v>
      </c>
    </row>
    <row r="4881" spans="1:5" x14ac:dyDescent="0.25">
      <c r="A4881" s="11" t="s">
        <v>310</v>
      </c>
      <c r="B4881" s="12" t="s">
        <v>3</v>
      </c>
      <c r="C4881" s="12">
        <v>9874</v>
      </c>
      <c r="D4881" s="12">
        <f t="shared" si="248"/>
        <v>906.1541300814813</v>
      </c>
      <c r="E4881" s="13">
        <f t="shared" si="249"/>
        <v>6.8092094130766965</v>
      </c>
    </row>
    <row r="4882" spans="1:5" x14ac:dyDescent="0.25">
      <c r="A4882" s="11" t="s">
        <v>310</v>
      </c>
      <c r="B4882" s="12" t="s">
        <v>3</v>
      </c>
      <c r="C4882" s="12">
        <v>43112</v>
      </c>
      <c r="D4882" s="12">
        <f t="shared" si="248"/>
        <v>3956.4631209310132</v>
      </c>
      <c r="E4882" s="13">
        <f t="shared" si="249"/>
        <v>8.2831057538712205</v>
      </c>
    </row>
    <row r="4883" spans="1:5" x14ac:dyDescent="0.25">
      <c r="A4883" s="11" t="s">
        <v>310</v>
      </c>
      <c r="B4883" s="12" t="s">
        <v>3</v>
      </c>
      <c r="C4883" s="12">
        <v>7062.5</v>
      </c>
      <c r="D4883" s="12">
        <f t="shared" si="248"/>
        <v>648.13789180681204</v>
      </c>
      <c r="E4883" s="13">
        <f t="shared" si="249"/>
        <v>6.4741034697125848</v>
      </c>
    </row>
    <row r="4884" spans="1:5" x14ac:dyDescent="0.25">
      <c r="A4884" s="11" t="s">
        <v>310</v>
      </c>
      <c r="B4884" s="12" t="s">
        <v>3</v>
      </c>
      <c r="C4884" s="12">
        <v>2418.5</v>
      </c>
      <c r="D4884" s="12">
        <f t="shared" si="248"/>
        <v>221.94994567572033</v>
      </c>
      <c r="E4884" s="13">
        <f t="shared" si="249"/>
        <v>5.4024518865209261</v>
      </c>
    </row>
    <row r="4885" spans="1:5" x14ac:dyDescent="0.25">
      <c r="A4885" s="11" t="s">
        <v>310</v>
      </c>
      <c r="B4885" s="12" t="s">
        <v>3</v>
      </c>
      <c r="C4885" s="12">
        <v>7288</v>
      </c>
      <c r="D4885" s="12">
        <f t="shared" si="248"/>
        <v>668.83241847618353</v>
      </c>
      <c r="E4885" s="13">
        <f t="shared" si="249"/>
        <v>6.5055335331976822</v>
      </c>
    </row>
    <row r="4886" spans="1:5" x14ac:dyDescent="0.25">
      <c r="A4886" s="11" t="s">
        <v>310</v>
      </c>
      <c r="B4886" s="12" t="s">
        <v>3</v>
      </c>
      <c r="C4886" s="12">
        <v>386</v>
      </c>
      <c r="D4886" s="12">
        <f t="shared" si="248"/>
        <v>35.423890440697974</v>
      </c>
      <c r="E4886" s="13">
        <f t="shared" si="249"/>
        <v>3.5673864637227188</v>
      </c>
    </row>
    <row r="4887" spans="1:5" x14ac:dyDescent="0.25">
      <c r="A4887" s="11" t="s">
        <v>310</v>
      </c>
      <c r="B4887" s="12" t="s">
        <v>3</v>
      </c>
      <c r="C4887" s="12">
        <v>522</v>
      </c>
      <c r="D4887" s="12">
        <f t="shared" si="248"/>
        <v>47.904846658145964</v>
      </c>
      <c r="E4887" s="13">
        <f t="shared" si="249"/>
        <v>3.8692166821405269</v>
      </c>
    </row>
    <row r="4888" spans="1:5" x14ac:dyDescent="0.25">
      <c r="A4888" s="11" t="s">
        <v>310</v>
      </c>
      <c r="B4888" s="12" t="s">
        <v>3</v>
      </c>
      <c r="C4888" s="12">
        <v>6583</v>
      </c>
      <c r="D4888" s="12">
        <f t="shared" si="248"/>
        <v>604.13334396661855</v>
      </c>
      <c r="E4888" s="13">
        <f t="shared" si="249"/>
        <v>6.4037949417257645</v>
      </c>
    </row>
    <row r="4889" spans="1:5" x14ac:dyDescent="0.25">
      <c r="A4889" s="11" t="s">
        <v>310</v>
      </c>
      <c r="B4889" s="12" t="s">
        <v>3</v>
      </c>
      <c r="C4889" s="12">
        <v>22698.5</v>
      </c>
      <c r="D4889" s="12">
        <f t="shared" si="248"/>
        <v>2083.0807698657591</v>
      </c>
      <c r="E4889" s="13">
        <f t="shared" si="249"/>
        <v>7.6416032162488952</v>
      </c>
    </row>
    <row r="4890" spans="1:5" x14ac:dyDescent="0.25">
      <c r="A4890" s="11" t="s">
        <v>310</v>
      </c>
      <c r="B4890" s="12" t="s">
        <v>3</v>
      </c>
      <c r="C4890" s="12">
        <v>30071.5</v>
      </c>
      <c r="D4890" s="12">
        <f t="shared" si="248"/>
        <v>2759.7137859778477</v>
      </c>
      <c r="E4890" s="13">
        <f t="shared" si="249"/>
        <v>7.922882252601239</v>
      </c>
    </row>
    <row r="4891" spans="1:5" x14ac:dyDescent="0.25">
      <c r="A4891" s="11" t="s">
        <v>310</v>
      </c>
      <c r="B4891" s="12" t="s">
        <v>3</v>
      </c>
      <c r="C4891" s="12">
        <v>2625.5</v>
      </c>
      <c r="D4891" s="12">
        <f t="shared" si="248"/>
        <v>240.94669521257131</v>
      </c>
      <c r="E4891" s="13">
        <f t="shared" si="249"/>
        <v>5.4845757273358018</v>
      </c>
    </row>
    <row r="4892" spans="1:5" x14ac:dyDescent="0.25">
      <c r="A4892" s="11" t="s">
        <v>310</v>
      </c>
      <c r="B4892" s="12" t="s">
        <v>3</v>
      </c>
      <c r="C4892" s="12">
        <v>10365</v>
      </c>
      <c r="D4892" s="12">
        <f t="shared" si="248"/>
        <v>951.21405289594429</v>
      </c>
      <c r="E4892" s="13">
        <f t="shared" si="249"/>
        <v>6.8577391191277677</v>
      </c>
    </row>
    <row r="4893" spans="1:5" x14ac:dyDescent="0.25">
      <c r="A4893" s="11" t="s">
        <v>310</v>
      </c>
      <c r="B4893" s="12" t="s">
        <v>3</v>
      </c>
      <c r="C4893" s="12">
        <v>1993</v>
      </c>
      <c r="D4893" s="12">
        <f t="shared" si="248"/>
        <v>182.90107162774888</v>
      </c>
      <c r="E4893" s="13">
        <f t="shared" si="249"/>
        <v>5.2089454144706826</v>
      </c>
    </row>
    <row r="4894" spans="1:5" x14ac:dyDescent="0.25">
      <c r="A4894" s="11" t="s">
        <v>310</v>
      </c>
      <c r="B4894" s="12" t="s">
        <v>3</v>
      </c>
      <c r="C4894" s="12">
        <v>15634.5</v>
      </c>
      <c r="D4894" s="12">
        <f t="shared" si="248"/>
        <v>1434.8052204536075</v>
      </c>
      <c r="E4894" s="13">
        <f t="shared" si="249"/>
        <v>7.2687843841053743</v>
      </c>
    </row>
    <row r="4895" spans="1:5" x14ac:dyDescent="0.25">
      <c r="A4895" s="11" t="s">
        <v>310</v>
      </c>
      <c r="B4895" s="12" t="s">
        <v>3</v>
      </c>
      <c r="C4895" s="12">
        <v>25778</v>
      </c>
      <c r="D4895" s="12">
        <f t="shared" si="248"/>
        <v>2365.6918336277522</v>
      </c>
      <c r="E4895" s="13">
        <f t="shared" si="249"/>
        <v>7.768825788222613</v>
      </c>
    </row>
    <row r="4896" spans="1:5" x14ac:dyDescent="0.25">
      <c r="A4896" s="11" t="s">
        <v>310</v>
      </c>
      <c r="B4896" s="12" t="s">
        <v>3</v>
      </c>
      <c r="C4896" s="12">
        <v>30445</v>
      </c>
      <c r="D4896" s="12">
        <f t="shared" si="248"/>
        <v>2793.9905297073828</v>
      </c>
      <c r="E4896" s="13">
        <f t="shared" si="249"/>
        <v>7.9352261503005623</v>
      </c>
    </row>
    <row r="4897" spans="1:5" x14ac:dyDescent="0.25">
      <c r="A4897" s="11" t="s">
        <v>310</v>
      </c>
      <c r="B4897" s="12" t="s">
        <v>3</v>
      </c>
      <c r="C4897" s="12">
        <v>737.5</v>
      </c>
      <c r="D4897" s="12">
        <f t="shared" si="248"/>
        <v>67.681655958587456</v>
      </c>
      <c r="E4897" s="13">
        <f t="shared" si="249"/>
        <v>4.2148151824718632</v>
      </c>
    </row>
    <row r="4898" spans="1:5" x14ac:dyDescent="0.25">
      <c r="A4898" s="11" t="s">
        <v>310</v>
      </c>
      <c r="B4898" s="12" t="s">
        <v>3</v>
      </c>
      <c r="C4898" s="12">
        <v>11692.5</v>
      </c>
      <c r="D4898" s="12">
        <f t="shared" si="248"/>
        <v>1073.0410336214018</v>
      </c>
      <c r="E4898" s="13">
        <f t="shared" si="249"/>
        <v>6.9782519838579296</v>
      </c>
    </row>
    <row r="4899" spans="1:5" x14ac:dyDescent="0.25">
      <c r="A4899" s="11" t="s">
        <v>310</v>
      </c>
      <c r="B4899" s="12" t="s">
        <v>3</v>
      </c>
      <c r="C4899" s="12">
        <v>17905.5</v>
      </c>
      <c r="D4899" s="12">
        <f t="shared" si="248"/>
        <v>1643.2188349376104</v>
      </c>
      <c r="E4899" s="13">
        <f t="shared" si="249"/>
        <v>7.4044123014610905</v>
      </c>
    </row>
    <row r="4900" spans="1:5" x14ac:dyDescent="0.25">
      <c r="A4900" s="11" t="s">
        <v>310</v>
      </c>
      <c r="B4900" s="12" t="s">
        <v>3</v>
      </c>
      <c r="C4900" s="12">
        <v>10969</v>
      </c>
      <c r="D4900" s="12">
        <f t="shared" si="248"/>
        <v>1006.6441819793163</v>
      </c>
      <c r="E4900" s="13">
        <f t="shared" si="249"/>
        <v>6.9143774856692222</v>
      </c>
    </row>
    <row r="4901" spans="1:5" x14ac:dyDescent="0.25">
      <c r="A4901" s="11" t="s">
        <v>310</v>
      </c>
      <c r="B4901" s="12" t="s">
        <v>3</v>
      </c>
      <c r="C4901" s="12">
        <v>2326.5</v>
      </c>
      <c r="D4901" s="12">
        <f t="shared" si="248"/>
        <v>213.50694588156435</v>
      </c>
      <c r="E4901" s="13">
        <f t="shared" si="249"/>
        <v>5.3636693655425915</v>
      </c>
    </row>
    <row r="4902" spans="1:5" x14ac:dyDescent="0.25">
      <c r="A4902" s="11" t="s">
        <v>310</v>
      </c>
      <c r="B4902" s="12" t="s">
        <v>3</v>
      </c>
      <c r="C4902" s="12">
        <v>14609</v>
      </c>
      <c r="D4902" s="12">
        <f t="shared" si="248"/>
        <v>1340.6933042698361</v>
      </c>
      <c r="E4902" s="13">
        <f t="shared" si="249"/>
        <v>7.2009421503904019</v>
      </c>
    </row>
    <row r="4903" spans="1:5" x14ac:dyDescent="0.25">
      <c r="A4903" s="11" t="s">
        <v>310</v>
      </c>
      <c r="B4903" s="12" t="s">
        <v>3</v>
      </c>
      <c r="C4903" s="12">
        <v>18778</v>
      </c>
      <c r="D4903" s="12">
        <f t="shared" si="248"/>
        <v>1723.2896753767527</v>
      </c>
      <c r="E4903" s="13">
        <f t="shared" si="249"/>
        <v>7.4519903450763811</v>
      </c>
    </row>
    <row r="4904" spans="1:5" x14ac:dyDescent="0.25">
      <c r="A4904" s="11" t="s">
        <v>310</v>
      </c>
      <c r="B4904" s="12" t="s">
        <v>3</v>
      </c>
      <c r="C4904" s="12">
        <v>9066.5</v>
      </c>
      <c r="D4904" s="12">
        <f t="shared" si="248"/>
        <v>832.04845254038389</v>
      </c>
      <c r="E4904" s="13">
        <f t="shared" si="249"/>
        <v>6.723890675351968</v>
      </c>
    </row>
    <row r="4905" spans="1:5" x14ac:dyDescent="0.25">
      <c r="A4905" s="11" t="s">
        <v>310</v>
      </c>
      <c r="B4905" s="12" t="s">
        <v>3</v>
      </c>
      <c r="C4905" s="12">
        <v>3791.5</v>
      </c>
      <c r="D4905" s="12">
        <f t="shared" si="248"/>
        <v>347.95254042980923</v>
      </c>
      <c r="E4905" s="13">
        <f t="shared" si="249"/>
        <v>5.8520660923988785</v>
      </c>
    </row>
    <row r="4906" spans="1:5" x14ac:dyDescent="0.25">
      <c r="A4906" s="11" t="s">
        <v>310</v>
      </c>
      <c r="B4906" s="12" t="s">
        <v>3</v>
      </c>
      <c r="C4906" s="12">
        <v>19675.5</v>
      </c>
      <c r="D4906" s="12">
        <f t="shared" si="248"/>
        <v>1805.6548092382202</v>
      </c>
      <c r="E4906" s="13">
        <f t="shared" si="249"/>
        <v>7.4986785801811982</v>
      </c>
    </row>
    <row r="4907" spans="1:5" x14ac:dyDescent="0.25">
      <c r="A4907" s="11" t="s">
        <v>310</v>
      </c>
      <c r="B4907" s="12" t="s">
        <v>3</v>
      </c>
      <c r="C4907" s="12">
        <v>30097.5</v>
      </c>
      <c r="D4907" s="12">
        <f t="shared" si="248"/>
        <v>2762.0998511370653</v>
      </c>
      <c r="E4907" s="13">
        <f t="shared" si="249"/>
        <v>7.9237464850670696</v>
      </c>
    </row>
    <row r="4908" spans="1:5" x14ac:dyDescent="0.25">
      <c r="A4908" s="11" t="s">
        <v>310</v>
      </c>
      <c r="B4908" s="12" t="s">
        <v>3</v>
      </c>
      <c r="C4908" s="12">
        <v>8200.5</v>
      </c>
      <c r="D4908" s="12">
        <f t="shared" si="248"/>
        <v>752.57412839104597</v>
      </c>
      <c r="E4908" s="13">
        <f t="shared" si="249"/>
        <v>6.623499501261052</v>
      </c>
    </row>
    <row r="4909" spans="1:5" x14ac:dyDescent="0.25">
      <c r="A4909" s="11" t="s">
        <v>310</v>
      </c>
      <c r="B4909" s="12" t="s">
        <v>3</v>
      </c>
      <c r="C4909" s="12">
        <v>1715</v>
      </c>
      <c r="D4909" s="12">
        <f t="shared" si="248"/>
        <v>157.38852877149489</v>
      </c>
      <c r="E4909" s="13">
        <f t="shared" si="249"/>
        <v>5.0587174538579287</v>
      </c>
    </row>
    <row r="4910" spans="1:5" x14ac:dyDescent="0.25">
      <c r="A4910" s="11" t="s">
        <v>310</v>
      </c>
      <c r="B4910" s="12" t="s">
        <v>3</v>
      </c>
      <c r="C4910" s="12">
        <v>52125.5</v>
      </c>
      <c r="D4910" s="12">
        <f t="shared" si="248"/>
        <v>4783.6476714160681</v>
      </c>
      <c r="E4910" s="13">
        <f t="shared" si="249"/>
        <v>8.4729586456391228</v>
      </c>
    </row>
    <row r="4911" spans="1:5" x14ac:dyDescent="0.25">
      <c r="A4911" s="11" t="s">
        <v>310</v>
      </c>
      <c r="B4911" s="12" t="s">
        <v>3</v>
      </c>
      <c r="C4911" s="12">
        <v>8115.5</v>
      </c>
      <c r="D4911" s="12">
        <f t="shared" si="248"/>
        <v>744.773530755141</v>
      </c>
      <c r="E4911" s="13">
        <f t="shared" si="249"/>
        <v>6.6130801866030131</v>
      </c>
    </row>
    <row r="4912" spans="1:5" x14ac:dyDescent="0.25">
      <c r="A4912" s="11" t="s">
        <v>310</v>
      </c>
      <c r="B4912" s="12" t="s">
        <v>3</v>
      </c>
      <c r="C4912" s="12">
        <v>3077</v>
      </c>
      <c r="D4912" s="12">
        <f t="shared" si="248"/>
        <v>282.38163441976081</v>
      </c>
      <c r="E4912" s="13">
        <f t="shared" si="249"/>
        <v>5.6432594695799301</v>
      </c>
    </row>
    <row r="4913" spans="1:5" x14ac:dyDescent="0.25">
      <c r="A4913" s="11" t="s">
        <v>310</v>
      </c>
      <c r="B4913" s="12" t="s">
        <v>3</v>
      </c>
      <c r="C4913" s="12">
        <v>6409.5</v>
      </c>
      <c r="D4913" s="12">
        <f t="shared" si="248"/>
        <v>588.21094761568304</v>
      </c>
      <c r="E4913" s="13">
        <f t="shared" si="249"/>
        <v>6.3770856380100769</v>
      </c>
    </row>
    <row r="4914" spans="1:5" x14ac:dyDescent="0.25">
      <c r="A4914" s="11" t="s">
        <v>310</v>
      </c>
      <c r="B4914" s="12" t="s">
        <v>3</v>
      </c>
      <c r="C4914" s="12">
        <v>41992</v>
      </c>
      <c r="D4914" s="12">
        <f t="shared" si="248"/>
        <v>3853.6787756108533</v>
      </c>
      <c r="E4914" s="13">
        <f t="shared" si="249"/>
        <v>8.2567834971900229</v>
      </c>
    </row>
    <row r="4915" spans="1:5" x14ac:dyDescent="0.25">
      <c r="A4915" s="11" t="s">
        <v>310</v>
      </c>
      <c r="B4915" s="12" t="s">
        <v>3</v>
      </c>
      <c r="C4915" s="12">
        <v>29015</v>
      </c>
      <c r="D4915" s="12">
        <f t="shared" si="248"/>
        <v>2662.7569459503929</v>
      </c>
      <c r="E4915" s="13">
        <f t="shared" si="249"/>
        <v>7.8871173108825969</v>
      </c>
    </row>
    <row r="4916" spans="1:5" x14ac:dyDescent="0.25">
      <c r="A4916" s="11" t="s">
        <v>310</v>
      </c>
      <c r="B4916" s="12" t="s">
        <v>3</v>
      </c>
      <c r="C4916" s="12">
        <v>190.5</v>
      </c>
      <c r="D4916" s="12">
        <f t="shared" si="248"/>
        <v>17.482515878116487</v>
      </c>
      <c r="E4916" s="13">
        <f t="shared" si="249"/>
        <v>2.8612012888246436</v>
      </c>
    </row>
    <row r="4917" spans="1:5" x14ac:dyDescent="0.25">
      <c r="A4917" s="11" t="s">
        <v>310</v>
      </c>
      <c r="B4917" s="12" t="s">
        <v>3</v>
      </c>
      <c r="C4917" s="12">
        <v>274.5</v>
      </c>
      <c r="D4917" s="12">
        <f t="shared" si="248"/>
        <v>25.191341777128482</v>
      </c>
      <c r="E4917" s="13">
        <f t="shared" si="249"/>
        <v>3.2265003552074734</v>
      </c>
    </row>
    <row r="4918" spans="1:5" x14ac:dyDescent="0.25">
      <c r="A4918" s="11" t="s">
        <v>310</v>
      </c>
      <c r="B4918" s="12" t="s">
        <v>3</v>
      </c>
      <c r="C4918" s="12">
        <v>5741</v>
      </c>
      <c r="D4918" s="12">
        <f t="shared" si="248"/>
        <v>526.86154150271261</v>
      </c>
      <c r="E4918" s="13">
        <f t="shared" si="249"/>
        <v>6.266937784425525</v>
      </c>
    </row>
    <row r="4919" spans="1:5" x14ac:dyDescent="0.25">
      <c r="A4919" s="11" t="s">
        <v>310</v>
      </c>
      <c r="B4919" s="12" t="s">
        <v>3</v>
      </c>
      <c r="C4919" s="12">
        <v>1778.5</v>
      </c>
      <c r="D4919" s="12">
        <f t="shared" si="248"/>
        <v>163.21603406420039</v>
      </c>
      <c r="E4919" s="13">
        <f t="shared" si="249"/>
        <v>5.0950746856463978</v>
      </c>
    </row>
    <row r="4920" spans="1:5" x14ac:dyDescent="0.25">
      <c r="A4920" s="11" t="s">
        <v>310</v>
      </c>
      <c r="B4920" s="12" t="s">
        <v>3</v>
      </c>
      <c r="C4920" s="12">
        <v>2985.5</v>
      </c>
      <c r="D4920" s="12">
        <f t="shared" si="248"/>
        <v>273.98452049405131</v>
      </c>
      <c r="E4920" s="13">
        <f t="shared" si="249"/>
        <v>5.6130716102449352</v>
      </c>
    </row>
    <row r="4921" spans="1:5" x14ac:dyDescent="0.25">
      <c r="A4921" s="11" t="s">
        <v>310</v>
      </c>
      <c r="B4921" s="12" t="s">
        <v>3</v>
      </c>
      <c r="C4921" s="12">
        <v>15909</v>
      </c>
      <c r="D4921" s="12">
        <f t="shared" si="248"/>
        <v>1459.9965622307359</v>
      </c>
      <c r="E4921" s="13">
        <f t="shared" si="249"/>
        <v>7.286189360063128</v>
      </c>
    </row>
    <row r="4922" spans="1:5" x14ac:dyDescent="0.25">
      <c r="A4922" s="11" t="s">
        <v>310</v>
      </c>
      <c r="B4922" s="12" t="s">
        <v>3</v>
      </c>
      <c r="C4922" s="12">
        <v>7360</v>
      </c>
      <c r="D4922" s="12">
        <f t="shared" si="248"/>
        <v>675.43998353247946</v>
      </c>
      <c r="E4922" s="13">
        <f t="shared" si="249"/>
        <v>6.5153643059808095</v>
      </c>
    </row>
    <row r="4923" spans="1:5" x14ac:dyDescent="0.25">
      <c r="A4923" s="11" t="s">
        <v>310</v>
      </c>
      <c r="B4923" s="12" t="s">
        <v>3</v>
      </c>
      <c r="C4923" s="12">
        <v>4524</v>
      </c>
      <c r="D4923" s="12">
        <f t="shared" si="248"/>
        <v>415.17533770393169</v>
      </c>
      <c r="E4923" s="13">
        <f t="shared" si="249"/>
        <v>6.0287009314938995</v>
      </c>
    </row>
    <row r="4924" spans="1:5" x14ac:dyDescent="0.25">
      <c r="A4924" s="11" t="s">
        <v>310</v>
      </c>
      <c r="B4924" s="12" t="s">
        <v>3</v>
      </c>
      <c r="C4924" s="12">
        <v>18289</v>
      </c>
      <c r="D4924" s="12">
        <f t="shared" si="248"/>
        <v>1678.4132960360757</v>
      </c>
      <c r="E4924" s="13">
        <f t="shared" si="249"/>
        <v>7.4256041594624635</v>
      </c>
    </row>
    <row r="4925" spans="1:5" x14ac:dyDescent="0.25">
      <c r="A4925" s="11" t="s">
        <v>310</v>
      </c>
      <c r="B4925" s="12" t="s">
        <v>3</v>
      </c>
      <c r="C4925" s="12">
        <v>3705</v>
      </c>
      <c r="D4925" s="12">
        <f t="shared" si="248"/>
        <v>340.01428518856477</v>
      </c>
      <c r="E4925" s="13">
        <f t="shared" si="249"/>
        <v>5.8289876319880758</v>
      </c>
    </row>
    <row r="4926" spans="1:5" x14ac:dyDescent="0.25">
      <c r="A4926" s="11" t="s">
        <v>310</v>
      </c>
      <c r="B4926" s="12" t="s">
        <v>3</v>
      </c>
      <c r="C4926" s="12">
        <v>5234.5</v>
      </c>
      <c r="D4926" s="12">
        <f t="shared" ref="D4926:D4989" si="250">C4926/10.896601</f>
        <v>480.37915676640813</v>
      </c>
      <c r="E4926" s="13">
        <f t="shared" ref="E4926:E4989" si="251">LN(D4926)</f>
        <v>6.1745757020172976</v>
      </c>
    </row>
    <row r="4927" spans="1:5" x14ac:dyDescent="0.25">
      <c r="A4927" s="11" t="s">
        <v>310</v>
      </c>
      <c r="B4927" s="12" t="s">
        <v>3</v>
      </c>
      <c r="C4927" s="12">
        <v>7650</v>
      </c>
      <c r="D4927" s="12">
        <f t="shared" si="250"/>
        <v>702.05378723144952</v>
      </c>
      <c r="E4927" s="13">
        <f t="shared" si="251"/>
        <v>6.5540100210784695</v>
      </c>
    </row>
    <row r="4928" spans="1:5" x14ac:dyDescent="0.25">
      <c r="A4928" s="11" t="s">
        <v>310</v>
      </c>
      <c r="B4928" s="12" t="s">
        <v>3</v>
      </c>
      <c r="C4928" s="12">
        <v>5300</v>
      </c>
      <c r="D4928" s="12">
        <f t="shared" si="250"/>
        <v>486.39020553289964</v>
      </c>
      <c r="E4928" s="13">
        <f t="shared" si="251"/>
        <v>6.1870111937981012</v>
      </c>
    </row>
    <row r="4929" spans="1:5" x14ac:dyDescent="0.25">
      <c r="A4929" s="11" t="s">
        <v>310</v>
      </c>
      <c r="B4929" s="12" t="s">
        <v>3</v>
      </c>
      <c r="C4929" s="12">
        <v>29832.5</v>
      </c>
      <c r="D4929" s="12">
        <f t="shared" si="250"/>
        <v>2737.7803408604204</v>
      </c>
      <c r="E4929" s="13">
        <f t="shared" si="251"/>
        <v>7.914902776501699</v>
      </c>
    </row>
    <row r="4930" spans="1:5" x14ac:dyDescent="0.25">
      <c r="A4930" s="11" t="s">
        <v>310</v>
      </c>
      <c r="B4930" s="12" t="s">
        <v>3</v>
      </c>
      <c r="C4930" s="12">
        <v>6153.5</v>
      </c>
      <c r="D4930" s="12">
        <f t="shared" si="250"/>
        <v>564.71738297107504</v>
      </c>
      <c r="E4930" s="13">
        <f t="shared" si="251"/>
        <v>6.3363253988702795</v>
      </c>
    </row>
    <row r="4931" spans="1:5" x14ac:dyDescent="0.25">
      <c r="A4931" s="11" t="s">
        <v>310</v>
      </c>
      <c r="B4931" s="12" t="s">
        <v>3</v>
      </c>
      <c r="C4931" s="12">
        <v>1391.5</v>
      </c>
      <c r="D4931" s="12">
        <f t="shared" si="250"/>
        <v>127.7003718866094</v>
      </c>
      <c r="E4931" s="13">
        <f t="shared" si="251"/>
        <v>4.8496866752238335</v>
      </c>
    </row>
    <row r="4932" spans="1:5" x14ac:dyDescent="0.25">
      <c r="A4932" s="11" t="s">
        <v>310</v>
      </c>
      <c r="B4932" s="12" t="s">
        <v>3</v>
      </c>
      <c r="C4932" s="12">
        <v>2792.5</v>
      </c>
      <c r="D4932" s="12">
        <f t="shared" si="250"/>
        <v>256.27257527370233</v>
      </c>
      <c r="E4932" s="13">
        <f t="shared" si="251"/>
        <v>5.5462416252012439</v>
      </c>
    </row>
    <row r="4933" spans="1:5" x14ac:dyDescent="0.25">
      <c r="A4933" s="11" t="s">
        <v>310</v>
      </c>
      <c r="B4933" s="12" t="s">
        <v>3</v>
      </c>
      <c r="C4933" s="12">
        <v>3972</v>
      </c>
      <c r="D4933" s="12">
        <f t="shared" si="250"/>
        <v>364.51733893899575</v>
      </c>
      <c r="E4933" s="13">
        <f t="shared" si="251"/>
        <v>5.8985741194229515</v>
      </c>
    </row>
    <row r="4934" spans="1:5" x14ac:dyDescent="0.25">
      <c r="A4934" s="11" t="s">
        <v>310</v>
      </c>
      <c r="B4934" s="12" t="s">
        <v>3</v>
      </c>
      <c r="C4934" s="12">
        <v>2705.5</v>
      </c>
      <c r="D4934" s="12">
        <f t="shared" si="250"/>
        <v>248.28843416401131</v>
      </c>
      <c r="E4934" s="13">
        <f t="shared" si="251"/>
        <v>5.5145911113406783</v>
      </c>
    </row>
    <row r="4935" spans="1:5" x14ac:dyDescent="0.25">
      <c r="A4935" s="11" t="s">
        <v>310</v>
      </c>
      <c r="B4935" s="12" t="s">
        <v>3</v>
      </c>
      <c r="C4935" s="12">
        <v>12605</v>
      </c>
      <c r="D4935" s="12">
        <f t="shared" si="250"/>
        <v>1156.7827435362642</v>
      </c>
      <c r="E4935" s="13">
        <f t="shared" si="251"/>
        <v>7.053397933879908</v>
      </c>
    </row>
    <row r="4936" spans="1:5" x14ac:dyDescent="0.25">
      <c r="A4936" s="11" t="s">
        <v>310</v>
      </c>
      <c r="B4936" s="12" t="s">
        <v>3</v>
      </c>
      <c r="C4936" s="12">
        <v>30423.5</v>
      </c>
      <c r="D4936" s="12">
        <f t="shared" si="250"/>
        <v>2792.0174373641835</v>
      </c>
      <c r="E4936" s="13">
        <f t="shared" si="251"/>
        <v>7.9345197093370379</v>
      </c>
    </row>
    <row r="4937" spans="1:5" x14ac:dyDescent="0.25">
      <c r="A4937" s="11" t="s">
        <v>310</v>
      </c>
      <c r="B4937" s="12" t="s">
        <v>3</v>
      </c>
      <c r="C4937" s="12">
        <v>1924.5</v>
      </c>
      <c r="D4937" s="12">
        <f t="shared" si="250"/>
        <v>176.61470765057837</v>
      </c>
      <c r="E4937" s="13">
        <f t="shared" si="251"/>
        <v>5.1739705669816889</v>
      </c>
    </row>
    <row r="4938" spans="1:5" x14ac:dyDescent="0.25">
      <c r="A4938" s="11" t="s">
        <v>310</v>
      </c>
      <c r="B4938" s="12" t="s">
        <v>3</v>
      </c>
      <c r="C4938" s="12">
        <v>38935.5</v>
      </c>
      <c r="D4938" s="12">
        <f t="shared" si="250"/>
        <v>3573.178461797399</v>
      </c>
      <c r="E4938" s="13">
        <f t="shared" si="251"/>
        <v>8.1812108041025322</v>
      </c>
    </row>
    <row r="4939" spans="1:5" x14ac:dyDescent="0.25">
      <c r="A4939" s="11" t="s">
        <v>310</v>
      </c>
      <c r="B4939" s="12" t="s">
        <v>3</v>
      </c>
      <c r="C4939" s="12">
        <v>19739.5</v>
      </c>
      <c r="D4939" s="12">
        <f t="shared" si="250"/>
        <v>1811.5282003993723</v>
      </c>
      <c r="E4939" s="13">
        <f t="shared" si="251"/>
        <v>7.5019260776439207</v>
      </c>
    </row>
    <row r="4940" spans="1:5" x14ac:dyDescent="0.25">
      <c r="A4940" s="11" t="s">
        <v>310</v>
      </c>
      <c r="B4940" s="12" t="s">
        <v>3</v>
      </c>
      <c r="C4940" s="12">
        <v>13223.5</v>
      </c>
      <c r="D4940" s="12">
        <f t="shared" si="250"/>
        <v>1213.5435628045846</v>
      </c>
      <c r="E4940" s="13">
        <f t="shared" si="251"/>
        <v>7.1012999230015827</v>
      </c>
    </row>
    <row r="4941" spans="1:5" x14ac:dyDescent="0.25">
      <c r="A4941" s="11" t="s">
        <v>310</v>
      </c>
      <c r="B4941" s="12" t="s">
        <v>3</v>
      </c>
      <c r="C4941" s="12">
        <v>1108</v>
      </c>
      <c r="D4941" s="12">
        <f t="shared" si="250"/>
        <v>101.68308447744393</v>
      </c>
      <c r="E4941" s="13">
        <f t="shared" si="251"/>
        <v>4.6218609615651172</v>
      </c>
    </row>
    <row r="4942" spans="1:5" x14ac:dyDescent="0.25">
      <c r="A4942" s="11" t="s">
        <v>310</v>
      </c>
      <c r="B4942" s="12" t="s">
        <v>3</v>
      </c>
      <c r="C4942" s="12">
        <v>14914</v>
      </c>
      <c r="D4942" s="12">
        <f t="shared" si="250"/>
        <v>1368.6836840222011</v>
      </c>
      <c r="E4942" s="13">
        <f t="shared" si="251"/>
        <v>7.2216047423616283</v>
      </c>
    </row>
    <row r="4943" spans="1:5" x14ac:dyDescent="0.25">
      <c r="A4943" s="11" t="s">
        <v>310</v>
      </c>
      <c r="B4943" s="12" t="s">
        <v>3</v>
      </c>
      <c r="C4943" s="12">
        <v>1814</v>
      </c>
      <c r="D4943" s="12">
        <f t="shared" si="250"/>
        <v>166.47393072390187</v>
      </c>
      <c r="E4943" s="13">
        <f t="shared" si="251"/>
        <v>5.1148387249329703</v>
      </c>
    </row>
    <row r="4944" spans="1:5" x14ac:dyDescent="0.25">
      <c r="A4944" s="11" t="s">
        <v>310</v>
      </c>
      <c r="B4944" s="12" t="s">
        <v>3</v>
      </c>
      <c r="C4944" s="12">
        <v>51047</v>
      </c>
      <c r="D4944" s="12">
        <f t="shared" si="250"/>
        <v>4684.6718531769675</v>
      </c>
      <c r="E4944" s="13">
        <f t="shared" si="251"/>
        <v>8.4520511502081472</v>
      </c>
    </row>
    <row r="4945" spans="1:5" x14ac:dyDescent="0.25">
      <c r="A4945" s="11" t="s">
        <v>310</v>
      </c>
      <c r="B4945" s="12" t="s">
        <v>3</v>
      </c>
      <c r="C4945" s="12">
        <v>26210.5</v>
      </c>
      <c r="D4945" s="12">
        <f t="shared" si="250"/>
        <v>2405.3831098339747</v>
      </c>
      <c r="E4945" s="13">
        <f t="shared" si="251"/>
        <v>7.7854644670816695</v>
      </c>
    </row>
    <row r="4946" spans="1:5" x14ac:dyDescent="0.25">
      <c r="A4946" s="11" t="s">
        <v>310</v>
      </c>
      <c r="B4946" s="12" t="s">
        <v>3</v>
      </c>
      <c r="C4946" s="12">
        <v>368</v>
      </c>
      <c r="D4946" s="12">
        <f t="shared" si="250"/>
        <v>33.771999176623979</v>
      </c>
      <c r="E4946" s="13">
        <f t="shared" si="251"/>
        <v>3.5196320324268191</v>
      </c>
    </row>
    <row r="4947" spans="1:5" x14ac:dyDescent="0.25">
      <c r="A4947" s="11" t="s">
        <v>310</v>
      </c>
      <c r="B4947" s="12" t="s">
        <v>3</v>
      </c>
      <c r="C4947" s="12">
        <v>3265.5</v>
      </c>
      <c r="D4947" s="12">
        <f t="shared" si="250"/>
        <v>299.68060682409129</v>
      </c>
      <c r="E4947" s="13">
        <f t="shared" si="251"/>
        <v>5.7027172636005998</v>
      </c>
    </row>
    <row r="4948" spans="1:5" x14ac:dyDescent="0.25">
      <c r="A4948" s="11" t="s">
        <v>310</v>
      </c>
      <c r="B4948" s="12" t="s">
        <v>3</v>
      </c>
      <c r="C4948" s="12">
        <v>313</v>
      </c>
      <c r="D4948" s="12">
        <f t="shared" si="250"/>
        <v>28.72455364750898</v>
      </c>
      <c r="E4948" s="13">
        <f t="shared" si="251"/>
        <v>3.3577522847980412</v>
      </c>
    </row>
    <row r="4949" spans="1:5" x14ac:dyDescent="0.25">
      <c r="A4949" s="11" t="s">
        <v>310</v>
      </c>
      <c r="B4949" s="12" t="s">
        <v>3</v>
      </c>
      <c r="C4949" s="12">
        <v>3388</v>
      </c>
      <c r="D4949" s="12">
        <f t="shared" si="250"/>
        <v>310.92264459348377</v>
      </c>
      <c r="E4949" s="13">
        <f t="shared" si="251"/>
        <v>5.7395441500298334</v>
      </c>
    </row>
    <row r="4950" spans="1:5" x14ac:dyDescent="0.25">
      <c r="A4950" s="11" t="s">
        <v>310</v>
      </c>
      <c r="B4950" s="12" t="s">
        <v>3</v>
      </c>
      <c r="C4950" s="12">
        <v>3550</v>
      </c>
      <c r="D4950" s="12">
        <f t="shared" si="250"/>
        <v>325.78966597014977</v>
      </c>
      <c r="E4950" s="13">
        <f t="shared" si="251"/>
        <v>5.7862519767273497</v>
      </c>
    </row>
    <row r="4951" spans="1:5" x14ac:dyDescent="0.25">
      <c r="A4951" s="11" t="s">
        <v>310</v>
      </c>
      <c r="B4951" s="12" t="s">
        <v>3</v>
      </c>
      <c r="C4951" s="12">
        <v>14314.5</v>
      </c>
      <c r="D4951" s="12">
        <f t="shared" si="250"/>
        <v>1313.6665277548475</v>
      </c>
      <c r="E4951" s="13">
        <f t="shared" si="251"/>
        <v>7.1805773827833059</v>
      </c>
    </row>
    <row r="4952" spans="1:5" x14ac:dyDescent="0.25">
      <c r="A4952" s="11" t="s">
        <v>310</v>
      </c>
      <c r="B4952" s="12" t="s">
        <v>3</v>
      </c>
      <c r="C4952" s="12">
        <v>1949</v>
      </c>
      <c r="D4952" s="12">
        <f t="shared" si="250"/>
        <v>178.86311520445688</v>
      </c>
      <c r="E4952" s="13">
        <f t="shared" si="251"/>
        <v>5.1866207937654485</v>
      </c>
    </row>
    <row r="4953" spans="1:5" x14ac:dyDescent="0.25">
      <c r="A4953" s="11" t="s">
        <v>310</v>
      </c>
      <c r="B4953" s="12" t="s">
        <v>3</v>
      </c>
      <c r="C4953" s="12">
        <v>22292</v>
      </c>
      <c r="D4953" s="12">
        <f t="shared" si="250"/>
        <v>2045.7755588187545</v>
      </c>
      <c r="E4953" s="13">
        <f t="shared" si="251"/>
        <v>7.6235322429473147</v>
      </c>
    </row>
    <row r="4954" spans="1:5" x14ac:dyDescent="0.25">
      <c r="A4954" s="11" t="s">
        <v>310</v>
      </c>
      <c r="B4954" s="12" t="s">
        <v>3</v>
      </c>
      <c r="C4954" s="12">
        <v>9673.5</v>
      </c>
      <c r="D4954" s="12">
        <f t="shared" si="250"/>
        <v>887.75389683443484</v>
      </c>
      <c r="E4954" s="13">
        <f t="shared" si="251"/>
        <v>6.7886945613764293</v>
      </c>
    </row>
    <row r="4955" spans="1:5" x14ac:dyDescent="0.25">
      <c r="A4955" s="11" t="s">
        <v>310</v>
      </c>
      <c r="B4955" s="12" t="s">
        <v>3</v>
      </c>
      <c r="C4955" s="12">
        <v>2853</v>
      </c>
      <c r="D4955" s="12">
        <f t="shared" si="250"/>
        <v>261.8247653557288</v>
      </c>
      <c r="E4955" s="13">
        <f t="shared" si="251"/>
        <v>5.5676754454713882</v>
      </c>
    </row>
    <row r="4956" spans="1:5" x14ac:dyDescent="0.25">
      <c r="A4956" s="11" t="s">
        <v>310</v>
      </c>
      <c r="B4956" s="12" t="s">
        <v>3</v>
      </c>
      <c r="C4956" s="12">
        <v>7251.5</v>
      </c>
      <c r="D4956" s="12">
        <f t="shared" si="250"/>
        <v>665.48275007958898</v>
      </c>
      <c r="E4956" s="13">
        <f t="shared" si="251"/>
        <v>6.5005127172581929</v>
      </c>
    </row>
    <row r="4957" spans="1:5" x14ac:dyDescent="0.25">
      <c r="A4957" s="11" t="s">
        <v>310</v>
      </c>
      <c r="B4957" s="12" t="s">
        <v>3</v>
      </c>
      <c r="C4957" s="12">
        <v>38024.5</v>
      </c>
      <c r="D4957" s="12">
        <f t="shared" si="250"/>
        <v>3489.574409487876</v>
      </c>
      <c r="E4957" s="13">
        <f t="shared" si="251"/>
        <v>8.1575350620550111</v>
      </c>
    </row>
    <row r="4958" spans="1:5" x14ac:dyDescent="0.25">
      <c r="A4958" s="11" t="s">
        <v>310</v>
      </c>
      <c r="B4958" s="12" t="s">
        <v>3</v>
      </c>
      <c r="C4958" s="12">
        <v>36258.5</v>
      </c>
      <c r="D4958" s="12">
        <f t="shared" si="250"/>
        <v>3327.505522134838</v>
      </c>
      <c r="E4958" s="13">
        <f t="shared" si="251"/>
        <v>8.1099782098125441</v>
      </c>
    </row>
    <row r="4959" spans="1:5" x14ac:dyDescent="0.25">
      <c r="A4959" s="11" t="s">
        <v>310</v>
      </c>
      <c r="B4959" s="12" t="s">
        <v>3</v>
      </c>
      <c r="C4959" s="12">
        <v>13932.5</v>
      </c>
      <c r="D4959" s="12">
        <f t="shared" si="250"/>
        <v>1278.6097242617216</v>
      </c>
      <c r="E4959" s="13">
        <f t="shared" si="251"/>
        <v>7.1535286137015799</v>
      </c>
    </row>
    <row r="4960" spans="1:5" x14ac:dyDescent="0.25">
      <c r="A4960" s="11" t="s">
        <v>310</v>
      </c>
      <c r="B4960" s="12" t="s">
        <v>3</v>
      </c>
      <c r="C4960" s="12">
        <v>15299.5</v>
      </c>
      <c r="D4960" s="12">
        <f t="shared" si="250"/>
        <v>1404.0616885944526</v>
      </c>
      <c r="E4960" s="13">
        <f t="shared" si="251"/>
        <v>7.2471245213658584</v>
      </c>
    </row>
    <row r="4961" spans="1:5" x14ac:dyDescent="0.25">
      <c r="A4961" s="11" t="s">
        <v>310</v>
      </c>
      <c r="B4961" s="12" t="s">
        <v>3</v>
      </c>
      <c r="C4961" s="12">
        <v>23555.5</v>
      </c>
      <c r="D4961" s="12">
        <f t="shared" si="250"/>
        <v>2161.72914838306</v>
      </c>
      <c r="E4961" s="13">
        <f t="shared" si="251"/>
        <v>7.6786637120824706</v>
      </c>
    </row>
    <row r="4962" spans="1:5" x14ac:dyDescent="0.25">
      <c r="A4962" s="11" t="s">
        <v>310</v>
      </c>
      <c r="B4962" s="12" t="s">
        <v>3</v>
      </c>
      <c r="C4962" s="12">
        <v>24263.5</v>
      </c>
      <c r="D4962" s="12">
        <f t="shared" si="250"/>
        <v>2226.7035381033038</v>
      </c>
      <c r="E4962" s="13">
        <f t="shared" si="251"/>
        <v>7.7082775367539123</v>
      </c>
    </row>
    <row r="4963" spans="1:5" x14ac:dyDescent="0.25">
      <c r="A4963" s="11" t="s">
        <v>310</v>
      </c>
      <c r="B4963" s="12" t="s">
        <v>3</v>
      </c>
      <c r="C4963" s="12">
        <v>6747.5</v>
      </c>
      <c r="D4963" s="12">
        <f t="shared" si="250"/>
        <v>619.22979468551705</v>
      </c>
      <c r="E4963" s="13">
        <f t="shared" si="251"/>
        <v>6.4284764391500477</v>
      </c>
    </row>
    <row r="4964" spans="1:5" x14ac:dyDescent="0.25">
      <c r="A4964" s="11" t="s">
        <v>310</v>
      </c>
      <c r="B4964" s="12" t="s">
        <v>3</v>
      </c>
      <c r="C4964" s="12">
        <v>1329</v>
      </c>
      <c r="D4964" s="12">
        <f t="shared" si="250"/>
        <v>121.96463833079692</v>
      </c>
      <c r="E4964" s="13">
        <f t="shared" si="251"/>
        <v>4.8037311529711335</v>
      </c>
    </row>
    <row r="4965" spans="1:5" x14ac:dyDescent="0.25">
      <c r="A4965" s="11" t="s">
        <v>310</v>
      </c>
      <c r="B4965" s="12" t="s">
        <v>3</v>
      </c>
      <c r="C4965" s="12">
        <v>12397</v>
      </c>
      <c r="D4965" s="12">
        <f t="shared" si="250"/>
        <v>1137.6942222625203</v>
      </c>
      <c r="E4965" s="13">
        <f t="shared" si="251"/>
        <v>7.0367588810960351</v>
      </c>
    </row>
    <row r="4966" spans="1:5" x14ac:dyDescent="0.25">
      <c r="A4966" s="11" t="s">
        <v>310</v>
      </c>
      <c r="B4966" s="12" t="s">
        <v>3</v>
      </c>
      <c r="C4966" s="12">
        <v>8594</v>
      </c>
      <c r="D4966" s="12">
        <f t="shared" si="250"/>
        <v>788.68630685844141</v>
      </c>
      <c r="E4966" s="13">
        <f t="shared" si="251"/>
        <v>6.6703686585928281</v>
      </c>
    </row>
    <row r="4967" spans="1:5" x14ac:dyDescent="0.25">
      <c r="A4967" s="11" t="s">
        <v>310</v>
      </c>
      <c r="B4967" s="12" t="s">
        <v>3</v>
      </c>
      <c r="C4967" s="12">
        <v>7673</v>
      </c>
      <c r="D4967" s="12">
        <f t="shared" si="250"/>
        <v>704.16453717998843</v>
      </c>
      <c r="E4967" s="13">
        <f t="shared" si="251"/>
        <v>6.5570120464355535</v>
      </c>
    </row>
    <row r="4968" spans="1:5" x14ac:dyDescent="0.25">
      <c r="A4968" s="11" t="s">
        <v>310</v>
      </c>
      <c r="B4968" s="12" t="s">
        <v>3</v>
      </c>
      <c r="C4968" s="12">
        <v>20105.5</v>
      </c>
      <c r="D4968" s="12">
        <f t="shared" si="250"/>
        <v>1845.1166561022101</v>
      </c>
      <c r="E4968" s="13">
        <f t="shared" si="251"/>
        <v>7.5202977827154873</v>
      </c>
    </row>
    <row r="4969" spans="1:5" x14ac:dyDescent="0.25">
      <c r="A4969" s="11" t="s">
        <v>310</v>
      </c>
      <c r="B4969" s="12" t="s">
        <v>3</v>
      </c>
      <c r="C4969" s="12">
        <v>4770</v>
      </c>
      <c r="D4969" s="12">
        <f t="shared" si="250"/>
        <v>437.75118497960966</v>
      </c>
      <c r="E4969" s="13">
        <f t="shared" si="251"/>
        <v>6.0816506781402753</v>
      </c>
    </row>
    <row r="4970" spans="1:5" x14ac:dyDescent="0.25">
      <c r="A4970" s="11" t="s">
        <v>310</v>
      </c>
      <c r="B4970" s="12" t="s">
        <v>3</v>
      </c>
      <c r="C4970" s="12">
        <v>52040</v>
      </c>
      <c r="D4970" s="12">
        <f t="shared" si="250"/>
        <v>4775.8011879117166</v>
      </c>
      <c r="E4970" s="13">
        <f t="shared" si="251"/>
        <v>8.4713170268843303</v>
      </c>
    </row>
    <row r="4971" spans="1:5" x14ac:dyDescent="0.25">
      <c r="A4971" s="11" t="s">
        <v>310</v>
      </c>
      <c r="B4971" s="12" t="s">
        <v>3</v>
      </c>
      <c r="C4971" s="12">
        <v>3659</v>
      </c>
      <c r="D4971" s="12">
        <f t="shared" si="250"/>
        <v>335.79278529148678</v>
      </c>
      <c r="E4971" s="13">
        <f t="shared" si="251"/>
        <v>5.8164942592770945</v>
      </c>
    </row>
    <row r="4972" spans="1:5" x14ac:dyDescent="0.25">
      <c r="A4972" s="11" t="s">
        <v>310</v>
      </c>
      <c r="B4972" s="12" t="s">
        <v>3</v>
      </c>
      <c r="C4972" s="12">
        <v>22588</v>
      </c>
      <c r="D4972" s="12">
        <f t="shared" si="250"/>
        <v>2072.9399929390825</v>
      </c>
      <c r="E4972" s="13">
        <f t="shared" si="251"/>
        <v>7.6367231650506158</v>
      </c>
    </row>
    <row r="4973" spans="1:5" x14ac:dyDescent="0.25">
      <c r="A4973" s="11" t="s">
        <v>310</v>
      </c>
      <c r="B4973" s="12" t="s">
        <v>3</v>
      </c>
      <c r="C4973" s="12">
        <v>5858.5</v>
      </c>
      <c r="D4973" s="12">
        <f t="shared" si="250"/>
        <v>537.64472058764011</v>
      </c>
      <c r="E4973" s="13">
        <f t="shared" si="251"/>
        <v>6.2871979713660986</v>
      </c>
    </row>
    <row r="4974" spans="1:5" x14ac:dyDescent="0.25">
      <c r="A4974" s="11" t="s">
        <v>310</v>
      </c>
      <c r="B4974" s="12" t="s">
        <v>3</v>
      </c>
      <c r="C4974" s="12">
        <v>1367.5</v>
      </c>
      <c r="D4974" s="12">
        <f t="shared" si="250"/>
        <v>125.49785020117741</v>
      </c>
      <c r="E4974" s="13">
        <f t="shared" si="251"/>
        <v>4.8322886285540241</v>
      </c>
    </row>
    <row r="4975" spans="1:5" x14ac:dyDescent="0.25">
      <c r="A4975" s="11" t="s">
        <v>310</v>
      </c>
      <c r="B4975" s="12" t="s">
        <v>3</v>
      </c>
      <c r="C4975" s="12">
        <v>4099.5</v>
      </c>
      <c r="D4975" s="12">
        <f t="shared" si="250"/>
        <v>376.21823539285322</v>
      </c>
      <c r="E4975" s="13">
        <f t="shared" si="251"/>
        <v>5.9301693882941207</v>
      </c>
    </row>
    <row r="4976" spans="1:5" x14ac:dyDescent="0.25">
      <c r="A4976" s="11" t="s">
        <v>310</v>
      </c>
      <c r="B4976" s="12" t="s">
        <v>3</v>
      </c>
      <c r="C4976" s="12">
        <v>24976</v>
      </c>
      <c r="D4976" s="12">
        <f t="shared" si="250"/>
        <v>2292.0909006395664</v>
      </c>
      <c r="E4976" s="13">
        <f t="shared" si="251"/>
        <v>7.7372197370131017</v>
      </c>
    </row>
    <row r="4977" spans="1:5" x14ac:dyDescent="0.25">
      <c r="A4977" s="11" t="s">
        <v>310</v>
      </c>
      <c r="B4977" s="12" t="s">
        <v>3</v>
      </c>
      <c r="C4977" s="12">
        <v>7477.5</v>
      </c>
      <c r="D4977" s="12">
        <f t="shared" si="250"/>
        <v>686.22316261740696</v>
      </c>
      <c r="E4977" s="13">
        <f t="shared" si="251"/>
        <v>6.5312028847619912</v>
      </c>
    </row>
    <row r="4978" spans="1:5" x14ac:dyDescent="0.25">
      <c r="A4978" s="11" t="s">
        <v>310</v>
      </c>
      <c r="B4978" s="12" t="s">
        <v>3</v>
      </c>
      <c r="C4978" s="12">
        <v>72037.5</v>
      </c>
      <c r="D4978" s="12">
        <f t="shared" si="250"/>
        <v>6611.0064964294825</v>
      </c>
      <c r="E4978" s="13">
        <f t="shared" si="251"/>
        <v>8.7964911900028095</v>
      </c>
    </row>
    <row r="4979" spans="1:5" x14ac:dyDescent="0.25">
      <c r="A4979" s="11" t="s">
        <v>310</v>
      </c>
      <c r="B4979" s="12" t="s">
        <v>3</v>
      </c>
      <c r="C4979" s="12">
        <v>41428</v>
      </c>
      <c r="D4979" s="12">
        <f t="shared" si="250"/>
        <v>3801.9195160032014</v>
      </c>
      <c r="E4979" s="13">
        <f t="shared" si="251"/>
        <v>8.2432613539666573</v>
      </c>
    </row>
    <row r="4980" spans="1:5" x14ac:dyDescent="0.25">
      <c r="A4980" s="11" t="s">
        <v>310</v>
      </c>
      <c r="B4980" s="12" t="s">
        <v>3</v>
      </c>
      <c r="C4980" s="12">
        <v>55899.5</v>
      </c>
      <c r="D4980" s="12">
        <f t="shared" si="250"/>
        <v>5129.9942064502493</v>
      </c>
      <c r="E4980" s="13">
        <f t="shared" si="251"/>
        <v>8.5428598088172478</v>
      </c>
    </row>
    <row r="4981" spans="1:5" x14ac:dyDescent="0.25">
      <c r="A4981" s="11" t="s">
        <v>310</v>
      </c>
      <c r="B4981" s="12" t="s">
        <v>3</v>
      </c>
      <c r="C4981" s="12">
        <v>16095</v>
      </c>
      <c r="D4981" s="12">
        <f t="shared" si="250"/>
        <v>1477.066105292834</v>
      </c>
      <c r="E4981" s="13">
        <f t="shared" si="251"/>
        <v>7.2978130379907968</v>
      </c>
    </row>
    <row r="4982" spans="1:5" x14ac:dyDescent="0.25">
      <c r="A4982" s="11" t="s">
        <v>310</v>
      </c>
      <c r="B4982" s="12" t="s">
        <v>3</v>
      </c>
      <c r="C4982" s="12">
        <v>1112</v>
      </c>
      <c r="D4982" s="12">
        <f t="shared" si="250"/>
        <v>102.05017142501592</v>
      </c>
      <c r="E4982" s="13">
        <f t="shared" si="251"/>
        <v>4.6254645690684155</v>
      </c>
    </row>
    <row r="4983" spans="1:5" x14ac:dyDescent="0.25">
      <c r="A4983" s="11" t="s">
        <v>310</v>
      </c>
      <c r="B4983" s="12" t="s">
        <v>3</v>
      </c>
      <c r="C4983" s="12">
        <v>4782.5</v>
      </c>
      <c r="D4983" s="12">
        <f t="shared" si="250"/>
        <v>438.89833169077218</v>
      </c>
      <c r="E4983" s="13">
        <f t="shared" si="251"/>
        <v>6.0842677955722957</v>
      </c>
    </row>
    <row r="4984" spans="1:5" x14ac:dyDescent="0.25">
      <c r="A4984" s="11" t="s">
        <v>310</v>
      </c>
      <c r="B4984" s="12" t="s">
        <v>3</v>
      </c>
      <c r="C4984" s="12">
        <v>36558</v>
      </c>
      <c r="D4984" s="12">
        <f t="shared" si="250"/>
        <v>3354.9911573342915</v>
      </c>
      <c r="E4984" s="13">
        <f t="shared" si="251"/>
        <v>8.1182044137344374</v>
      </c>
    </row>
    <row r="4985" spans="1:5" x14ac:dyDescent="0.25">
      <c r="A4985" s="11" t="s">
        <v>310</v>
      </c>
      <c r="B4985" s="12" t="s">
        <v>3</v>
      </c>
      <c r="C4985" s="12">
        <v>10896</v>
      </c>
      <c r="D4985" s="12">
        <f t="shared" si="250"/>
        <v>999.94484518612728</v>
      </c>
      <c r="E4985" s="13">
        <f t="shared" si="251"/>
        <v>6.9077001226471815</v>
      </c>
    </row>
    <row r="4986" spans="1:5" x14ac:dyDescent="0.25">
      <c r="A4986" s="11" t="s">
        <v>310</v>
      </c>
      <c r="B4986" s="12" t="s">
        <v>3</v>
      </c>
      <c r="C4986" s="12">
        <v>4215</v>
      </c>
      <c r="D4986" s="12">
        <f t="shared" si="250"/>
        <v>386.8178710039947</v>
      </c>
      <c r="E4986" s="13">
        <f t="shared" si="251"/>
        <v>5.9579539646938438</v>
      </c>
    </row>
    <row r="4987" spans="1:5" x14ac:dyDescent="0.25">
      <c r="A4987" s="11" t="s">
        <v>310</v>
      </c>
      <c r="B4987" s="12" t="s">
        <v>3</v>
      </c>
      <c r="C4987" s="12">
        <v>11449</v>
      </c>
      <c r="D4987" s="12">
        <f t="shared" si="250"/>
        <v>1050.6946156879562</v>
      </c>
      <c r="E4987" s="13">
        <f t="shared" si="251"/>
        <v>6.9572067631817003</v>
      </c>
    </row>
    <row r="4988" spans="1:5" x14ac:dyDescent="0.25">
      <c r="A4988" s="11" t="s">
        <v>310</v>
      </c>
      <c r="B4988" s="12" t="s">
        <v>3</v>
      </c>
      <c r="C4988" s="12">
        <v>18657</v>
      </c>
      <c r="D4988" s="12">
        <f t="shared" si="250"/>
        <v>1712.1852952126997</v>
      </c>
      <c r="E4988" s="13">
        <f t="shared" si="251"/>
        <v>7.4455257840298872</v>
      </c>
    </row>
    <row r="4989" spans="1:5" x14ac:dyDescent="0.25">
      <c r="A4989" s="11" t="s">
        <v>310</v>
      </c>
      <c r="B4989" s="12" t="s">
        <v>3</v>
      </c>
      <c r="C4989" s="12">
        <v>1863</v>
      </c>
      <c r="D4989" s="12">
        <f t="shared" si="250"/>
        <v>170.97074583165889</v>
      </c>
      <c r="E4989" s="13">
        <f t="shared" si="251"/>
        <v>5.1414924648594766</v>
      </c>
    </row>
    <row r="4990" spans="1:5" x14ac:dyDescent="0.25">
      <c r="A4990" s="11" t="s">
        <v>310</v>
      </c>
      <c r="B4990" s="12" t="s">
        <v>3</v>
      </c>
      <c r="C4990" s="12">
        <v>7535</v>
      </c>
      <c r="D4990" s="12">
        <f t="shared" ref="D4990:D5053" si="252">C4990/10.896601</f>
        <v>691.50003748875451</v>
      </c>
      <c r="E4990" s="13">
        <f t="shared" ref="E4990:E5053" si="253">LN(D4990)</f>
        <v>6.5388632053184841</v>
      </c>
    </row>
    <row r="4991" spans="1:5" x14ac:dyDescent="0.25">
      <c r="A4991" s="11" t="s">
        <v>310</v>
      </c>
      <c r="B4991" s="12" t="s">
        <v>3</v>
      </c>
      <c r="C4991" s="12">
        <v>37859</v>
      </c>
      <c r="D4991" s="12">
        <f t="shared" si="252"/>
        <v>3474.3861870320843</v>
      </c>
      <c r="E4991" s="13">
        <f t="shared" si="253"/>
        <v>8.1531731055714722</v>
      </c>
    </row>
    <row r="4992" spans="1:5" x14ac:dyDescent="0.25">
      <c r="A4992" s="11" t="s">
        <v>310</v>
      </c>
      <c r="B4992" s="12" t="s">
        <v>3</v>
      </c>
      <c r="C4992" s="12">
        <v>7464.5</v>
      </c>
      <c r="D4992" s="12">
        <f t="shared" si="252"/>
        <v>685.03013003779802</v>
      </c>
      <c r="E4992" s="13">
        <f t="shared" si="253"/>
        <v>6.5294628227515332</v>
      </c>
    </row>
    <row r="4993" spans="1:5" x14ac:dyDescent="0.25">
      <c r="A4993" s="11" t="s">
        <v>311</v>
      </c>
      <c r="B4993" s="12" t="s">
        <v>3</v>
      </c>
      <c r="C4993" s="12">
        <v>18482</v>
      </c>
      <c r="D4993" s="12">
        <f t="shared" si="252"/>
        <v>1696.1252412564247</v>
      </c>
      <c r="E4993" s="13">
        <f t="shared" si="253"/>
        <v>7.4361016587058737</v>
      </c>
    </row>
    <row r="4994" spans="1:5" x14ac:dyDescent="0.25">
      <c r="A4994" s="11" t="s">
        <v>311</v>
      </c>
      <c r="B4994" s="12" t="s">
        <v>3</v>
      </c>
      <c r="C4994" s="12">
        <v>4139.5</v>
      </c>
      <c r="D4994" s="12">
        <f t="shared" si="252"/>
        <v>379.88910486857321</v>
      </c>
      <c r="E4994" s="13">
        <f t="shared" si="253"/>
        <v>5.9398793808367483</v>
      </c>
    </row>
    <row r="4995" spans="1:5" x14ac:dyDescent="0.25">
      <c r="A4995" s="11" t="s">
        <v>311</v>
      </c>
      <c r="B4995" s="12" t="s">
        <v>3</v>
      </c>
      <c r="C4995" s="12">
        <v>14268</v>
      </c>
      <c r="D4995" s="12">
        <f t="shared" si="252"/>
        <v>1309.399141989323</v>
      </c>
      <c r="E4995" s="13">
        <f t="shared" si="253"/>
        <v>7.1773236407366703</v>
      </c>
    </row>
    <row r="4996" spans="1:5" x14ac:dyDescent="0.25">
      <c r="A4996" s="11" t="s">
        <v>311</v>
      </c>
      <c r="B4996" s="12" t="s">
        <v>3</v>
      </c>
      <c r="C4996" s="12">
        <v>2024</v>
      </c>
      <c r="D4996" s="12">
        <f t="shared" si="252"/>
        <v>185.74599547143185</v>
      </c>
      <c r="E4996" s="13">
        <f t="shared" si="253"/>
        <v>5.2243801246652444</v>
      </c>
    </row>
    <row r="4997" spans="1:5" x14ac:dyDescent="0.25">
      <c r="A4997" s="11" t="s">
        <v>311</v>
      </c>
      <c r="B4997" s="12" t="s">
        <v>3</v>
      </c>
      <c r="C4997" s="12">
        <v>1274.5</v>
      </c>
      <c r="D4997" s="12">
        <f t="shared" si="252"/>
        <v>116.96307867012841</v>
      </c>
      <c r="E4997" s="13">
        <f t="shared" si="253"/>
        <v>4.7618583180740579</v>
      </c>
    </row>
    <row r="4998" spans="1:5" x14ac:dyDescent="0.25">
      <c r="A4998" s="11" t="s">
        <v>311</v>
      </c>
      <c r="B4998" s="12" t="s">
        <v>3</v>
      </c>
      <c r="C4998" s="12">
        <v>619</v>
      </c>
      <c r="D4998" s="12">
        <f t="shared" si="252"/>
        <v>56.806705136766958</v>
      </c>
      <c r="E4998" s="13">
        <f t="shared" si="253"/>
        <v>4.039654366942484</v>
      </c>
    </row>
    <row r="4999" spans="1:5" x14ac:dyDescent="0.25">
      <c r="A4999" s="11" t="s">
        <v>311</v>
      </c>
      <c r="B4999" s="12" t="s">
        <v>3</v>
      </c>
      <c r="C4999" s="12">
        <v>4035.5</v>
      </c>
      <c r="D4999" s="12">
        <f t="shared" si="252"/>
        <v>370.34484423170125</v>
      </c>
      <c r="E4999" s="13">
        <f t="shared" si="253"/>
        <v>5.9144345830223148</v>
      </c>
    </row>
    <row r="5000" spans="1:5" x14ac:dyDescent="0.25">
      <c r="A5000" s="11" t="s">
        <v>311</v>
      </c>
      <c r="B5000" s="12" t="s">
        <v>3</v>
      </c>
      <c r="C5000" s="12">
        <v>3208</v>
      </c>
      <c r="D5000" s="12">
        <f t="shared" si="252"/>
        <v>294.40373195274378</v>
      </c>
      <c r="E5000" s="13">
        <f t="shared" si="253"/>
        <v>5.6849520632442934</v>
      </c>
    </row>
    <row r="5001" spans="1:5" x14ac:dyDescent="0.25">
      <c r="A5001" s="11" t="s">
        <v>311</v>
      </c>
      <c r="B5001" s="12" t="s">
        <v>3</v>
      </c>
      <c r="C5001" s="12">
        <v>10199.5</v>
      </c>
      <c r="D5001" s="12">
        <f t="shared" si="252"/>
        <v>936.02583044015284</v>
      </c>
      <c r="E5001" s="13">
        <f t="shared" si="253"/>
        <v>6.841643072720907</v>
      </c>
    </row>
    <row r="5002" spans="1:5" x14ac:dyDescent="0.25">
      <c r="A5002" s="11" t="s">
        <v>311</v>
      </c>
      <c r="B5002" s="12" t="s">
        <v>3</v>
      </c>
      <c r="C5002" s="12">
        <v>2183</v>
      </c>
      <c r="D5002" s="12">
        <f t="shared" si="252"/>
        <v>200.33770163741886</v>
      </c>
      <c r="E5002" s="13">
        <f t="shared" si="253"/>
        <v>5.3000044508078323</v>
      </c>
    </row>
    <row r="5003" spans="1:5" x14ac:dyDescent="0.25">
      <c r="A5003" s="11" t="s">
        <v>311</v>
      </c>
      <c r="B5003" s="12" t="s">
        <v>3</v>
      </c>
      <c r="C5003" s="12">
        <v>2139.5</v>
      </c>
      <c r="D5003" s="12">
        <f t="shared" si="252"/>
        <v>196.34563108257336</v>
      </c>
      <c r="E5003" s="13">
        <f t="shared" si="253"/>
        <v>5.2798765301147599</v>
      </c>
    </row>
    <row r="5004" spans="1:5" x14ac:dyDescent="0.25">
      <c r="A5004" s="11" t="s">
        <v>311</v>
      </c>
      <c r="B5004" s="12" t="s">
        <v>3</v>
      </c>
      <c r="C5004" s="12">
        <v>27370</v>
      </c>
      <c r="D5004" s="12">
        <f t="shared" si="252"/>
        <v>2511.792438761408</v>
      </c>
      <c r="E5004" s="13">
        <f t="shared" si="253"/>
        <v>7.828751896292613</v>
      </c>
    </row>
    <row r="5005" spans="1:5" x14ac:dyDescent="0.25">
      <c r="A5005" s="11" t="s">
        <v>311</v>
      </c>
      <c r="B5005" s="12" t="s">
        <v>3</v>
      </c>
      <c r="C5005" s="12">
        <v>23322</v>
      </c>
      <c r="D5005" s="12">
        <f t="shared" si="252"/>
        <v>2140.3004478185444</v>
      </c>
      <c r="E5005" s="13">
        <f t="shared" si="253"/>
        <v>7.6687014943381664</v>
      </c>
    </row>
    <row r="5006" spans="1:5" x14ac:dyDescent="0.25">
      <c r="A5006" s="11" t="s">
        <v>311</v>
      </c>
      <c r="B5006" s="12" t="s">
        <v>3</v>
      </c>
      <c r="C5006" s="12">
        <v>20975</v>
      </c>
      <c r="D5006" s="12">
        <f t="shared" si="252"/>
        <v>1924.9121813306735</v>
      </c>
      <c r="E5006" s="13">
        <f t="shared" si="253"/>
        <v>7.5626356255932947</v>
      </c>
    </row>
    <row r="5007" spans="1:5" x14ac:dyDescent="0.25">
      <c r="A5007" s="11" t="s">
        <v>311</v>
      </c>
      <c r="B5007" s="12" t="s">
        <v>3</v>
      </c>
      <c r="C5007" s="12">
        <v>648</v>
      </c>
      <c r="D5007" s="12">
        <f t="shared" si="252"/>
        <v>59.468085506663954</v>
      </c>
      <c r="E5007" s="13">
        <f t="shared" si="253"/>
        <v>4.0854397906101623</v>
      </c>
    </row>
    <row r="5008" spans="1:5" x14ac:dyDescent="0.25">
      <c r="A5008" s="11" t="s">
        <v>311</v>
      </c>
      <c r="B5008" s="12" t="s">
        <v>3</v>
      </c>
      <c r="C5008" s="12">
        <v>3203</v>
      </c>
      <c r="D5008" s="12">
        <f t="shared" si="252"/>
        <v>293.9448732682788</v>
      </c>
      <c r="E5008" s="13">
        <f t="shared" si="253"/>
        <v>5.6833922438670461</v>
      </c>
    </row>
    <row r="5009" spans="1:5" x14ac:dyDescent="0.25">
      <c r="A5009" s="11" t="s">
        <v>311</v>
      </c>
      <c r="B5009" s="12" t="s">
        <v>3</v>
      </c>
      <c r="C5009" s="12">
        <v>2276.5</v>
      </c>
      <c r="D5009" s="12">
        <f t="shared" si="252"/>
        <v>208.91835903691435</v>
      </c>
      <c r="E5009" s="13">
        <f t="shared" si="253"/>
        <v>5.3419435490327247</v>
      </c>
    </row>
    <row r="5010" spans="1:5" x14ac:dyDescent="0.25">
      <c r="A5010" s="11" t="s">
        <v>311</v>
      </c>
      <c r="B5010" s="12" t="s">
        <v>3</v>
      </c>
      <c r="C5010" s="12">
        <v>1616</v>
      </c>
      <c r="D5010" s="12">
        <f t="shared" si="252"/>
        <v>148.30312681908788</v>
      </c>
      <c r="E5010" s="13">
        <f t="shared" si="253"/>
        <v>4.9992583333389282</v>
      </c>
    </row>
    <row r="5011" spans="1:5" x14ac:dyDescent="0.25">
      <c r="A5011" s="11" t="s">
        <v>311</v>
      </c>
      <c r="B5011" s="12" t="s">
        <v>3</v>
      </c>
      <c r="C5011" s="12">
        <v>3900.5</v>
      </c>
      <c r="D5011" s="12">
        <f t="shared" si="252"/>
        <v>357.95565975114624</v>
      </c>
      <c r="E5011" s="13">
        <f t="shared" si="253"/>
        <v>5.8804091232862561</v>
      </c>
    </row>
    <row r="5012" spans="1:5" x14ac:dyDescent="0.25">
      <c r="A5012" s="11" t="s">
        <v>311</v>
      </c>
      <c r="B5012" s="12" t="s">
        <v>3</v>
      </c>
      <c r="C5012" s="12">
        <v>1651.5</v>
      </c>
      <c r="D5012" s="12">
        <f t="shared" si="252"/>
        <v>151.56102347878939</v>
      </c>
      <c r="E5012" s="13">
        <f t="shared" si="253"/>
        <v>5.0209883390887322</v>
      </c>
    </row>
    <row r="5013" spans="1:5" x14ac:dyDescent="0.25">
      <c r="A5013" s="11" t="s">
        <v>311</v>
      </c>
      <c r="B5013" s="12" t="s">
        <v>3</v>
      </c>
      <c r="C5013" s="12">
        <v>1188</v>
      </c>
      <c r="D5013" s="12">
        <f t="shared" si="252"/>
        <v>109.02482342888392</v>
      </c>
      <c r="E5013" s="13">
        <f t="shared" si="253"/>
        <v>4.6915755941804784</v>
      </c>
    </row>
    <row r="5014" spans="1:5" x14ac:dyDescent="0.25">
      <c r="A5014" s="11" t="s">
        <v>311</v>
      </c>
      <c r="B5014" s="12" t="s">
        <v>3</v>
      </c>
      <c r="C5014" s="12">
        <v>4002.5</v>
      </c>
      <c r="D5014" s="12">
        <f t="shared" si="252"/>
        <v>367.31637691423225</v>
      </c>
      <c r="E5014" s="13">
        <f t="shared" si="253"/>
        <v>5.9062235391287574</v>
      </c>
    </row>
    <row r="5015" spans="1:5" x14ac:dyDescent="0.25">
      <c r="A5015" s="11" t="s">
        <v>311</v>
      </c>
      <c r="B5015" s="12" t="s">
        <v>3</v>
      </c>
      <c r="C5015" s="12">
        <v>15791</v>
      </c>
      <c r="D5015" s="12">
        <f t="shared" si="252"/>
        <v>1449.1674972773619</v>
      </c>
      <c r="E5015" s="13">
        <f t="shared" si="253"/>
        <v>7.2787445307245315</v>
      </c>
    </row>
    <row r="5016" spans="1:5" x14ac:dyDescent="0.25">
      <c r="A5016" s="11" t="s">
        <v>311</v>
      </c>
      <c r="B5016" s="12" t="s">
        <v>3</v>
      </c>
      <c r="C5016" s="12">
        <v>14862.5</v>
      </c>
      <c r="D5016" s="12">
        <f t="shared" si="252"/>
        <v>1363.9574395722116</v>
      </c>
      <c r="E5016" s="13">
        <f t="shared" si="253"/>
        <v>7.2181456352569251</v>
      </c>
    </row>
    <row r="5017" spans="1:5" x14ac:dyDescent="0.25">
      <c r="A5017" s="11" t="s">
        <v>311</v>
      </c>
      <c r="B5017" s="12" t="s">
        <v>3</v>
      </c>
      <c r="C5017" s="12">
        <v>17344.5</v>
      </c>
      <c r="D5017" s="12">
        <f t="shared" si="252"/>
        <v>1591.7348905406373</v>
      </c>
      <c r="E5017" s="13">
        <f t="shared" si="253"/>
        <v>7.3725798264950138</v>
      </c>
    </row>
    <row r="5018" spans="1:5" x14ac:dyDescent="0.25">
      <c r="A5018" s="11" t="s">
        <v>311</v>
      </c>
      <c r="B5018" s="12" t="s">
        <v>3</v>
      </c>
      <c r="C5018" s="12">
        <v>16132.5</v>
      </c>
      <c r="D5018" s="12">
        <f t="shared" si="252"/>
        <v>1480.5075454263215</v>
      </c>
      <c r="E5018" s="13">
        <f t="shared" si="253"/>
        <v>7.3001402440678831</v>
      </c>
    </row>
    <row r="5019" spans="1:5" x14ac:dyDescent="0.25">
      <c r="A5019" s="11" t="s">
        <v>311</v>
      </c>
      <c r="B5019" s="12" t="s">
        <v>3</v>
      </c>
      <c r="C5019" s="12">
        <v>8542.5</v>
      </c>
      <c r="D5019" s="12">
        <f t="shared" si="252"/>
        <v>783.9600624084519</v>
      </c>
      <c r="E5019" s="13">
        <f t="shared" si="253"/>
        <v>6.6643580782473348</v>
      </c>
    </row>
    <row r="5020" spans="1:5" x14ac:dyDescent="0.25">
      <c r="A5020" s="11" t="s">
        <v>311</v>
      </c>
      <c r="B5020" s="12" t="s">
        <v>3</v>
      </c>
      <c r="C5020" s="12">
        <v>10942.5</v>
      </c>
      <c r="D5020" s="12">
        <f t="shared" si="252"/>
        <v>1004.2122309516518</v>
      </c>
      <c r="E5020" s="13">
        <f t="shared" si="253"/>
        <v>6.9119586633229382</v>
      </c>
    </row>
    <row r="5021" spans="1:5" x14ac:dyDescent="0.25">
      <c r="A5021" s="11" t="s">
        <v>311</v>
      </c>
      <c r="B5021" s="12" t="s">
        <v>3</v>
      </c>
      <c r="C5021" s="12">
        <v>633</v>
      </c>
      <c r="D5021" s="12">
        <f t="shared" si="252"/>
        <v>58.091509453268955</v>
      </c>
      <c r="E5021" s="13">
        <f t="shared" si="253"/>
        <v>4.0620195164020645</v>
      </c>
    </row>
    <row r="5022" spans="1:5" x14ac:dyDescent="0.25">
      <c r="A5022" s="11" t="s">
        <v>311</v>
      </c>
      <c r="B5022" s="12" t="s">
        <v>3</v>
      </c>
      <c r="C5022" s="12">
        <v>1366.5</v>
      </c>
      <c r="D5022" s="12">
        <f t="shared" si="252"/>
        <v>125.40607846428441</v>
      </c>
      <c r="E5022" s="13">
        <f t="shared" si="253"/>
        <v>4.8315570996260107</v>
      </c>
    </row>
    <row r="5023" spans="1:5" x14ac:dyDescent="0.25">
      <c r="A5023" s="11" t="s">
        <v>311</v>
      </c>
      <c r="B5023" s="12" t="s">
        <v>3</v>
      </c>
      <c r="C5023" s="12">
        <v>3507</v>
      </c>
      <c r="D5023" s="12">
        <f t="shared" si="252"/>
        <v>321.84348128375075</v>
      </c>
      <c r="E5023" s="13">
        <f t="shared" si="253"/>
        <v>5.7740653443980658</v>
      </c>
    </row>
    <row r="5024" spans="1:5" x14ac:dyDescent="0.25">
      <c r="A5024" s="11" t="s">
        <v>311</v>
      </c>
      <c r="B5024" s="12" t="s">
        <v>3</v>
      </c>
      <c r="C5024" s="12">
        <v>1662.5</v>
      </c>
      <c r="D5024" s="12">
        <f t="shared" si="252"/>
        <v>152.5705125846124</v>
      </c>
      <c r="E5024" s="13">
        <f t="shared" si="253"/>
        <v>5.0276268667878972</v>
      </c>
    </row>
    <row r="5025" spans="1:5" x14ac:dyDescent="0.25">
      <c r="A5025" s="11" t="s">
        <v>311</v>
      </c>
      <c r="B5025" s="12" t="s">
        <v>3</v>
      </c>
      <c r="C5025" s="12">
        <v>53307.5</v>
      </c>
      <c r="D5025" s="12">
        <f t="shared" si="252"/>
        <v>4892.1218644235942</v>
      </c>
      <c r="E5025" s="13">
        <f t="shared" si="253"/>
        <v>8.495381407458277</v>
      </c>
    </row>
    <row r="5026" spans="1:5" x14ac:dyDescent="0.25">
      <c r="A5026" s="11" t="s">
        <v>311</v>
      </c>
      <c r="B5026" s="12" t="s">
        <v>3</v>
      </c>
      <c r="C5026" s="12">
        <v>10585</v>
      </c>
      <c r="D5026" s="12">
        <f t="shared" si="252"/>
        <v>971.40383501240433</v>
      </c>
      <c r="E5026" s="13">
        <f t="shared" si="253"/>
        <v>6.8787422778268539</v>
      </c>
    </row>
    <row r="5027" spans="1:5" x14ac:dyDescent="0.25">
      <c r="A5027" s="11" t="s">
        <v>311</v>
      </c>
      <c r="B5027" s="12" t="s">
        <v>3</v>
      </c>
      <c r="C5027" s="12">
        <v>3907</v>
      </c>
      <c r="D5027" s="12">
        <f t="shared" si="252"/>
        <v>358.55217604095071</v>
      </c>
      <c r="E5027" s="13">
        <f t="shared" si="253"/>
        <v>5.8820741893129584</v>
      </c>
    </row>
    <row r="5028" spans="1:5" x14ac:dyDescent="0.25">
      <c r="A5028" s="11" t="s">
        <v>311</v>
      </c>
      <c r="B5028" s="12" t="s">
        <v>3</v>
      </c>
      <c r="C5028" s="12">
        <v>1775.5</v>
      </c>
      <c r="D5028" s="12">
        <f t="shared" si="252"/>
        <v>162.94071885352139</v>
      </c>
      <c r="E5028" s="13">
        <f t="shared" si="253"/>
        <v>5.0933864466410306</v>
      </c>
    </row>
    <row r="5029" spans="1:5" x14ac:dyDescent="0.25">
      <c r="A5029" s="11" t="s">
        <v>311</v>
      </c>
      <c r="B5029" s="12" t="s">
        <v>3</v>
      </c>
      <c r="C5029" s="12">
        <v>37742</v>
      </c>
      <c r="D5029" s="12">
        <f t="shared" si="252"/>
        <v>3463.6488938156035</v>
      </c>
      <c r="E5029" s="13">
        <f t="shared" si="253"/>
        <v>8.1500779059469295</v>
      </c>
    </row>
    <row r="5030" spans="1:5" x14ac:dyDescent="0.25">
      <c r="A5030" s="11" t="s">
        <v>311</v>
      </c>
      <c r="B5030" s="12" t="s">
        <v>3</v>
      </c>
      <c r="C5030" s="12">
        <v>4126</v>
      </c>
      <c r="D5030" s="12">
        <f t="shared" si="252"/>
        <v>378.65018642051774</v>
      </c>
      <c r="E5030" s="13">
        <f t="shared" si="253"/>
        <v>5.9366127878890849</v>
      </c>
    </row>
    <row r="5031" spans="1:5" x14ac:dyDescent="0.25">
      <c r="A5031" s="11" t="s">
        <v>311</v>
      </c>
      <c r="B5031" s="12" t="s">
        <v>3</v>
      </c>
      <c r="C5031" s="12">
        <v>6817</v>
      </c>
      <c r="D5031" s="12">
        <f t="shared" si="252"/>
        <v>625.6079303995806</v>
      </c>
      <c r="E5031" s="13">
        <f t="shared" si="253"/>
        <v>6.4387238656206733</v>
      </c>
    </row>
    <row r="5032" spans="1:5" x14ac:dyDescent="0.25">
      <c r="A5032" s="11" t="s">
        <v>311</v>
      </c>
      <c r="B5032" s="12" t="s">
        <v>3</v>
      </c>
      <c r="C5032" s="12">
        <v>56460.5</v>
      </c>
      <c r="D5032" s="12">
        <f t="shared" si="252"/>
        <v>5181.4781508472224</v>
      </c>
      <c r="E5032" s="13">
        <f t="shared" si="253"/>
        <v>8.5528456518532892</v>
      </c>
    </row>
    <row r="5033" spans="1:5" x14ac:dyDescent="0.25">
      <c r="A5033" s="11" t="s">
        <v>311</v>
      </c>
      <c r="B5033" s="12" t="s">
        <v>3</v>
      </c>
      <c r="C5033" s="12">
        <v>39069.5</v>
      </c>
      <c r="D5033" s="12">
        <f t="shared" si="252"/>
        <v>3585.4758745410609</v>
      </c>
      <c r="E5033" s="13">
        <f t="shared" si="253"/>
        <v>8.1846464846822435</v>
      </c>
    </row>
    <row r="5034" spans="1:5" x14ac:dyDescent="0.25">
      <c r="A5034" s="11" t="s">
        <v>311</v>
      </c>
      <c r="B5034" s="12" t="s">
        <v>3</v>
      </c>
      <c r="C5034" s="12">
        <v>4081.5</v>
      </c>
      <c r="D5034" s="12">
        <f t="shared" si="252"/>
        <v>374.56634412877924</v>
      </c>
      <c r="E5034" s="13">
        <f t="shared" si="253"/>
        <v>5.9257689411492986</v>
      </c>
    </row>
    <row r="5035" spans="1:5" x14ac:dyDescent="0.25">
      <c r="A5035" s="11" t="s">
        <v>311</v>
      </c>
      <c r="B5035" s="12" t="s">
        <v>3</v>
      </c>
      <c r="C5035" s="12">
        <v>1521</v>
      </c>
      <c r="D5035" s="12">
        <f t="shared" si="252"/>
        <v>139.5848118142529</v>
      </c>
      <c r="E5035" s="13">
        <f t="shared" si="253"/>
        <v>4.9386723865171813</v>
      </c>
    </row>
    <row r="5036" spans="1:5" x14ac:dyDescent="0.25">
      <c r="A5036" s="11" t="s">
        <v>311</v>
      </c>
      <c r="B5036" s="12" t="s">
        <v>3</v>
      </c>
      <c r="C5036" s="12">
        <v>21221</v>
      </c>
      <c r="D5036" s="12">
        <f t="shared" si="252"/>
        <v>1947.4880286063515</v>
      </c>
      <c r="E5036" s="13">
        <f t="shared" si="253"/>
        <v>7.5742956306689377</v>
      </c>
    </row>
    <row r="5037" spans="1:5" x14ac:dyDescent="0.25">
      <c r="A5037" s="11" t="s">
        <v>311</v>
      </c>
      <c r="B5037" s="12" t="s">
        <v>3</v>
      </c>
      <c r="C5037" s="12">
        <v>14866</v>
      </c>
      <c r="D5037" s="12">
        <f t="shared" si="252"/>
        <v>1364.2786406513369</v>
      </c>
      <c r="E5037" s="13">
        <f t="shared" si="253"/>
        <v>7.2183810995431266</v>
      </c>
    </row>
    <row r="5038" spans="1:5" x14ac:dyDescent="0.25">
      <c r="A5038" s="11" t="s">
        <v>311</v>
      </c>
      <c r="B5038" s="12" t="s">
        <v>3</v>
      </c>
      <c r="C5038" s="12">
        <v>14936</v>
      </c>
      <c r="D5038" s="12">
        <f t="shared" si="252"/>
        <v>1370.7026622338469</v>
      </c>
      <c r="E5038" s="13">
        <f t="shared" si="253"/>
        <v>7.2230787794794464</v>
      </c>
    </row>
    <row r="5039" spans="1:5" x14ac:dyDescent="0.25">
      <c r="A5039" s="11" t="s">
        <v>311</v>
      </c>
      <c r="B5039" s="12" t="s">
        <v>3</v>
      </c>
      <c r="C5039" s="12">
        <v>27020</v>
      </c>
      <c r="D5039" s="12">
        <f t="shared" si="252"/>
        <v>2479.6723308488581</v>
      </c>
      <c r="E5039" s="13">
        <f t="shared" si="253"/>
        <v>7.8158817057720782</v>
      </c>
    </row>
    <row r="5040" spans="1:5" x14ac:dyDescent="0.25">
      <c r="A5040" s="11" t="s">
        <v>311</v>
      </c>
      <c r="B5040" s="12" t="s">
        <v>3</v>
      </c>
      <c r="C5040" s="12">
        <v>7141.5</v>
      </c>
      <c r="D5040" s="12">
        <f t="shared" si="252"/>
        <v>655.38785902135908</v>
      </c>
      <c r="E5040" s="13">
        <f t="shared" si="253"/>
        <v>6.4852272115605709</v>
      </c>
    </row>
    <row r="5041" spans="1:5" x14ac:dyDescent="0.25">
      <c r="A5041" s="11" t="s">
        <v>311</v>
      </c>
      <c r="B5041" s="12" t="s">
        <v>3</v>
      </c>
      <c r="C5041" s="12">
        <v>1077.5</v>
      </c>
      <c r="D5041" s="12">
        <f t="shared" si="252"/>
        <v>98.884046502207426</v>
      </c>
      <c r="E5041" s="13">
        <f t="shared" si="253"/>
        <v>4.5939479162357912</v>
      </c>
    </row>
    <row r="5042" spans="1:5" x14ac:dyDescent="0.25">
      <c r="A5042" s="11" t="s">
        <v>311</v>
      </c>
      <c r="B5042" s="12" t="s">
        <v>3</v>
      </c>
      <c r="C5042" s="12">
        <v>23262.5</v>
      </c>
      <c r="D5042" s="12">
        <f t="shared" si="252"/>
        <v>2134.8400294734111</v>
      </c>
      <c r="E5042" s="13">
        <f t="shared" si="253"/>
        <v>7.6661469952083943</v>
      </c>
    </row>
    <row r="5043" spans="1:5" x14ac:dyDescent="0.25">
      <c r="A5043" s="11" t="s">
        <v>311</v>
      </c>
      <c r="B5043" s="12" t="s">
        <v>3</v>
      </c>
      <c r="C5043" s="12">
        <v>2304</v>
      </c>
      <c r="D5043" s="12">
        <f t="shared" si="252"/>
        <v>211.44208180147186</v>
      </c>
      <c r="E5043" s="13">
        <f t="shared" si="253"/>
        <v>5.3539511160736701</v>
      </c>
    </row>
    <row r="5044" spans="1:5" x14ac:dyDescent="0.25">
      <c r="A5044" s="11" t="s">
        <v>311</v>
      </c>
      <c r="B5044" s="12" t="s">
        <v>3</v>
      </c>
      <c r="C5044" s="12">
        <v>12288</v>
      </c>
      <c r="D5044" s="12">
        <f t="shared" si="252"/>
        <v>1127.6911029411831</v>
      </c>
      <c r="E5044" s="13">
        <f t="shared" si="253"/>
        <v>7.0279275496453417</v>
      </c>
    </row>
    <row r="5045" spans="1:5" x14ac:dyDescent="0.25">
      <c r="A5045" s="11" t="s">
        <v>311</v>
      </c>
      <c r="B5045" s="12" t="s">
        <v>3</v>
      </c>
      <c r="C5045" s="12">
        <v>13480.5</v>
      </c>
      <c r="D5045" s="12">
        <f t="shared" si="252"/>
        <v>1237.1288991860856</v>
      </c>
      <c r="E5045" s="13">
        <f t="shared" si="253"/>
        <v>7.1205485700244262</v>
      </c>
    </row>
    <row r="5046" spans="1:5" x14ac:dyDescent="0.25">
      <c r="A5046" s="11" t="s">
        <v>311</v>
      </c>
      <c r="B5046" s="12" t="s">
        <v>3</v>
      </c>
      <c r="C5046" s="12">
        <v>4316</v>
      </c>
      <c r="D5046" s="12">
        <f t="shared" si="252"/>
        <v>396.0868164301877</v>
      </c>
      <c r="E5046" s="13">
        <f t="shared" si="253"/>
        <v>5.9816334206359132</v>
      </c>
    </row>
    <row r="5047" spans="1:5" x14ac:dyDescent="0.25">
      <c r="A5047" s="11" t="s">
        <v>311</v>
      </c>
      <c r="B5047" s="12" t="s">
        <v>3</v>
      </c>
      <c r="C5047" s="12">
        <v>1713.5</v>
      </c>
      <c r="D5047" s="12">
        <f t="shared" si="252"/>
        <v>157.25087116615538</v>
      </c>
      <c r="E5047" s="13">
        <f t="shared" si="253"/>
        <v>5.0578424355725513</v>
      </c>
    </row>
    <row r="5048" spans="1:5" x14ac:dyDescent="0.25">
      <c r="A5048" s="11" t="s">
        <v>311</v>
      </c>
      <c r="B5048" s="12" t="s">
        <v>3</v>
      </c>
      <c r="C5048" s="12">
        <v>38301.5</v>
      </c>
      <c r="D5048" s="12">
        <f t="shared" si="252"/>
        <v>3514.9951806072368</v>
      </c>
      <c r="E5048" s="13">
        <f t="shared" si="253"/>
        <v>8.164793433150578</v>
      </c>
    </row>
    <row r="5049" spans="1:5" x14ac:dyDescent="0.25">
      <c r="A5049" s="11" t="s">
        <v>311</v>
      </c>
      <c r="B5049" s="12" t="s">
        <v>3</v>
      </c>
      <c r="C5049" s="12">
        <v>7046.5</v>
      </c>
      <c r="D5049" s="12">
        <f t="shared" si="252"/>
        <v>646.66954401652401</v>
      </c>
      <c r="E5049" s="13">
        <f t="shared" si="253"/>
        <v>6.4718354128894537</v>
      </c>
    </row>
    <row r="5050" spans="1:5" x14ac:dyDescent="0.25">
      <c r="A5050" s="11" t="s">
        <v>311</v>
      </c>
      <c r="B5050" s="12" t="s">
        <v>3</v>
      </c>
      <c r="C5050" s="12">
        <v>44323.5</v>
      </c>
      <c r="D5050" s="12">
        <f t="shared" si="252"/>
        <v>4067.6445801768823</v>
      </c>
      <c r="E5050" s="13">
        <f t="shared" si="253"/>
        <v>8.3108193836801316</v>
      </c>
    </row>
    <row r="5051" spans="1:5" x14ac:dyDescent="0.25">
      <c r="A5051" s="11" t="s">
        <v>311</v>
      </c>
      <c r="B5051" s="12" t="s">
        <v>3</v>
      </c>
      <c r="C5051" s="12">
        <v>29758.5</v>
      </c>
      <c r="D5051" s="12">
        <f t="shared" si="252"/>
        <v>2730.9892323303384</v>
      </c>
      <c r="E5051" s="13">
        <f t="shared" si="253"/>
        <v>7.9124191787088245</v>
      </c>
    </row>
    <row r="5052" spans="1:5" x14ac:dyDescent="0.25">
      <c r="A5052" s="11" t="s">
        <v>311</v>
      </c>
      <c r="B5052" s="12" t="s">
        <v>3</v>
      </c>
      <c r="C5052" s="12">
        <v>1995.5</v>
      </c>
      <c r="D5052" s="12">
        <f t="shared" si="252"/>
        <v>183.13050096998137</v>
      </c>
      <c r="E5052" s="13">
        <f t="shared" si="253"/>
        <v>5.2101990187466765</v>
      </c>
    </row>
    <row r="5053" spans="1:5" x14ac:dyDescent="0.25">
      <c r="A5053" s="11" t="s">
        <v>311</v>
      </c>
      <c r="B5053" s="12" t="s">
        <v>3</v>
      </c>
      <c r="C5053" s="12">
        <v>2105</v>
      </c>
      <c r="D5053" s="12">
        <f t="shared" si="252"/>
        <v>193.17950615976486</v>
      </c>
      <c r="E5053" s="13">
        <f t="shared" si="253"/>
        <v>5.2636198403743695</v>
      </c>
    </row>
    <row r="5054" spans="1:5" x14ac:dyDescent="0.25">
      <c r="A5054" s="11" t="s">
        <v>311</v>
      </c>
      <c r="B5054" s="12" t="s">
        <v>3</v>
      </c>
      <c r="C5054" s="12">
        <v>1536.5</v>
      </c>
      <c r="D5054" s="12">
        <f t="shared" ref="D5054:D5117" si="254">C5054/10.896601</f>
        <v>141.00727373609439</v>
      </c>
      <c r="E5054" s="13">
        <f t="shared" ref="E5054:E5117" si="255">LN(D5054)</f>
        <v>4.9488114758284274</v>
      </c>
    </row>
    <row r="5055" spans="1:5" x14ac:dyDescent="0.25">
      <c r="A5055" s="11" t="s">
        <v>311</v>
      </c>
      <c r="B5055" s="12" t="s">
        <v>3</v>
      </c>
      <c r="C5055" s="12">
        <v>3770</v>
      </c>
      <c r="D5055" s="12">
        <f t="shared" si="254"/>
        <v>345.97944808660975</v>
      </c>
      <c r="E5055" s="13">
        <f t="shared" si="255"/>
        <v>5.8463793746999446</v>
      </c>
    </row>
    <row r="5056" spans="1:5" x14ac:dyDescent="0.25">
      <c r="A5056" s="11" t="s">
        <v>311</v>
      </c>
      <c r="B5056" s="12" t="s">
        <v>3</v>
      </c>
      <c r="C5056" s="12">
        <v>8655.5</v>
      </c>
      <c r="D5056" s="12">
        <f t="shared" si="254"/>
        <v>794.33026867736089</v>
      </c>
      <c r="E5056" s="13">
        <f t="shared" si="255"/>
        <v>6.6774993302746726</v>
      </c>
    </row>
    <row r="5057" spans="1:5" x14ac:dyDescent="0.25">
      <c r="A5057" s="11" t="s">
        <v>311</v>
      </c>
      <c r="B5057" s="12" t="s">
        <v>3</v>
      </c>
      <c r="C5057" s="12">
        <v>31452</v>
      </c>
      <c r="D5057" s="12">
        <f t="shared" si="254"/>
        <v>2886.4046687586338</v>
      </c>
      <c r="E5057" s="13">
        <f t="shared" si="255"/>
        <v>7.9677669473692943</v>
      </c>
    </row>
    <row r="5058" spans="1:5" x14ac:dyDescent="0.25">
      <c r="A5058" s="11" t="s">
        <v>311</v>
      </c>
      <c r="B5058" s="12" t="s">
        <v>3</v>
      </c>
      <c r="C5058" s="12">
        <v>10908.5</v>
      </c>
      <c r="D5058" s="12">
        <f t="shared" si="254"/>
        <v>1001.0919918972897</v>
      </c>
      <c r="E5058" s="13">
        <f t="shared" si="255"/>
        <v>6.9088466750899666</v>
      </c>
    </row>
    <row r="5059" spans="1:5" x14ac:dyDescent="0.25">
      <c r="A5059" s="11" t="s">
        <v>311</v>
      </c>
      <c r="B5059" s="12" t="s">
        <v>3</v>
      </c>
      <c r="C5059" s="12">
        <v>4801.5</v>
      </c>
      <c r="D5059" s="12">
        <f t="shared" si="254"/>
        <v>440.64199469173917</v>
      </c>
      <c r="E5059" s="13">
        <f t="shared" si="255"/>
        <v>6.088232742335915</v>
      </c>
    </row>
    <row r="5060" spans="1:5" x14ac:dyDescent="0.25">
      <c r="A5060" s="11" t="s">
        <v>311</v>
      </c>
      <c r="B5060" s="12" t="s">
        <v>3</v>
      </c>
      <c r="C5060" s="12">
        <v>20277.5</v>
      </c>
      <c r="D5060" s="12">
        <f t="shared" si="254"/>
        <v>1860.9013948478062</v>
      </c>
      <c r="E5060" s="13">
        <f t="shared" si="255"/>
        <v>7.5288162702023875</v>
      </c>
    </row>
    <row r="5061" spans="1:5" x14ac:dyDescent="0.25">
      <c r="A5061" s="11" t="s">
        <v>311</v>
      </c>
      <c r="B5061" s="12" t="s">
        <v>3</v>
      </c>
      <c r="C5061" s="12">
        <v>5349.5</v>
      </c>
      <c r="D5061" s="12">
        <f t="shared" si="254"/>
        <v>490.93290650910313</v>
      </c>
      <c r="E5061" s="13">
        <f t="shared" si="255"/>
        <v>6.1963074718365494</v>
      </c>
    </row>
    <row r="5062" spans="1:5" x14ac:dyDescent="0.25">
      <c r="A5062" s="11" t="s">
        <v>311</v>
      </c>
      <c r="B5062" s="12" t="s">
        <v>3</v>
      </c>
      <c r="C5062" s="12">
        <v>2168.5</v>
      </c>
      <c r="D5062" s="12">
        <f t="shared" si="254"/>
        <v>199.00701145247035</v>
      </c>
      <c r="E5062" s="13">
        <f t="shared" si="255"/>
        <v>5.2933400575333094</v>
      </c>
    </row>
    <row r="5063" spans="1:5" x14ac:dyDescent="0.25">
      <c r="A5063" s="11" t="s">
        <v>311</v>
      </c>
      <c r="B5063" s="12" t="s">
        <v>3</v>
      </c>
      <c r="C5063" s="12">
        <v>3413</v>
      </c>
      <c r="D5063" s="12">
        <f t="shared" si="254"/>
        <v>313.21693801580875</v>
      </c>
      <c r="E5063" s="13">
        <f t="shared" si="255"/>
        <v>5.746896043164595</v>
      </c>
    </row>
    <row r="5064" spans="1:5" x14ac:dyDescent="0.25">
      <c r="A5064" s="11" t="s">
        <v>311</v>
      </c>
      <c r="B5064" s="12" t="s">
        <v>3</v>
      </c>
      <c r="C5064" s="12">
        <v>16664</v>
      </c>
      <c r="D5064" s="12">
        <f t="shared" si="254"/>
        <v>1529.284223584951</v>
      </c>
      <c r="E5064" s="13">
        <f t="shared" si="255"/>
        <v>7.3325550771986956</v>
      </c>
    </row>
    <row r="5065" spans="1:5" x14ac:dyDescent="0.25">
      <c r="A5065" s="11" t="s">
        <v>311</v>
      </c>
      <c r="B5065" s="12" t="s">
        <v>3</v>
      </c>
      <c r="C5065" s="12">
        <v>7360</v>
      </c>
      <c r="D5065" s="12">
        <f t="shared" si="254"/>
        <v>675.43998353247946</v>
      </c>
      <c r="E5065" s="13">
        <f t="shared" si="255"/>
        <v>6.5153643059808095</v>
      </c>
    </row>
    <row r="5066" spans="1:5" x14ac:dyDescent="0.25">
      <c r="A5066" s="11" t="s">
        <v>311</v>
      </c>
      <c r="B5066" s="12" t="s">
        <v>3</v>
      </c>
      <c r="C5066" s="12">
        <v>10783.5</v>
      </c>
      <c r="D5066" s="12">
        <f t="shared" si="254"/>
        <v>989.62052478566477</v>
      </c>
      <c r="E5066" s="13">
        <f t="shared" si="255"/>
        <v>6.8973215613499237</v>
      </c>
    </row>
    <row r="5067" spans="1:5" x14ac:dyDescent="0.25">
      <c r="A5067" s="11" t="s">
        <v>311</v>
      </c>
      <c r="B5067" s="12" t="s">
        <v>3</v>
      </c>
      <c r="C5067" s="12">
        <v>19692</v>
      </c>
      <c r="D5067" s="12">
        <f t="shared" si="254"/>
        <v>1807.1690428969546</v>
      </c>
      <c r="E5067" s="13">
        <f t="shared" si="255"/>
        <v>7.4995168351359789</v>
      </c>
    </row>
    <row r="5068" spans="1:5" x14ac:dyDescent="0.25">
      <c r="A5068" s="11" t="s">
        <v>311</v>
      </c>
      <c r="B5068" s="12" t="s">
        <v>3</v>
      </c>
      <c r="C5068" s="12">
        <v>1844</v>
      </c>
      <c r="D5068" s="12">
        <f t="shared" si="254"/>
        <v>169.22708283069187</v>
      </c>
      <c r="E5068" s="13">
        <f t="shared" si="255"/>
        <v>5.1312414983744272</v>
      </c>
    </row>
    <row r="5069" spans="1:5" x14ac:dyDescent="0.25">
      <c r="A5069" s="11" t="s">
        <v>311</v>
      </c>
      <c r="B5069" s="12" t="s">
        <v>3</v>
      </c>
      <c r="C5069" s="12">
        <v>3514.5</v>
      </c>
      <c r="D5069" s="12">
        <f t="shared" si="254"/>
        <v>322.53176931044828</v>
      </c>
      <c r="E5069" s="13">
        <f t="shared" si="255"/>
        <v>5.7762016408738486</v>
      </c>
    </row>
    <row r="5070" spans="1:5" x14ac:dyDescent="0.25">
      <c r="A5070" s="11" t="s">
        <v>311</v>
      </c>
      <c r="B5070" s="12" t="s">
        <v>3</v>
      </c>
      <c r="C5070" s="12">
        <v>5104.5</v>
      </c>
      <c r="D5070" s="12">
        <f t="shared" si="254"/>
        <v>468.44883097031817</v>
      </c>
      <c r="E5070" s="13">
        <f t="shared" si="255"/>
        <v>6.1494268768669578</v>
      </c>
    </row>
    <row r="5071" spans="1:5" x14ac:dyDescent="0.25">
      <c r="A5071" s="11" t="s">
        <v>311</v>
      </c>
      <c r="B5071" s="12" t="s">
        <v>3</v>
      </c>
      <c r="C5071" s="12">
        <v>39167</v>
      </c>
      <c r="D5071" s="12">
        <f t="shared" si="254"/>
        <v>3594.4236188881282</v>
      </c>
      <c r="E5071" s="13">
        <f t="shared" si="255"/>
        <v>8.1871389287582108</v>
      </c>
    </row>
    <row r="5072" spans="1:5" x14ac:dyDescent="0.25">
      <c r="A5072" s="11" t="s">
        <v>311</v>
      </c>
      <c r="B5072" s="12" t="s">
        <v>3</v>
      </c>
      <c r="C5072" s="12">
        <v>31511</v>
      </c>
      <c r="D5072" s="12">
        <f t="shared" si="254"/>
        <v>2891.8192012353211</v>
      </c>
      <c r="E5072" s="13">
        <f t="shared" si="255"/>
        <v>7.9696410644624729</v>
      </c>
    </row>
    <row r="5073" spans="1:5" x14ac:dyDescent="0.25">
      <c r="A5073" s="11" t="s">
        <v>311</v>
      </c>
      <c r="B5073" s="12" t="s">
        <v>3</v>
      </c>
      <c r="C5073" s="12">
        <v>30383.5</v>
      </c>
      <c r="D5073" s="12">
        <f t="shared" si="254"/>
        <v>2788.3465678884636</v>
      </c>
      <c r="E5073" s="13">
        <f t="shared" si="255"/>
        <v>7.933204071145064</v>
      </c>
    </row>
    <row r="5074" spans="1:5" x14ac:dyDescent="0.25">
      <c r="A5074" s="11" t="s">
        <v>311</v>
      </c>
      <c r="B5074" s="12" t="s">
        <v>3</v>
      </c>
      <c r="C5074" s="12">
        <v>19063</v>
      </c>
      <c r="D5074" s="12">
        <f t="shared" si="254"/>
        <v>1749.4446203912578</v>
      </c>
      <c r="E5074" s="13">
        <f t="shared" si="255"/>
        <v>7.4670536567718644</v>
      </c>
    </row>
    <row r="5075" spans="1:5" x14ac:dyDescent="0.25">
      <c r="A5075" s="11" t="s">
        <v>311</v>
      </c>
      <c r="B5075" s="12" t="s">
        <v>3</v>
      </c>
      <c r="C5075" s="12">
        <v>15034</v>
      </c>
      <c r="D5075" s="12">
        <f t="shared" si="254"/>
        <v>1379.696292449361</v>
      </c>
      <c r="E5075" s="13">
        <f t="shared" si="255"/>
        <v>7.2296186759953018</v>
      </c>
    </row>
    <row r="5076" spans="1:5" x14ac:dyDescent="0.25">
      <c r="A5076" s="11" t="s">
        <v>311</v>
      </c>
      <c r="B5076" s="12" t="s">
        <v>3</v>
      </c>
      <c r="C5076" s="12">
        <v>10439.5</v>
      </c>
      <c r="D5076" s="12">
        <f t="shared" si="254"/>
        <v>958.05104729447282</v>
      </c>
      <c r="E5076" s="13">
        <f t="shared" si="255"/>
        <v>6.8649010618273181</v>
      </c>
    </row>
    <row r="5077" spans="1:5" x14ac:dyDescent="0.25">
      <c r="A5077" s="11" t="s">
        <v>311</v>
      </c>
      <c r="B5077" s="12" t="s">
        <v>3</v>
      </c>
      <c r="C5077" s="12">
        <v>24727</v>
      </c>
      <c r="D5077" s="12">
        <f t="shared" si="254"/>
        <v>2269.2397381532091</v>
      </c>
      <c r="E5077" s="13">
        <f t="shared" si="255"/>
        <v>7.7272001372650623</v>
      </c>
    </row>
    <row r="5078" spans="1:5" x14ac:dyDescent="0.25">
      <c r="A5078" s="11" t="s">
        <v>311</v>
      </c>
      <c r="B5078" s="12" t="s">
        <v>3</v>
      </c>
      <c r="C5078" s="12">
        <v>7136</v>
      </c>
      <c r="D5078" s="12">
        <f t="shared" si="254"/>
        <v>654.8831144684475</v>
      </c>
      <c r="E5078" s="13">
        <f t="shared" si="255"/>
        <v>6.4844567685177337</v>
      </c>
    </row>
    <row r="5079" spans="1:5" x14ac:dyDescent="0.25">
      <c r="A5079" s="11" t="s">
        <v>311</v>
      </c>
      <c r="B5079" s="12" t="s">
        <v>3</v>
      </c>
      <c r="C5079" s="12">
        <v>9966.5</v>
      </c>
      <c r="D5079" s="12">
        <f t="shared" si="254"/>
        <v>914.64301574408387</v>
      </c>
      <c r="E5079" s="13">
        <f t="shared" si="255"/>
        <v>6.8185338424207087</v>
      </c>
    </row>
    <row r="5080" spans="1:5" x14ac:dyDescent="0.25">
      <c r="A5080" s="11" t="s">
        <v>311</v>
      </c>
      <c r="B5080" s="12" t="s">
        <v>3</v>
      </c>
      <c r="C5080" s="12">
        <v>16956.5</v>
      </c>
      <c r="D5080" s="12">
        <f t="shared" si="254"/>
        <v>1556.1274566261534</v>
      </c>
      <c r="E5080" s="13">
        <f t="shared" si="255"/>
        <v>7.3499556143824636</v>
      </c>
    </row>
    <row r="5081" spans="1:5" x14ac:dyDescent="0.25">
      <c r="A5081" s="11" t="s">
        <v>311</v>
      </c>
      <c r="B5081" s="12" t="s">
        <v>3</v>
      </c>
      <c r="C5081" s="12">
        <v>27389.5</v>
      </c>
      <c r="D5081" s="12">
        <f t="shared" si="254"/>
        <v>2513.5819876308215</v>
      </c>
      <c r="E5081" s="13">
        <f t="shared" si="255"/>
        <v>7.8294641015108581</v>
      </c>
    </row>
    <row r="5082" spans="1:5" x14ac:dyDescent="0.25">
      <c r="A5082" s="11" t="s">
        <v>311</v>
      </c>
      <c r="B5082" s="12" t="s">
        <v>3</v>
      </c>
      <c r="C5082" s="12">
        <v>1755.5</v>
      </c>
      <c r="D5082" s="12">
        <f t="shared" si="254"/>
        <v>161.10528411566139</v>
      </c>
      <c r="E5082" s="13">
        <f t="shared" si="255"/>
        <v>5.0820580898663748</v>
      </c>
    </row>
    <row r="5083" spans="1:5" x14ac:dyDescent="0.25">
      <c r="A5083" s="11" t="s">
        <v>311</v>
      </c>
      <c r="B5083" s="12" t="s">
        <v>3</v>
      </c>
      <c r="C5083" s="12">
        <v>18900.5</v>
      </c>
      <c r="D5083" s="12">
        <f t="shared" si="254"/>
        <v>1734.5317131461452</v>
      </c>
      <c r="E5083" s="13">
        <f t="shared" si="255"/>
        <v>7.458492749982149</v>
      </c>
    </row>
    <row r="5084" spans="1:5" x14ac:dyDescent="0.25">
      <c r="A5084" s="11" t="s">
        <v>311</v>
      </c>
      <c r="B5084" s="12" t="s">
        <v>3</v>
      </c>
      <c r="C5084" s="12">
        <v>1461</v>
      </c>
      <c r="D5084" s="12">
        <f t="shared" si="254"/>
        <v>134.07850760067291</v>
      </c>
      <c r="E5084" s="13">
        <f t="shared" si="255"/>
        <v>4.8984255060085875</v>
      </c>
    </row>
    <row r="5085" spans="1:5" x14ac:dyDescent="0.25">
      <c r="A5085" s="11" t="s">
        <v>311</v>
      </c>
      <c r="B5085" s="12" t="s">
        <v>3</v>
      </c>
      <c r="C5085" s="12">
        <v>3608</v>
      </c>
      <c r="D5085" s="12">
        <f t="shared" si="254"/>
        <v>331.11242670994375</v>
      </c>
      <c r="E5085" s="13">
        <f t="shared" si="255"/>
        <v>5.8024579754404026</v>
      </c>
    </row>
    <row r="5086" spans="1:5" x14ac:dyDescent="0.25">
      <c r="A5086" s="11" t="s">
        <v>311</v>
      </c>
      <c r="B5086" s="12" t="s">
        <v>3</v>
      </c>
      <c r="C5086" s="12">
        <v>3768</v>
      </c>
      <c r="D5086" s="12">
        <f t="shared" si="254"/>
        <v>345.79590461282373</v>
      </c>
      <c r="E5086" s="13">
        <f t="shared" si="255"/>
        <v>5.8458487299541417</v>
      </c>
    </row>
    <row r="5087" spans="1:5" x14ac:dyDescent="0.25">
      <c r="A5087" s="11" t="s">
        <v>311</v>
      </c>
      <c r="B5087" s="12" t="s">
        <v>3</v>
      </c>
      <c r="C5087" s="12">
        <v>2397</v>
      </c>
      <c r="D5087" s="12">
        <f t="shared" si="254"/>
        <v>219.97685333252085</v>
      </c>
      <c r="E5087" s="13">
        <f t="shared" si="255"/>
        <v>5.3935223286922724</v>
      </c>
    </row>
    <row r="5088" spans="1:5" x14ac:dyDescent="0.25">
      <c r="A5088" s="11" t="s">
        <v>311</v>
      </c>
      <c r="B5088" s="12" t="s">
        <v>3</v>
      </c>
      <c r="C5088" s="12">
        <v>4072</v>
      </c>
      <c r="D5088" s="12">
        <f t="shared" si="254"/>
        <v>373.69451262829574</v>
      </c>
      <c r="E5088" s="13">
        <f t="shared" si="255"/>
        <v>5.9234386524882465</v>
      </c>
    </row>
    <row r="5089" spans="1:5" x14ac:dyDescent="0.25">
      <c r="A5089" s="11" t="s">
        <v>311</v>
      </c>
      <c r="B5089" s="12" t="s">
        <v>3</v>
      </c>
      <c r="C5089" s="12">
        <v>13762</v>
      </c>
      <c r="D5089" s="12">
        <f t="shared" si="254"/>
        <v>1262.9626431214651</v>
      </c>
      <c r="E5089" s="13">
        <f t="shared" si="255"/>
        <v>7.1412155440203131</v>
      </c>
    </row>
    <row r="5090" spans="1:5" x14ac:dyDescent="0.25">
      <c r="A5090" s="11" t="s">
        <v>311</v>
      </c>
      <c r="B5090" s="12" t="s">
        <v>3</v>
      </c>
      <c r="C5090" s="12">
        <v>52844</v>
      </c>
      <c r="D5090" s="12">
        <f t="shared" si="254"/>
        <v>4849.5856643736888</v>
      </c>
      <c r="E5090" s="13">
        <f t="shared" si="255"/>
        <v>8.4866485502561329</v>
      </c>
    </row>
    <row r="5091" spans="1:5" x14ac:dyDescent="0.25">
      <c r="A5091" s="11" t="s">
        <v>311</v>
      </c>
      <c r="B5091" s="12" t="s">
        <v>3</v>
      </c>
      <c r="C5091" s="12">
        <v>5182</v>
      </c>
      <c r="D5091" s="12">
        <f t="shared" si="254"/>
        <v>475.56114057952567</v>
      </c>
      <c r="E5091" s="13">
        <f t="shared" si="255"/>
        <v>6.1644954553799431</v>
      </c>
    </row>
    <row r="5092" spans="1:5" x14ac:dyDescent="0.25">
      <c r="A5092" s="11" t="s">
        <v>311</v>
      </c>
      <c r="B5092" s="12" t="s">
        <v>3</v>
      </c>
      <c r="C5092" s="12">
        <v>13188.5</v>
      </c>
      <c r="D5092" s="12">
        <f t="shared" si="254"/>
        <v>1210.3315520133297</v>
      </c>
      <c r="E5092" s="13">
        <f t="shared" si="255"/>
        <v>7.0986496109852943</v>
      </c>
    </row>
    <row r="5093" spans="1:5" x14ac:dyDescent="0.25">
      <c r="A5093" s="11" t="s">
        <v>311</v>
      </c>
      <c r="B5093" s="12" t="s">
        <v>3</v>
      </c>
      <c r="C5093" s="12">
        <v>7858</v>
      </c>
      <c r="D5093" s="12">
        <f t="shared" si="254"/>
        <v>721.14230850519345</v>
      </c>
      <c r="E5093" s="13">
        <f t="shared" si="255"/>
        <v>6.5808364943762934</v>
      </c>
    </row>
    <row r="5094" spans="1:5" x14ac:dyDescent="0.25">
      <c r="A5094" s="11" t="s">
        <v>311</v>
      </c>
      <c r="B5094" s="12" t="s">
        <v>3</v>
      </c>
      <c r="C5094" s="12">
        <v>1493.5</v>
      </c>
      <c r="D5094" s="12">
        <f t="shared" si="254"/>
        <v>137.0610890496954</v>
      </c>
      <c r="E5094" s="13">
        <f t="shared" si="255"/>
        <v>4.9204267319140529</v>
      </c>
    </row>
    <row r="5095" spans="1:5" x14ac:dyDescent="0.25">
      <c r="A5095" s="11" t="s">
        <v>311</v>
      </c>
      <c r="B5095" s="12" t="s">
        <v>3</v>
      </c>
      <c r="C5095" s="12">
        <v>8465</v>
      </c>
      <c r="D5095" s="12">
        <f t="shared" si="254"/>
        <v>776.8477527992444</v>
      </c>
      <c r="E5095" s="13">
        <f t="shared" si="255"/>
        <v>6.6552443888251238</v>
      </c>
    </row>
    <row r="5096" spans="1:5" x14ac:dyDescent="0.25">
      <c r="A5096" s="11" t="s">
        <v>311</v>
      </c>
      <c r="B5096" s="12" t="s">
        <v>3</v>
      </c>
      <c r="C5096" s="12">
        <v>29718</v>
      </c>
      <c r="D5096" s="12">
        <f t="shared" si="254"/>
        <v>2727.272476986172</v>
      </c>
      <c r="E5096" s="13">
        <f t="shared" si="255"/>
        <v>7.9110572960741807</v>
      </c>
    </row>
    <row r="5097" spans="1:5" x14ac:dyDescent="0.25">
      <c r="A5097" s="11" t="s">
        <v>311</v>
      </c>
      <c r="B5097" s="12" t="s">
        <v>3</v>
      </c>
      <c r="C5097" s="12">
        <v>8680.5</v>
      </c>
      <c r="D5097" s="12">
        <f t="shared" si="254"/>
        <v>796.62456209968593</v>
      </c>
      <c r="E5097" s="13">
        <f t="shared" si="255"/>
        <v>6.6803835039398916</v>
      </c>
    </row>
    <row r="5098" spans="1:5" x14ac:dyDescent="0.25">
      <c r="A5098" s="11" t="s">
        <v>311</v>
      </c>
      <c r="B5098" s="12" t="s">
        <v>3</v>
      </c>
      <c r="C5098" s="12">
        <v>1757.5</v>
      </c>
      <c r="D5098" s="12">
        <f t="shared" si="254"/>
        <v>161.28882758944738</v>
      </c>
      <c r="E5098" s="13">
        <f t="shared" si="255"/>
        <v>5.083196717942708</v>
      </c>
    </row>
    <row r="5099" spans="1:5" x14ac:dyDescent="0.25">
      <c r="A5099" s="11" t="s">
        <v>311</v>
      </c>
      <c r="B5099" s="12" t="s">
        <v>3</v>
      </c>
      <c r="C5099" s="12">
        <v>2728</v>
      </c>
      <c r="D5099" s="12">
        <f t="shared" si="254"/>
        <v>250.35329824410383</v>
      </c>
      <c r="E5099" s="13">
        <f t="shared" si="255"/>
        <v>5.522873113221241</v>
      </c>
    </row>
    <row r="5100" spans="1:5" x14ac:dyDescent="0.25">
      <c r="A5100" s="11" t="s">
        <v>311</v>
      </c>
      <c r="B5100" s="12" t="s">
        <v>3</v>
      </c>
      <c r="C5100" s="12">
        <v>7534</v>
      </c>
      <c r="D5100" s="12">
        <f t="shared" si="254"/>
        <v>691.40826575186145</v>
      </c>
      <c r="E5100" s="13">
        <f t="shared" si="255"/>
        <v>6.538730482509874</v>
      </c>
    </row>
    <row r="5101" spans="1:5" x14ac:dyDescent="0.25">
      <c r="A5101" s="11" t="s">
        <v>311</v>
      </c>
      <c r="B5101" s="12" t="s">
        <v>3</v>
      </c>
      <c r="C5101" s="12">
        <v>2557.5</v>
      </c>
      <c r="D5101" s="12">
        <f t="shared" si="254"/>
        <v>234.70621710384734</v>
      </c>
      <c r="E5101" s="13">
        <f t="shared" si="255"/>
        <v>5.4583345920836699</v>
      </c>
    </row>
    <row r="5102" spans="1:5" x14ac:dyDescent="0.25">
      <c r="A5102" s="11" t="s">
        <v>311</v>
      </c>
      <c r="B5102" s="12" t="s">
        <v>3</v>
      </c>
      <c r="C5102" s="12">
        <v>27943.5</v>
      </c>
      <c r="D5102" s="12">
        <f t="shared" si="254"/>
        <v>2564.4235298695435</v>
      </c>
      <c r="E5102" s="13">
        <f t="shared" si="255"/>
        <v>7.8494889876557608</v>
      </c>
    </row>
    <row r="5103" spans="1:5" x14ac:dyDescent="0.25">
      <c r="A5103" s="11" t="s">
        <v>311</v>
      </c>
      <c r="B5103" s="12" t="s">
        <v>3</v>
      </c>
      <c r="C5103" s="12">
        <v>5916.5</v>
      </c>
      <c r="D5103" s="12">
        <f t="shared" si="254"/>
        <v>542.96748132743414</v>
      </c>
      <c r="E5103" s="13">
        <f t="shared" si="255"/>
        <v>6.2970494310825016</v>
      </c>
    </row>
    <row r="5104" spans="1:5" x14ac:dyDescent="0.25">
      <c r="A5104" s="11" t="s">
        <v>311</v>
      </c>
      <c r="B5104" s="12" t="s">
        <v>3</v>
      </c>
      <c r="C5104" s="12">
        <v>28327.5</v>
      </c>
      <c r="D5104" s="12">
        <f t="shared" si="254"/>
        <v>2599.6638768364555</v>
      </c>
      <c r="E5104" s="13">
        <f t="shared" si="255"/>
        <v>7.8631374375126093</v>
      </c>
    </row>
    <row r="5105" spans="1:5" x14ac:dyDescent="0.25">
      <c r="A5105" s="11" t="s">
        <v>311</v>
      </c>
      <c r="B5105" s="12" t="s">
        <v>3</v>
      </c>
      <c r="C5105" s="12">
        <v>5342</v>
      </c>
      <c r="D5105" s="12">
        <f t="shared" si="254"/>
        <v>490.24461848240566</v>
      </c>
      <c r="E5105" s="13">
        <f t="shared" si="255"/>
        <v>6.1949044879277944</v>
      </c>
    </row>
    <row r="5106" spans="1:5" x14ac:dyDescent="0.25">
      <c r="A5106" s="11" t="s">
        <v>311</v>
      </c>
      <c r="B5106" s="12" t="s">
        <v>3</v>
      </c>
      <c r="C5106" s="12">
        <v>20037.5</v>
      </c>
      <c r="D5106" s="12">
        <f t="shared" si="254"/>
        <v>1838.8761779934862</v>
      </c>
      <c r="E5106" s="13">
        <f t="shared" si="255"/>
        <v>7.5169098911756969</v>
      </c>
    </row>
    <row r="5107" spans="1:5" x14ac:dyDescent="0.25">
      <c r="A5107" s="11" t="s">
        <v>311</v>
      </c>
      <c r="B5107" s="12" t="s">
        <v>3</v>
      </c>
      <c r="C5107" s="12">
        <v>13185.5</v>
      </c>
      <c r="D5107" s="12">
        <f t="shared" si="254"/>
        <v>1210.0562368026506</v>
      </c>
      <c r="E5107" s="13">
        <f t="shared" si="255"/>
        <v>7.0984221142071844</v>
      </c>
    </row>
    <row r="5108" spans="1:5" x14ac:dyDescent="0.25">
      <c r="A5108" s="11" t="s">
        <v>311</v>
      </c>
      <c r="B5108" s="12" t="s">
        <v>3</v>
      </c>
      <c r="C5108" s="12">
        <v>10381.5</v>
      </c>
      <c r="D5108" s="12">
        <f t="shared" si="254"/>
        <v>952.72828655467879</v>
      </c>
      <c r="E5108" s="13">
        <f t="shared" si="255"/>
        <v>6.8593297492079159</v>
      </c>
    </row>
    <row r="5109" spans="1:5" x14ac:dyDescent="0.25">
      <c r="A5109" s="11" t="s">
        <v>311</v>
      </c>
      <c r="B5109" s="12" t="s">
        <v>3</v>
      </c>
      <c r="C5109" s="12">
        <v>4044.5</v>
      </c>
      <c r="D5109" s="12">
        <f t="shared" si="254"/>
        <v>371.17078986373821</v>
      </c>
      <c r="E5109" s="13">
        <f t="shared" si="255"/>
        <v>5.916662306715895</v>
      </c>
    </row>
    <row r="5110" spans="1:5" x14ac:dyDescent="0.25">
      <c r="A5110" s="11" t="s">
        <v>311</v>
      </c>
      <c r="B5110" s="12" t="s">
        <v>3</v>
      </c>
      <c r="C5110" s="12">
        <v>8485</v>
      </c>
      <c r="D5110" s="12">
        <f t="shared" si="254"/>
        <v>778.68318753710446</v>
      </c>
      <c r="E5110" s="13">
        <f t="shared" si="255"/>
        <v>6.657604271926215</v>
      </c>
    </row>
    <row r="5111" spans="1:5" x14ac:dyDescent="0.25">
      <c r="A5111" s="11" t="s">
        <v>311</v>
      </c>
      <c r="B5111" s="12" t="s">
        <v>3</v>
      </c>
      <c r="C5111" s="12">
        <v>27189.5</v>
      </c>
      <c r="D5111" s="12">
        <f t="shared" si="254"/>
        <v>2495.2276402522216</v>
      </c>
      <c r="E5111" s="13">
        <f t="shared" si="255"/>
        <v>7.8221352426016777</v>
      </c>
    </row>
    <row r="5112" spans="1:5" x14ac:dyDescent="0.25">
      <c r="A5112" s="11" t="s">
        <v>311</v>
      </c>
      <c r="B5112" s="12" t="s">
        <v>3</v>
      </c>
      <c r="C5112" s="12">
        <v>2244.5</v>
      </c>
      <c r="D5112" s="12">
        <f t="shared" si="254"/>
        <v>205.98166345633834</v>
      </c>
      <c r="E5112" s="13">
        <f t="shared" si="255"/>
        <v>5.3277871524798748</v>
      </c>
    </row>
    <row r="5113" spans="1:5" x14ac:dyDescent="0.25">
      <c r="A5113" s="11" t="s">
        <v>311</v>
      </c>
      <c r="B5113" s="12" t="s">
        <v>3</v>
      </c>
      <c r="C5113" s="12">
        <v>44132</v>
      </c>
      <c r="D5113" s="12">
        <f t="shared" si="254"/>
        <v>4050.070292561873</v>
      </c>
      <c r="E5113" s="13">
        <f t="shared" si="255"/>
        <v>8.3064895161380843</v>
      </c>
    </row>
    <row r="5114" spans="1:5" x14ac:dyDescent="0.25">
      <c r="A5114" s="11" t="s">
        <v>311</v>
      </c>
      <c r="B5114" s="12" t="s">
        <v>3</v>
      </c>
      <c r="C5114" s="12">
        <v>9413</v>
      </c>
      <c r="D5114" s="12">
        <f t="shared" si="254"/>
        <v>863.84735937380833</v>
      </c>
      <c r="E5114" s="13">
        <f t="shared" si="255"/>
        <v>6.7613960858051083</v>
      </c>
    </row>
    <row r="5115" spans="1:5" x14ac:dyDescent="0.25">
      <c r="A5115" s="11" t="s">
        <v>311</v>
      </c>
      <c r="B5115" s="12" t="s">
        <v>3</v>
      </c>
      <c r="C5115" s="12">
        <v>8432.5</v>
      </c>
      <c r="D5115" s="12">
        <f t="shared" si="254"/>
        <v>773.86517135022189</v>
      </c>
      <c r="E5115" s="13">
        <f t="shared" si="255"/>
        <v>6.6513976611936929</v>
      </c>
    </row>
    <row r="5116" spans="1:5" x14ac:dyDescent="0.25">
      <c r="A5116" s="11" t="s">
        <v>311</v>
      </c>
      <c r="B5116" s="12" t="s">
        <v>3</v>
      </c>
      <c r="C5116" s="12">
        <v>25407.5</v>
      </c>
      <c r="D5116" s="12">
        <f t="shared" si="254"/>
        <v>2331.6904051088959</v>
      </c>
      <c r="E5116" s="13">
        <f t="shared" si="255"/>
        <v>7.7543487792698098</v>
      </c>
    </row>
    <row r="5117" spans="1:5" x14ac:dyDescent="0.25">
      <c r="A5117" s="11" t="s">
        <v>311</v>
      </c>
      <c r="B5117" s="12" t="s">
        <v>3</v>
      </c>
      <c r="C5117" s="12">
        <v>42781</v>
      </c>
      <c r="D5117" s="12">
        <f t="shared" si="254"/>
        <v>3926.0866760194303</v>
      </c>
      <c r="E5117" s="13">
        <f t="shared" si="255"/>
        <v>8.2753984520301529</v>
      </c>
    </row>
    <row r="5118" spans="1:5" x14ac:dyDescent="0.25">
      <c r="A5118" s="11" t="s">
        <v>311</v>
      </c>
      <c r="B5118" s="12" t="s">
        <v>3</v>
      </c>
      <c r="C5118" s="12">
        <v>10142.5</v>
      </c>
      <c r="D5118" s="12">
        <f t="shared" ref="D5118:D5181" si="256">C5118/10.896601</f>
        <v>930.79484143725176</v>
      </c>
      <c r="E5118" s="13">
        <f t="shared" ref="E5118:E5181" si="257">LN(D5118)</f>
        <v>6.8360388893384902</v>
      </c>
    </row>
    <row r="5119" spans="1:5" x14ac:dyDescent="0.25">
      <c r="A5119" s="11" t="s">
        <v>312</v>
      </c>
      <c r="B5119" s="12" t="s">
        <v>3</v>
      </c>
      <c r="C5119" s="12">
        <v>1019</v>
      </c>
      <c r="D5119" s="12">
        <f t="shared" si="256"/>
        <v>93.515399893966929</v>
      </c>
      <c r="E5119" s="13">
        <f t="shared" si="257"/>
        <v>4.5381261274806128</v>
      </c>
    </row>
    <row r="5120" spans="1:5" x14ac:dyDescent="0.25">
      <c r="A5120" s="11" t="s">
        <v>312</v>
      </c>
      <c r="B5120" s="12" t="s">
        <v>3</v>
      </c>
      <c r="C5120" s="12">
        <v>27072</v>
      </c>
      <c r="D5120" s="12">
        <f t="shared" si="256"/>
        <v>2484.4444611672943</v>
      </c>
      <c r="E5120" s="13">
        <f t="shared" si="257"/>
        <v>7.8178043566638378</v>
      </c>
    </row>
    <row r="5121" spans="1:5" x14ac:dyDescent="0.25">
      <c r="A5121" s="11" t="s">
        <v>312</v>
      </c>
      <c r="B5121" s="12" t="s">
        <v>3</v>
      </c>
      <c r="C5121" s="12">
        <v>25169</v>
      </c>
      <c r="D5121" s="12">
        <f t="shared" si="256"/>
        <v>2309.8028458599151</v>
      </c>
      <c r="E5121" s="13">
        <f t="shared" si="257"/>
        <v>7.744917451760891</v>
      </c>
    </row>
    <row r="5122" spans="1:5" x14ac:dyDescent="0.25">
      <c r="A5122" s="11" t="s">
        <v>312</v>
      </c>
      <c r="B5122" s="12" t="s">
        <v>3</v>
      </c>
      <c r="C5122" s="12">
        <v>634.5</v>
      </c>
      <c r="D5122" s="12">
        <f t="shared" si="256"/>
        <v>58.229167058608461</v>
      </c>
      <c r="E5122" s="13">
        <f t="shared" si="257"/>
        <v>4.0643863814123309</v>
      </c>
    </row>
    <row r="5123" spans="1:5" x14ac:dyDescent="0.25">
      <c r="A5123" s="11" t="s">
        <v>312</v>
      </c>
      <c r="B5123" s="12" t="s">
        <v>3</v>
      </c>
      <c r="C5123" s="12">
        <v>284.5</v>
      </c>
      <c r="D5123" s="12">
        <f t="shared" si="256"/>
        <v>26.109059146058481</v>
      </c>
      <c r="E5123" s="13">
        <f t="shared" si="257"/>
        <v>3.2622823478242737</v>
      </c>
    </row>
    <row r="5124" spans="1:5" x14ac:dyDescent="0.25">
      <c r="A5124" s="11" t="s">
        <v>312</v>
      </c>
      <c r="B5124" s="12" t="s">
        <v>3</v>
      </c>
      <c r="C5124" s="12">
        <v>4033.5</v>
      </c>
      <c r="D5124" s="12">
        <f t="shared" si="256"/>
        <v>370.16130075791523</v>
      </c>
      <c r="E5124" s="13">
        <f t="shared" si="257"/>
        <v>5.9139388586349169</v>
      </c>
    </row>
    <row r="5125" spans="1:5" x14ac:dyDescent="0.25">
      <c r="A5125" s="11" t="s">
        <v>312</v>
      </c>
      <c r="B5125" s="12" t="s">
        <v>3</v>
      </c>
      <c r="C5125" s="12">
        <v>21498</v>
      </c>
      <c r="D5125" s="12">
        <f t="shared" si="256"/>
        <v>1972.9087997257125</v>
      </c>
      <c r="E5125" s="13">
        <f t="shared" si="257"/>
        <v>7.5872642807908965</v>
      </c>
    </row>
    <row r="5126" spans="1:5" x14ac:dyDescent="0.25">
      <c r="A5126" s="11" t="s">
        <v>312</v>
      </c>
      <c r="B5126" s="12" t="s">
        <v>3</v>
      </c>
      <c r="C5126" s="12">
        <v>1682</v>
      </c>
      <c r="D5126" s="12">
        <f t="shared" si="256"/>
        <v>154.3600614540259</v>
      </c>
      <c r="E5126" s="13">
        <f t="shared" si="257"/>
        <v>5.0392879347907815</v>
      </c>
    </row>
    <row r="5127" spans="1:5" x14ac:dyDescent="0.25">
      <c r="A5127" s="11" t="s">
        <v>312</v>
      </c>
      <c r="B5127" s="12" t="s">
        <v>3</v>
      </c>
      <c r="C5127" s="12">
        <v>22242.5</v>
      </c>
      <c r="D5127" s="12">
        <f t="shared" si="256"/>
        <v>2041.2328578425511</v>
      </c>
      <c r="E5127" s="13">
        <f t="shared" si="257"/>
        <v>7.6213092463768106</v>
      </c>
    </row>
    <row r="5128" spans="1:5" x14ac:dyDescent="0.25">
      <c r="A5128" s="11" t="s">
        <v>312</v>
      </c>
      <c r="B5128" s="12" t="s">
        <v>3</v>
      </c>
      <c r="C5128" s="12">
        <v>31234</v>
      </c>
      <c r="D5128" s="12">
        <f t="shared" si="256"/>
        <v>2866.3984301159599</v>
      </c>
      <c r="E5128" s="13">
        <f t="shared" si="257"/>
        <v>7.9608116183056792</v>
      </c>
    </row>
    <row r="5129" spans="1:5" x14ac:dyDescent="0.25">
      <c r="A5129" s="11" t="s">
        <v>312</v>
      </c>
      <c r="B5129" s="12" t="s">
        <v>3</v>
      </c>
      <c r="C5129" s="12">
        <v>8786.5</v>
      </c>
      <c r="D5129" s="12">
        <f t="shared" si="256"/>
        <v>806.35236621034392</v>
      </c>
      <c r="E5129" s="13">
        <f t="shared" si="257"/>
        <v>6.6925208258927888</v>
      </c>
    </row>
    <row r="5130" spans="1:5" x14ac:dyDescent="0.25">
      <c r="A5130" s="11" t="s">
        <v>312</v>
      </c>
      <c r="B5130" s="12" t="s">
        <v>3</v>
      </c>
      <c r="C5130" s="12">
        <v>4854</v>
      </c>
      <c r="D5130" s="12">
        <f t="shared" si="256"/>
        <v>445.46001087862169</v>
      </c>
      <c r="E5130" s="13">
        <f t="shared" si="257"/>
        <v>6.0991074805444345</v>
      </c>
    </row>
    <row r="5131" spans="1:5" x14ac:dyDescent="0.25">
      <c r="A5131" s="11" t="s">
        <v>312</v>
      </c>
      <c r="B5131" s="12" t="s">
        <v>3</v>
      </c>
      <c r="C5131" s="12">
        <v>10613</v>
      </c>
      <c r="D5131" s="12">
        <f t="shared" si="256"/>
        <v>973.97344364540834</v>
      </c>
      <c r="E5131" s="13">
        <f t="shared" si="257"/>
        <v>6.8813840380197107</v>
      </c>
    </row>
    <row r="5132" spans="1:5" x14ac:dyDescent="0.25">
      <c r="A5132" s="11" t="s">
        <v>312</v>
      </c>
      <c r="B5132" s="12" t="s">
        <v>3</v>
      </c>
      <c r="C5132" s="12">
        <v>7156</v>
      </c>
      <c r="D5132" s="12">
        <f t="shared" si="256"/>
        <v>656.71854920630756</v>
      </c>
      <c r="E5132" s="13">
        <f t="shared" si="257"/>
        <v>6.4872555388864983</v>
      </c>
    </row>
    <row r="5133" spans="1:5" x14ac:dyDescent="0.25">
      <c r="A5133" s="11" t="s">
        <v>312</v>
      </c>
      <c r="B5133" s="12" t="s">
        <v>3</v>
      </c>
      <c r="C5133" s="12">
        <v>24360</v>
      </c>
      <c r="D5133" s="12">
        <f t="shared" si="256"/>
        <v>2235.5595107134782</v>
      </c>
      <c r="E5133" s="13">
        <f t="shared" si="257"/>
        <v>7.7122468160817217</v>
      </c>
    </row>
    <row r="5134" spans="1:5" x14ac:dyDescent="0.25">
      <c r="A5134" s="11" t="s">
        <v>312</v>
      </c>
      <c r="B5134" s="12" t="s">
        <v>3</v>
      </c>
      <c r="C5134" s="12">
        <v>3841</v>
      </c>
      <c r="D5134" s="12">
        <f t="shared" si="256"/>
        <v>352.49524140601272</v>
      </c>
      <c r="E5134" s="13">
        <f t="shared" si="257"/>
        <v>5.865037122603793</v>
      </c>
    </row>
    <row r="5135" spans="1:5" x14ac:dyDescent="0.25">
      <c r="A5135" s="11" t="s">
        <v>312</v>
      </c>
      <c r="B5135" s="12" t="s">
        <v>3</v>
      </c>
      <c r="C5135" s="12">
        <v>1284.5</v>
      </c>
      <c r="D5135" s="12">
        <f t="shared" si="256"/>
        <v>117.88079603905841</v>
      </c>
      <c r="E5135" s="13">
        <f t="shared" si="257"/>
        <v>4.7696739108078265</v>
      </c>
    </row>
    <row r="5136" spans="1:5" x14ac:dyDescent="0.25">
      <c r="A5136" s="11" t="s">
        <v>312</v>
      </c>
      <c r="B5136" s="12" t="s">
        <v>3</v>
      </c>
      <c r="C5136" s="12">
        <v>15932</v>
      </c>
      <c r="D5136" s="12">
        <f t="shared" si="256"/>
        <v>1462.1073121792749</v>
      </c>
      <c r="E5136" s="13">
        <f t="shared" si="257"/>
        <v>7.2876340385594229</v>
      </c>
    </row>
    <row r="5137" spans="1:5" x14ac:dyDescent="0.25">
      <c r="A5137" s="11" t="s">
        <v>312</v>
      </c>
      <c r="B5137" s="12" t="s">
        <v>3</v>
      </c>
      <c r="C5137" s="12">
        <v>707.5</v>
      </c>
      <c r="D5137" s="12">
        <f t="shared" si="256"/>
        <v>64.928503851797458</v>
      </c>
      <c r="E5137" s="13">
        <f t="shared" si="257"/>
        <v>4.1732867237752806</v>
      </c>
    </row>
    <row r="5138" spans="1:5" x14ac:dyDescent="0.25">
      <c r="A5138" s="11" t="s">
        <v>312</v>
      </c>
      <c r="B5138" s="12" t="s">
        <v>3</v>
      </c>
      <c r="C5138" s="12">
        <v>12317.5</v>
      </c>
      <c r="D5138" s="12">
        <f t="shared" si="256"/>
        <v>1130.3983691795268</v>
      </c>
      <c r="E5138" s="13">
        <f t="shared" si="257"/>
        <v>7.0303253886760064</v>
      </c>
    </row>
    <row r="5139" spans="1:5" x14ac:dyDescent="0.25">
      <c r="A5139" s="11" t="s">
        <v>312</v>
      </c>
      <c r="B5139" s="12" t="s">
        <v>3</v>
      </c>
      <c r="C5139" s="12">
        <v>1583</v>
      </c>
      <c r="D5139" s="12">
        <f t="shared" si="256"/>
        <v>145.27465950161888</v>
      </c>
      <c r="E5139" s="13">
        <f t="shared" si="257"/>
        <v>4.9786261541389001</v>
      </c>
    </row>
    <row r="5140" spans="1:5" x14ac:dyDescent="0.25">
      <c r="A5140" s="11" t="s">
        <v>312</v>
      </c>
      <c r="B5140" s="12" t="s">
        <v>3</v>
      </c>
      <c r="C5140" s="12">
        <v>3008</v>
      </c>
      <c r="D5140" s="12">
        <f t="shared" si="256"/>
        <v>276.0493845741438</v>
      </c>
      <c r="E5140" s="13">
        <f t="shared" si="257"/>
        <v>5.6205797793276187</v>
      </c>
    </row>
    <row r="5141" spans="1:5" x14ac:dyDescent="0.25">
      <c r="A5141" s="11" t="s">
        <v>312</v>
      </c>
      <c r="B5141" s="12" t="s">
        <v>3</v>
      </c>
      <c r="C5141" s="12">
        <v>3159.5</v>
      </c>
      <c r="D5141" s="12">
        <f t="shared" si="256"/>
        <v>289.9528027134333</v>
      </c>
      <c r="E5141" s="13">
        <f t="shared" si="257"/>
        <v>5.6697181604713984</v>
      </c>
    </row>
    <row r="5142" spans="1:5" x14ac:dyDescent="0.25">
      <c r="A5142" s="11" t="s">
        <v>312</v>
      </c>
      <c r="B5142" s="12" t="s">
        <v>3</v>
      </c>
      <c r="C5142" s="12">
        <v>1121</v>
      </c>
      <c r="D5142" s="12">
        <f t="shared" si="256"/>
        <v>102.87611705705292</v>
      </c>
      <c r="E5142" s="13">
        <f t="shared" si="257"/>
        <v>4.6335255173300478</v>
      </c>
    </row>
    <row r="5143" spans="1:5" x14ac:dyDescent="0.25">
      <c r="A5143" s="11" t="s">
        <v>312</v>
      </c>
      <c r="B5143" s="12" t="s">
        <v>3</v>
      </c>
      <c r="C5143" s="12">
        <v>6226</v>
      </c>
      <c r="D5143" s="12">
        <f t="shared" si="256"/>
        <v>571.37083389581755</v>
      </c>
      <c r="E5143" s="13">
        <f t="shared" si="257"/>
        <v>6.3480384452594416</v>
      </c>
    </row>
    <row r="5144" spans="1:5" x14ac:dyDescent="0.25">
      <c r="A5144" s="11" t="s">
        <v>312</v>
      </c>
      <c r="B5144" s="12" t="s">
        <v>3</v>
      </c>
      <c r="C5144" s="12">
        <v>4512</v>
      </c>
      <c r="D5144" s="12">
        <f t="shared" si="256"/>
        <v>414.0740768612157</v>
      </c>
      <c r="E5144" s="13">
        <f t="shared" si="257"/>
        <v>6.0260448874357833</v>
      </c>
    </row>
    <row r="5145" spans="1:5" x14ac:dyDescent="0.25">
      <c r="A5145" s="11" t="s">
        <v>312</v>
      </c>
      <c r="B5145" s="12" t="s">
        <v>3</v>
      </c>
      <c r="C5145" s="12">
        <v>31139.5</v>
      </c>
      <c r="D5145" s="12">
        <f t="shared" si="256"/>
        <v>2857.7260009795714</v>
      </c>
      <c r="E5145" s="13">
        <f t="shared" si="257"/>
        <v>7.9577814829980236</v>
      </c>
    </row>
    <row r="5146" spans="1:5" x14ac:dyDescent="0.25">
      <c r="A5146" s="11" t="s">
        <v>312</v>
      </c>
      <c r="B5146" s="12" t="s">
        <v>3</v>
      </c>
      <c r="C5146" s="12">
        <v>2876.5</v>
      </c>
      <c r="D5146" s="12">
        <f t="shared" si="256"/>
        <v>263.9814011727143</v>
      </c>
      <c r="E5146" s="13">
        <f t="shared" si="257"/>
        <v>5.5758786505612363</v>
      </c>
    </row>
    <row r="5147" spans="1:5" x14ac:dyDescent="0.25">
      <c r="A5147" s="11" t="s">
        <v>312</v>
      </c>
      <c r="B5147" s="12" t="s">
        <v>3</v>
      </c>
      <c r="C5147" s="12">
        <v>6779.5</v>
      </c>
      <c r="D5147" s="12">
        <f t="shared" si="256"/>
        <v>622.16649026609309</v>
      </c>
      <c r="E5147" s="13">
        <f t="shared" si="257"/>
        <v>6.4332077261602523</v>
      </c>
    </row>
    <row r="5148" spans="1:5" x14ac:dyDescent="0.25">
      <c r="A5148" s="11" t="s">
        <v>312</v>
      </c>
      <c r="B5148" s="12" t="s">
        <v>3</v>
      </c>
      <c r="C5148" s="12">
        <v>13120.5</v>
      </c>
      <c r="D5148" s="12">
        <f t="shared" si="256"/>
        <v>1204.0910739046055</v>
      </c>
      <c r="E5148" s="13">
        <f t="shared" si="257"/>
        <v>7.0934802657859075</v>
      </c>
    </row>
    <row r="5149" spans="1:5" x14ac:dyDescent="0.25">
      <c r="A5149" s="11" t="s">
        <v>312</v>
      </c>
      <c r="B5149" s="12" t="s">
        <v>3</v>
      </c>
      <c r="C5149" s="12">
        <v>25892.5</v>
      </c>
      <c r="D5149" s="12">
        <f t="shared" si="256"/>
        <v>2376.1996975020006</v>
      </c>
      <c r="E5149" s="13">
        <f t="shared" si="257"/>
        <v>7.7732577247209216</v>
      </c>
    </row>
    <row r="5150" spans="1:5" x14ac:dyDescent="0.25">
      <c r="A5150" s="11" t="s">
        <v>312</v>
      </c>
      <c r="B5150" s="12" t="s">
        <v>3</v>
      </c>
      <c r="C5150" s="12">
        <v>6990.5</v>
      </c>
      <c r="D5150" s="12">
        <f t="shared" si="256"/>
        <v>641.530326750516</v>
      </c>
      <c r="E5150" s="13">
        <f t="shared" si="257"/>
        <v>6.4638564576857673</v>
      </c>
    </row>
    <row r="5151" spans="1:5" x14ac:dyDescent="0.25">
      <c r="A5151" s="11" t="s">
        <v>312</v>
      </c>
      <c r="B5151" s="12" t="s">
        <v>3</v>
      </c>
      <c r="C5151" s="12">
        <v>18711</v>
      </c>
      <c r="D5151" s="12">
        <f t="shared" si="256"/>
        <v>1717.1409690049218</v>
      </c>
      <c r="E5151" s="13">
        <f t="shared" si="257"/>
        <v>7.4484159594521202</v>
      </c>
    </row>
    <row r="5152" spans="1:5" x14ac:dyDescent="0.25">
      <c r="A5152" s="11" t="s">
        <v>312</v>
      </c>
      <c r="B5152" s="12" t="s">
        <v>3</v>
      </c>
      <c r="C5152" s="12">
        <v>8739.5</v>
      </c>
      <c r="D5152" s="12">
        <f t="shared" si="256"/>
        <v>802.03909457637292</v>
      </c>
      <c r="E5152" s="13">
        <f t="shared" si="257"/>
        <v>6.6871573530330295</v>
      </c>
    </row>
    <row r="5153" spans="1:5" x14ac:dyDescent="0.25">
      <c r="A5153" s="11" t="s">
        <v>312</v>
      </c>
      <c r="B5153" s="12" t="s">
        <v>3</v>
      </c>
      <c r="C5153" s="12">
        <v>3759.5</v>
      </c>
      <c r="D5153" s="12">
        <f t="shared" si="256"/>
        <v>345.01584484923325</v>
      </c>
      <c r="E5153" s="13">
        <f t="shared" si="257"/>
        <v>5.8435903430759693</v>
      </c>
    </row>
    <row r="5154" spans="1:5" x14ac:dyDescent="0.25">
      <c r="A5154" s="11" t="s">
        <v>312</v>
      </c>
      <c r="B5154" s="12" t="s">
        <v>3</v>
      </c>
      <c r="C5154" s="12">
        <v>56771</v>
      </c>
      <c r="D5154" s="12">
        <f t="shared" si="256"/>
        <v>5209.9732751524989</v>
      </c>
      <c r="E5154" s="13">
        <f t="shared" si="257"/>
        <v>8.5583300052049864</v>
      </c>
    </row>
    <row r="5155" spans="1:5" x14ac:dyDescent="0.25">
      <c r="A5155" s="11" t="s">
        <v>312</v>
      </c>
      <c r="B5155" s="12" t="s">
        <v>3</v>
      </c>
      <c r="C5155" s="12">
        <v>19236.5</v>
      </c>
      <c r="D5155" s="12">
        <f t="shared" si="256"/>
        <v>1765.3670167421933</v>
      </c>
      <c r="E5155" s="13">
        <f t="shared" si="257"/>
        <v>7.4761138892475545</v>
      </c>
    </row>
    <row r="5156" spans="1:5" x14ac:dyDescent="0.25">
      <c r="A5156" s="11" t="s">
        <v>312</v>
      </c>
      <c r="B5156" s="12" t="s">
        <v>3</v>
      </c>
      <c r="C5156" s="12">
        <v>10486</v>
      </c>
      <c r="D5156" s="12">
        <f t="shared" si="256"/>
        <v>962.31843305999735</v>
      </c>
      <c r="E5156" s="13">
        <f t="shared" si="257"/>
        <v>6.8693454073903659</v>
      </c>
    </row>
    <row r="5157" spans="1:5" x14ac:dyDescent="0.25">
      <c r="A5157" s="11" t="s">
        <v>312</v>
      </c>
      <c r="B5157" s="12" t="s">
        <v>3</v>
      </c>
      <c r="C5157" s="12">
        <v>44817.5</v>
      </c>
      <c r="D5157" s="12">
        <f t="shared" si="256"/>
        <v>4112.979818202024</v>
      </c>
      <c r="E5157" s="13">
        <f t="shared" si="257"/>
        <v>8.3219030613868821</v>
      </c>
    </row>
    <row r="5158" spans="1:5" x14ac:dyDescent="0.25">
      <c r="A5158" s="11" t="s">
        <v>312</v>
      </c>
      <c r="B5158" s="12" t="s">
        <v>3</v>
      </c>
      <c r="C5158" s="12">
        <v>614</v>
      </c>
      <c r="D5158" s="12">
        <f t="shared" si="256"/>
        <v>56.347846452301958</v>
      </c>
      <c r="E5158" s="13">
        <f t="shared" si="257"/>
        <v>4.0315440224050301</v>
      </c>
    </row>
    <row r="5159" spans="1:5" x14ac:dyDescent="0.25">
      <c r="A5159" s="11" t="s">
        <v>312</v>
      </c>
      <c r="B5159" s="12" t="s">
        <v>3</v>
      </c>
      <c r="C5159" s="12">
        <v>21587.5</v>
      </c>
      <c r="D5159" s="12">
        <f t="shared" si="256"/>
        <v>1981.122370177636</v>
      </c>
      <c r="E5159" s="13">
        <f t="shared" si="257"/>
        <v>7.5914188167128218</v>
      </c>
    </row>
    <row r="5160" spans="1:5" x14ac:dyDescent="0.25">
      <c r="A5160" s="11" t="s">
        <v>312</v>
      </c>
      <c r="B5160" s="12" t="s">
        <v>3</v>
      </c>
      <c r="C5160" s="12">
        <v>4584.5</v>
      </c>
      <c r="D5160" s="12">
        <f t="shared" si="256"/>
        <v>420.72752778595822</v>
      </c>
      <c r="E5160" s="13">
        <f t="shared" si="257"/>
        <v>6.0419854217478433</v>
      </c>
    </row>
    <row r="5161" spans="1:5" x14ac:dyDescent="0.25">
      <c r="A5161" s="11" t="s">
        <v>312</v>
      </c>
      <c r="B5161" s="12" t="s">
        <v>3</v>
      </c>
      <c r="C5161" s="12">
        <v>10544</v>
      </c>
      <c r="D5161" s="12">
        <f t="shared" si="256"/>
        <v>967.64119379979127</v>
      </c>
      <c r="E5161" s="13">
        <f t="shared" si="257"/>
        <v>6.8748613510001766</v>
      </c>
    </row>
    <row r="5162" spans="1:5" x14ac:dyDescent="0.25">
      <c r="A5162" s="11" t="s">
        <v>312</v>
      </c>
      <c r="B5162" s="12" t="s">
        <v>3</v>
      </c>
      <c r="C5162" s="12">
        <v>17503.5</v>
      </c>
      <c r="D5162" s="12">
        <f t="shared" si="256"/>
        <v>1606.3265967066243</v>
      </c>
      <c r="E5162" s="13">
        <f t="shared" si="257"/>
        <v>7.3817052341721601</v>
      </c>
    </row>
    <row r="5163" spans="1:5" x14ac:dyDescent="0.25">
      <c r="A5163" s="11" t="s">
        <v>312</v>
      </c>
      <c r="B5163" s="12" t="s">
        <v>3</v>
      </c>
      <c r="C5163" s="12">
        <v>3930.5</v>
      </c>
      <c r="D5163" s="12">
        <f t="shared" si="256"/>
        <v>360.70881185793621</v>
      </c>
      <c r="E5163" s="13">
        <f t="shared" si="257"/>
        <v>5.8880710174916988</v>
      </c>
    </row>
    <row r="5164" spans="1:5" x14ac:dyDescent="0.25">
      <c r="A5164" s="11" t="s">
        <v>312</v>
      </c>
      <c r="B5164" s="12" t="s">
        <v>3</v>
      </c>
      <c r="C5164" s="12">
        <v>2093</v>
      </c>
      <c r="D5164" s="12">
        <f t="shared" si="256"/>
        <v>192.07824531704887</v>
      </c>
      <c r="E5164" s="13">
        <f t="shared" si="257"/>
        <v>5.2579028167038881</v>
      </c>
    </row>
    <row r="5165" spans="1:5" x14ac:dyDescent="0.25">
      <c r="A5165" s="11" t="s">
        <v>312</v>
      </c>
      <c r="B5165" s="12" t="s">
        <v>3</v>
      </c>
      <c r="C5165" s="12">
        <v>24434</v>
      </c>
      <c r="D5165" s="12">
        <f t="shared" si="256"/>
        <v>2242.3506192435602</v>
      </c>
      <c r="E5165" s="13">
        <f t="shared" si="257"/>
        <v>7.7152799782218935</v>
      </c>
    </row>
    <row r="5166" spans="1:5" x14ac:dyDescent="0.25">
      <c r="A5166" s="11" t="s">
        <v>312</v>
      </c>
      <c r="B5166" s="12" t="s">
        <v>3</v>
      </c>
      <c r="C5166" s="12">
        <v>18833</v>
      </c>
      <c r="D5166" s="12">
        <f t="shared" si="256"/>
        <v>1728.3371209058678</v>
      </c>
      <c r="E5166" s="13">
        <f t="shared" si="257"/>
        <v>7.4549150234526351</v>
      </c>
    </row>
    <row r="5167" spans="1:5" x14ac:dyDescent="0.25">
      <c r="A5167" s="11" t="s">
        <v>312</v>
      </c>
      <c r="B5167" s="12" t="s">
        <v>3</v>
      </c>
      <c r="C5167" s="12">
        <v>17209</v>
      </c>
      <c r="D5167" s="12">
        <f t="shared" si="256"/>
        <v>1579.2998201916359</v>
      </c>
      <c r="E5167" s="13">
        <f t="shared" si="257"/>
        <v>7.3647368760227989</v>
      </c>
    </row>
    <row r="5168" spans="1:5" x14ac:dyDescent="0.25">
      <c r="A5168" s="11" t="s">
        <v>312</v>
      </c>
      <c r="B5168" s="12" t="s">
        <v>3</v>
      </c>
      <c r="C5168" s="12">
        <v>18419.5</v>
      </c>
      <c r="D5168" s="12">
        <f t="shared" si="256"/>
        <v>1690.3895077006123</v>
      </c>
      <c r="E5168" s="13">
        <f t="shared" si="257"/>
        <v>7.4327142592905178</v>
      </c>
    </row>
    <row r="5169" spans="1:5" x14ac:dyDescent="0.25">
      <c r="A5169" s="11" t="s">
        <v>312</v>
      </c>
      <c r="B5169" s="12" t="s">
        <v>3</v>
      </c>
      <c r="C5169" s="12">
        <v>1300.5</v>
      </c>
      <c r="D5169" s="12">
        <f t="shared" si="256"/>
        <v>119.34914382934642</v>
      </c>
      <c r="E5169" s="13">
        <f t="shared" si="257"/>
        <v>4.7820531791465939</v>
      </c>
    </row>
    <row r="5170" spans="1:5" x14ac:dyDescent="0.25">
      <c r="A5170" s="11" t="s">
        <v>312</v>
      </c>
      <c r="B5170" s="12" t="s">
        <v>3</v>
      </c>
      <c r="C5170" s="12">
        <v>18837</v>
      </c>
      <c r="D5170" s="12">
        <f t="shared" si="256"/>
        <v>1728.7042078534398</v>
      </c>
      <c r="E5170" s="13">
        <f t="shared" si="257"/>
        <v>7.4551273940401073</v>
      </c>
    </row>
    <row r="5171" spans="1:5" x14ac:dyDescent="0.25">
      <c r="A5171" s="11" t="s">
        <v>312</v>
      </c>
      <c r="B5171" s="12" t="s">
        <v>3</v>
      </c>
      <c r="C5171" s="12">
        <v>1496.5</v>
      </c>
      <c r="D5171" s="12">
        <f t="shared" si="256"/>
        <v>137.33640426037439</v>
      </c>
      <c r="E5171" s="13">
        <f t="shared" si="257"/>
        <v>4.9224334215506413</v>
      </c>
    </row>
    <row r="5172" spans="1:5" x14ac:dyDescent="0.25">
      <c r="A5172" s="11" t="s">
        <v>312</v>
      </c>
      <c r="B5172" s="12" t="s">
        <v>3</v>
      </c>
      <c r="C5172" s="12">
        <v>38768.5</v>
      </c>
      <c r="D5172" s="12">
        <f t="shared" si="256"/>
        <v>3557.8525817362679</v>
      </c>
      <c r="E5172" s="13">
        <f t="shared" si="257"/>
        <v>8.1769124344658586</v>
      </c>
    </row>
    <row r="5173" spans="1:5" x14ac:dyDescent="0.25">
      <c r="A5173" s="11" t="s">
        <v>312</v>
      </c>
      <c r="B5173" s="12" t="s">
        <v>3</v>
      </c>
      <c r="C5173" s="12">
        <v>6743</v>
      </c>
      <c r="D5173" s="12">
        <f t="shared" si="256"/>
        <v>618.81682186949854</v>
      </c>
      <c r="E5173" s="13">
        <f t="shared" si="257"/>
        <v>6.4278093029924701</v>
      </c>
    </row>
    <row r="5174" spans="1:5" x14ac:dyDescent="0.25">
      <c r="A5174" s="11" t="s">
        <v>312</v>
      </c>
      <c r="B5174" s="12" t="s">
        <v>3</v>
      </c>
      <c r="C5174" s="12">
        <v>1529.5</v>
      </c>
      <c r="D5174" s="12">
        <f t="shared" si="256"/>
        <v>140.36487157784339</v>
      </c>
      <c r="E5174" s="13">
        <f t="shared" si="257"/>
        <v>4.9442452578488458</v>
      </c>
    </row>
    <row r="5175" spans="1:5" x14ac:dyDescent="0.25">
      <c r="A5175" s="11" t="s">
        <v>312</v>
      </c>
      <c r="B5175" s="12" t="s">
        <v>3</v>
      </c>
      <c r="C5175" s="12">
        <v>2103.5</v>
      </c>
      <c r="D5175" s="12">
        <f t="shared" si="256"/>
        <v>193.04184855442537</v>
      </c>
      <c r="E5175" s="13">
        <f t="shared" si="257"/>
        <v>5.2629069972884635</v>
      </c>
    </row>
    <row r="5176" spans="1:5" x14ac:dyDescent="0.25">
      <c r="A5176" s="11" t="s">
        <v>312</v>
      </c>
      <c r="B5176" s="12" t="s">
        <v>3</v>
      </c>
      <c r="C5176" s="12">
        <v>5869.5</v>
      </c>
      <c r="D5176" s="12">
        <f t="shared" si="256"/>
        <v>538.65420969346314</v>
      </c>
      <c r="E5176" s="13">
        <f t="shared" si="257"/>
        <v>6.289073824576465</v>
      </c>
    </row>
    <row r="5177" spans="1:5" x14ac:dyDescent="0.25">
      <c r="A5177" s="11" t="s">
        <v>312</v>
      </c>
      <c r="B5177" s="12" t="s">
        <v>3</v>
      </c>
      <c r="C5177" s="12">
        <v>3937</v>
      </c>
      <c r="D5177" s="12">
        <f t="shared" si="256"/>
        <v>361.30532814774074</v>
      </c>
      <c r="E5177" s="13">
        <f t="shared" si="257"/>
        <v>5.8897233852016253</v>
      </c>
    </row>
    <row r="5178" spans="1:5" x14ac:dyDescent="0.25">
      <c r="A5178" s="11" t="s">
        <v>312</v>
      </c>
      <c r="B5178" s="12" t="s">
        <v>3</v>
      </c>
      <c r="C5178" s="12">
        <v>2170.5</v>
      </c>
      <c r="D5178" s="12">
        <f t="shared" si="256"/>
        <v>199.19055492625637</v>
      </c>
      <c r="E5178" s="13">
        <f t="shared" si="257"/>
        <v>5.2942619289975363</v>
      </c>
    </row>
    <row r="5179" spans="1:5" x14ac:dyDescent="0.25">
      <c r="A5179" s="11" t="s">
        <v>312</v>
      </c>
      <c r="B5179" s="12" t="s">
        <v>3</v>
      </c>
      <c r="C5179" s="12">
        <v>5137.5</v>
      </c>
      <c r="D5179" s="12">
        <f t="shared" si="256"/>
        <v>471.47729828778716</v>
      </c>
      <c r="E5179" s="13">
        <f t="shared" si="257"/>
        <v>6.1558709530623785</v>
      </c>
    </row>
    <row r="5180" spans="1:5" x14ac:dyDescent="0.25">
      <c r="A5180" s="11" t="s">
        <v>312</v>
      </c>
      <c r="B5180" s="12" t="s">
        <v>3</v>
      </c>
      <c r="C5180" s="12">
        <v>17634.5</v>
      </c>
      <c r="D5180" s="12">
        <f t="shared" si="256"/>
        <v>1618.3486942396073</v>
      </c>
      <c r="E5180" s="13">
        <f t="shared" si="257"/>
        <v>7.389161583818411</v>
      </c>
    </row>
    <row r="5181" spans="1:5" x14ac:dyDescent="0.25">
      <c r="A5181" s="11" t="s">
        <v>312</v>
      </c>
      <c r="B5181" s="12" t="s">
        <v>3</v>
      </c>
      <c r="C5181" s="12">
        <v>1778.5</v>
      </c>
      <c r="D5181" s="12">
        <f t="shared" si="256"/>
        <v>163.21603406420039</v>
      </c>
      <c r="E5181" s="13">
        <f t="shared" si="257"/>
        <v>5.0950746856463978</v>
      </c>
    </row>
    <row r="5182" spans="1:5" x14ac:dyDescent="0.25">
      <c r="A5182" s="11" t="s">
        <v>312</v>
      </c>
      <c r="B5182" s="12" t="s">
        <v>3</v>
      </c>
      <c r="C5182" s="12">
        <v>18204</v>
      </c>
      <c r="D5182" s="12">
        <f t="shared" ref="D5182:D5245" si="258">C5182/10.896601</f>
        <v>1670.6126984001708</v>
      </c>
      <c r="E5182" s="13">
        <f t="shared" ref="E5182:E5245" si="259">LN(D5182)</f>
        <v>7.4209457233944205</v>
      </c>
    </row>
    <row r="5183" spans="1:5" x14ac:dyDescent="0.25">
      <c r="A5183" s="11" t="s">
        <v>312</v>
      </c>
      <c r="B5183" s="12" t="s">
        <v>3</v>
      </c>
      <c r="C5183" s="12">
        <v>1391</v>
      </c>
      <c r="D5183" s="12">
        <f t="shared" si="258"/>
        <v>127.65448601816291</v>
      </c>
      <c r="E5183" s="13">
        <f t="shared" si="259"/>
        <v>4.8493272861813308</v>
      </c>
    </row>
    <row r="5184" spans="1:5" x14ac:dyDescent="0.25">
      <c r="A5184" s="11" t="s">
        <v>312</v>
      </c>
      <c r="B5184" s="12" t="s">
        <v>3</v>
      </c>
      <c r="C5184" s="12">
        <v>9284</v>
      </c>
      <c r="D5184" s="12">
        <f t="shared" si="258"/>
        <v>852.00880531461132</v>
      </c>
      <c r="E5184" s="13">
        <f t="shared" si="259"/>
        <v>6.7475968616522159</v>
      </c>
    </row>
    <row r="5185" spans="1:5" x14ac:dyDescent="0.25">
      <c r="A5185" s="11" t="s">
        <v>312</v>
      </c>
      <c r="B5185" s="12" t="s">
        <v>3</v>
      </c>
      <c r="C5185" s="12">
        <v>5841</v>
      </c>
      <c r="D5185" s="12">
        <f t="shared" si="258"/>
        <v>536.03871519201266</v>
      </c>
      <c r="E5185" s="13">
        <f t="shared" si="259"/>
        <v>6.2842063882981973</v>
      </c>
    </row>
    <row r="5186" spans="1:5" x14ac:dyDescent="0.25">
      <c r="A5186" s="11" t="s">
        <v>312</v>
      </c>
      <c r="B5186" s="12" t="s">
        <v>3</v>
      </c>
      <c r="C5186" s="12">
        <v>19743</v>
      </c>
      <c r="D5186" s="12">
        <f t="shared" si="258"/>
        <v>1811.8494014784976</v>
      </c>
      <c r="E5186" s="13">
        <f t="shared" si="259"/>
        <v>7.502103371382117</v>
      </c>
    </row>
    <row r="5187" spans="1:5" x14ac:dyDescent="0.25">
      <c r="A5187" s="11" t="s">
        <v>312</v>
      </c>
      <c r="B5187" s="12" t="s">
        <v>3</v>
      </c>
      <c r="C5187" s="12">
        <v>14264</v>
      </c>
      <c r="D5187" s="12">
        <f t="shared" si="258"/>
        <v>1309.0320550417509</v>
      </c>
      <c r="E5187" s="13">
        <f t="shared" si="259"/>
        <v>7.1770432538008642</v>
      </c>
    </row>
    <row r="5188" spans="1:5" x14ac:dyDescent="0.25">
      <c r="A5188" s="11" t="s">
        <v>312</v>
      </c>
      <c r="B5188" s="12" t="s">
        <v>3</v>
      </c>
      <c r="C5188" s="12">
        <v>5569.5</v>
      </c>
      <c r="D5188" s="12">
        <f t="shared" si="258"/>
        <v>511.12268862556311</v>
      </c>
      <c r="E5188" s="13">
        <f t="shared" si="259"/>
        <v>6.2366096565431324</v>
      </c>
    </row>
    <row r="5189" spans="1:5" x14ac:dyDescent="0.25">
      <c r="A5189" s="11" t="s">
        <v>312</v>
      </c>
      <c r="B5189" s="12" t="s">
        <v>3</v>
      </c>
      <c r="C5189" s="12">
        <v>8003</v>
      </c>
      <c r="D5189" s="12">
        <f t="shared" si="258"/>
        <v>734.44921035467848</v>
      </c>
      <c r="E5189" s="13">
        <f t="shared" si="259"/>
        <v>6.5991208446249345</v>
      </c>
    </row>
    <row r="5190" spans="1:5" x14ac:dyDescent="0.25">
      <c r="A5190" s="11" t="s">
        <v>312</v>
      </c>
      <c r="B5190" s="12" t="s">
        <v>3</v>
      </c>
      <c r="C5190" s="12">
        <v>18770</v>
      </c>
      <c r="D5190" s="12">
        <f t="shared" si="258"/>
        <v>1722.5555014816086</v>
      </c>
      <c r="E5190" s="13">
        <f t="shared" si="259"/>
        <v>7.4515642238384423</v>
      </c>
    </row>
    <row r="5191" spans="1:5" x14ac:dyDescent="0.25">
      <c r="A5191" s="11" t="s">
        <v>312</v>
      </c>
      <c r="B5191" s="12" t="s">
        <v>3</v>
      </c>
      <c r="C5191" s="12">
        <v>21071</v>
      </c>
      <c r="D5191" s="12">
        <f t="shared" si="258"/>
        <v>1933.7222680724017</v>
      </c>
      <c r="E5191" s="13">
        <f t="shared" si="259"/>
        <v>7.5672020607746955</v>
      </c>
    </row>
    <row r="5192" spans="1:5" x14ac:dyDescent="0.25">
      <c r="A5192" s="11" t="s">
        <v>312</v>
      </c>
      <c r="B5192" s="12" t="s">
        <v>3</v>
      </c>
      <c r="C5192" s="12">
        <v>4756</v>
      </c>
      <c r="D5192" s="12">
        <f t="shared" si="258"/>
        <v>436.46638066310766</v>
      </c>
      <c r="E5192" s="13">
        <f t="shared" si="259"/>
        <v>6.0787113520685603</v>
      </c>
    </row>
    <row r="5193" spans="1:5" x14ac:dyDescent="0.25">
      <c r="A5193" s="11" t="s">
        <v>312</v>
      </c>
      <c r="B5193" s="12" t="s">
        <v>3</v>
      </c>
      <c r="C5193" s="12">
        <v>1202.5</v>
      </c>
      <c r="D5193" s="12">
        <f t="shared" si="258"/>
        <v>110.35551361383241</v>
      </c>
      <c r="E5193" s="13">
        <f t="shared" si="259"/>
        <v>4.703707096237804</v>
      </c>
    </row>
    <row r="5194" spans="1:5" x14ac:dyDescent="0.25">
      <c r="A5194" s="11" t="s">
        <v>312</v>
      </c>
      <c r="B5194" s="12" t="s">
        <v>3</v>
      </c>
      <c r="C5194" s="12">
        <v>2588</v>
      </c>
      <c r="D5194" s="12">
        <f t="shared" si="258"/>
        <v>237.50525507908384</v>
      </c>
      <c r="E5194" s="13">
        <f t="shared" si="259"/>
        <v>5.4701897498786796</v>
      </c>
    </row>
    <row r="5195" spans="1:5" x14ac:dyDescent="0.25">
      <c r="A5195" s="11" t="s">
        <v>312</v>
      </c>
      <c r="B5195" s="12" t="s">
        <v>3</v>
      </c>
      <c r="C5195" s="12">
        <v>4499</v>
      </c>
      <c r="D5195" s="12">
        <f t="shared" si="258"/>
        <v>412.88104428160671</v>
      </c>
      <c r="E5195" s="13">
        <f t="shared" si="259"/>
        <v>6.0231595230990607</v>
      </c>
    </row>
    <row r="5196" spans="1:5" x14ac:dyDescent="0.25">
      <c r="A5196" s="11" t="s">
        <v>312</v>
      </c>
      <c r="B5196" s="12" t="s">
        <v>3</v>
      </c>
      <c r="C5196" s="12">
        <v>2844</v>
      </c>
      <c r="D5196" s="12">
        <f t="shared" si="258"/>
        <v>260.99881972369178</v>
      </c>
      <c r="E5196" s="13">
        <f t="shared" si="259"/>
        <v>5.5645158851810193</v>
      </c>
    </row>
    <row r="5197" spans="1:5" x14ac:dyDescent="0.25">
      <c r="A5197" s="11" t="s">
        <v>312</v>
      </c>
      <c r="B5197" s="12" t="s">
        <v>3</v>
      </c>
      <c r="C5197" s="12">
        <v>293.5</v>
      </c>
      <c r="D5197" s="12">
        <f t="shared" si="258"/>
        <v>26.935004778095479</v>
      </c>
      <c r="E5197" s="13">
        <f t="shared" si="259"/>
        <v>3.2934267335260392</v>
      </c>
    </row>
    <row r="5198" spans="1:5" x14ac:dyDescent="0.25">
      <c r="A5198" s="11" t="s">
        <v>312</v>
      </c>
      <c r="B5198" s="12" t="s">
        <v>3</v>
      </c>
      <c r="C5198" s="12">
        <v>35917.5</v>
      </c>
      <c r="D5198" s="12">
        <f t="shared" si="258"/>
        <v>3296.2113598543251</v>
      </c>
      <c r="E5198" s="13">
        <f t="shared" si="259"/>
        <v>8.1005290151427616</v>
      </c>
    </row>
    <row r="5199" spans="1:5" x14ac:dyDescent="0.25">
      <c r="A5199" s="11" t="s">
        <v>312</v>
      </c>
      <c r="B5199" s="12" t="s">
        <v>3</v>
      </c>
      <c r="C5199" s="12">
        <v>28809.5</v>
      </c>
      <c r="D5199" s="12">
        <f t="shared" si="258"/>
        <v>2643.8978540188814</v>
      </c>
      <c r="E5199" s="13">
        <f t="shared" si="259"/>
        <v>7.8800095671008208</v>
      </c>
    </row>
    <row r="5200" spans="1:5" x14ac:dyDescent="0.25">
      <c r="A5200" s="11" t="s">
        <v>312</v>
      </c>
      <c r="B5200" s="12" t="s">
        <v>3</v>
      </c>
      <c r="C5200" s="12">
        <v>1835.5</v>
      </c>
      <c r="D5200" s="12">
        <f t="shared" si="258"/>
        <v>168.44702306710138</v>
      </c>
      <c r="E5200" s="13">
        <f t="shared" si="259"/>
        <v>5.1266212971947773</v>
      </c>
    </row>
    <row r="5201" spans="1:5" x14ac:dyDescent="0.25">
      <c r="A5201" s="11" t="s">
        <v>312</v>
      </c>
      <c r="B5201" s="12" t="s">
        <v>3</v>
      </c>
      <c r="C5201" s="12">
        <v>3154.5</v>
      </c>
      <c r="D5201" s="12">
        <f t="shared" si="258"/>
        <v>289.49394402896831</v>
      </c>
      <c r="E5201" s="13">
        <f t="shared" si="259"/>
        <v>5.6681343780687525</v>
      </c>
    </row>
    <row r="5202" spans="1:5" x14ac:dyDescent="0.25">
      <c r="A5202" s="11" t="s">
        <v>312</v>
      </c>
      <c r="B5202" s="12" t="s">
        <v>3</v>
      </c>
      <c r="C5202" s="12">
        <v>7580</v>
      </c>
      <c r="D5202" s="12">
        <f t="shared" si="258"/>
        <v>695.6297656489395</v>
      </c>
      <c r="E5202" s="13">
        <f t="shared" si="259"/>
        <v>6.5448175728943054</v>
      </c>
    </row>
    <row r="5203" spans="1:5" x14ac:dyDescent="0.25">
      <c r="A5203" s="11" t="s">
        <v>312</v>
      </c>
      <c r="B5203" s="12" t="s">
        <v>3</v>
      </c>
      <c r="C5203" s="12">
        <v>26618.5</v>
      </c>
      <c r="D5203" s="12">
        <f t="shared" si="258"/>
        <v>2442.8259784863185</v>
      </c>
      <c r="E5203" s="13">
        <f t="shared" si="259"/>
        <v>7.8009108360092805</v>
      </c>
    </row>
    <row r="5204" spans="1:5" x14ac:dyDescent="0.25">
      <c r="A5204" s="11" t="s">
        <v>312</v>
      </c>
      <c r="B5204" s="12" t="s">
        <v>3</v>
      </c>
      <c r="C5204" s="12">
        <v>1674.5</v>
      </c>
      <c r="D5204" s="12">
        <f t="shared" si="258"/>
        <v>153.67177342732839</v>
      </c>
      <c r="E5204" s="13">
        <f t="shared" si="259"/>
        <v>5.0348189864921471</v>
      </c>
    </row>
    <row r="5205" spans="1:5" x14ac:dyDescent="0.25">
      <c r="A5205" s="11" t="s">
        <v>312</v>
      </c>
      <c r="B5205" s="12" t="s">
        <v>3</v>
      </c>
      <c r="C5205" s="12">
        <v>2864</v>
      </c>
      <c r="D5205" s="12">
        <f t="shared" si="258"/>
        <v>262.83425446155178</v>
      </c>
      <c r="E5205" s="13">
        <f t="shared" si="259"/>
        <v>5.5715236223384244</v>
      </c>
    </row>
    <row r="5206" spans="1:5" x14ac:dyDescent="0.25">
      <c r="A5206" s="11" t="s">
        <v>312</v>
      </c>
      <c r="B5206" s="12" t="s">
        <v>3</v>
      </c>
      <c r="C5206" s="12">
        <v>6103</v>
      </c>
      <c r="D5206" s="12">
        <f t="shared" si="258"/>
        <v>560.0829102579786</v>
      </c>
      <c r="E5206" s="13">
        <f t="shared" si="259"/>
        <v>6.3280848268023826</v>
      </c>
    </row>
    <row r="5207" spans="1:5" x14ac:dyDescent="0.25">
      <c r="A5207" s="11" t="s">
        <v>312</v>
      </c>
      <c r="B5207" s="12" t="s">
        <v>3</v>
      </c>
      <c r="C5207" s="12">
        <v>63637.5</v>
      </c>
      <c r="D5207" s="12">
        <f t="shared" si="258"/>
        <v>5840.1239065282834</v>
      </c>
      <c r="E5207" s="13">
        <f t="shared" si="259"/>
        <v>8.6725072924684792</v>
      </c>
    </row>
    <row r="5208" spans="1:5" x14ac:dyDescent="0.25">
      <c r="A5208" s="11" t="s">
        <v>312</v>
      </c>
      <c r="B5208" s="12" t="s">
        <v>3</v>
      </c>
      <c r="C5208" s="12">
        <v>10392</v>
      </c>
      <c r="D5208" s="12">
        <f t="shared" si="258"/>
        <v>953.69188979205535</v>
      </c>
      <c r="E5208" s="13">
        <f t="shared" si="259"/>
        <v>6.8603406526083237</v>
      </c>
    </row>
    <row r="5209" spans="1:5" x14ac:dyDescent="0.25">
      <c r="A5209" s="11" t="s">
        <v>312</v>
      </c>
      <c r="B5209" s="12" t="s">
        <v>3</v>
      </c>
      <c r="C5209" s="12">
        <v>33079.5</v>
      </c>
      <c r="D5209" s="12">
        <f t="shared" si="258"/>
        <v>3035.7631705519912</v>
      </c>
      <c r="E5209" s="13">
        <f t="shared" si="259"/>
        <v>8.0182181284082503</v>
      </c>
    </row>
    <row r="5210" spans="1:5" x14ac:dyDescent="0.25">
      <c r="A5210" s="11" t="s">
        <v>312</v>
      </c>
      <c r="B5210" s="12" t="s">
        <v>3</v>
      </c>
      <c r="C5210" s="12">
        <v>4347.5</v>
      </c>
      <c r="D5210" s="12">
        <f t="shared" si="258"/>
        <v>398.97762614231721</v>
      </c>
      <c r="E5210" s="13">
        <f t="shared" si="259"/>
        <v>5.9889053404863262</v>
      </c>
    </row>
    <row r="5211" spans="1:5" x14ac:dyDescent="0.25">
      <c r="A5211" s="11" t="s">
        <v>312</v>
      </c>
      <c r="B5211" s="12" t="s">
        <v>3</v>
      </c>
      <c r="C5211" s="12">
        <v>12025.5</v>
      </c>
      <c r="D5211" s="12">
        <f t="shared" si="258"/>
        <v>1103.6010220067708</v>
      </c>
      <c r="E5211" s="13">
        <f t="shared" si="259"/>
        <v>7.0063337684090046</v>
      </c>
    </row>
    <row r="5212" spans="1:5" x14ac:dyDescent="0.25">
      <c r="A5212" s="11" t="s">
        <v>312</v>
      </c>
      <c r="B5212" s="12" t="s">
        <v>3</v>
      </c>
      <c r="C5212" s="12">
        <v>5280.5</v>
      </c>
      <c r="D5212" s="12">
        <f t="shared" si="258"/>
        <v>484.60065666348612</v>
      </c>
      <c r="E5212" s="13">
        <f t="shared" si="259"/>
        <v>6.1833251634444171</v>
      </c>
    </row>
    <row r="5213" spans="1:5" x14ac:dyDescent="0.25">
      <c r="A5213" s="11" t="s">
        <v>312</v>
      </c>
      <c r="B5213" s="12" t="s">
        <v>3</v>
      </c>
      <c r="C5213" s="12">
        <v>17413.5</v>
      </c>
      <c r="D5213" s="12">
        <f t="shared" si="258"/>
        <v>1598.0671403862543</v>
      </c>
      <c r="E5213" s="13">
        <f t="shared" si="259"/>
        <v>7.3765501407040883</v>
      </c>
    </row>
    <row r="5214" spans="1:5" x14ac:dyDescent="0.25">
      <c r="A5214" s="11" t="s">
        <v>312</v>
      </c>
      <c r="B5214" s="12" t="s">
        <v>3</v>
      </c>
      <c r="C5214" s="12">
        <v>23533</v>
      </c>
      <c r="D5214" s="12">
        <f t="shared" si="258"/>
        <v>2159.6642843029676</v>
      </c>
      <c r="E5214" s="13">
        <f t="shared" si="259"/>
        <v>7.6777080646648486</v>
      </c>
    </row>
    <row r="5215" spans="1:5" x14ac:dyDescent="0.25">
      <c r="A5215" s="11" t="s">
        <v>312</v>
      </c>
      <c r="B5215" s="12" t="s">
        <v>3</v>
      </c>
      <c r="C5215" s="12">
        <v>14217</v>
      </c>
      <c r="D5215" s="12">
        <f t="shared" si="258"/>
        <v>1304.7187834077799</v>
      </c>
      <c r="E5215" s="13">
        <f t="shared" si="259"/>
        <v>7.1737428048935863</v>
      </c>
    </row>
    <row r="5216" spans="1:5" x14ac:dyDescent="0.25">
      <c r="A5216" s="11" t="s">
        <v>312</v>
      </c>
      <c r="B5216" s="12" t="s">
        <v>3</v>
      </c>
      <c r="C5216" s="12">
        <v>36224</v>
      </c>
      <c r="D5216" s="12">
        <f t="shared" si="258"/>
        <v>3324.3393972120298</v>
      </c>
      <c r="E5216" s="13">
        <f t="shared" si="259"/>
        <v>8.1090262558207424</v>
      </c>
    </row>
    <row r="5217" spans="1:5" x14ac:dyDescent="0.25">
      <c r="A5217" s="11" t="s">
        <v>312</v>
      </c>
      <c r="B5217" s="12" t="s">
        <v>3</v>
      </c>
      <c r="C5217" s="12">
        <v>4995</v>
      </c>
      <c r="D5217" s="12">
        <f t="shared" si="258"/>
        <v>458.39982578053468</v>
      </c>
      <c r="E5217" s="13">
        <f t="shared" si="259"/>
        <v>6.1277417853405423</v>
      </c>
    </row>
    <row r="5218" spans="1:5" x14ac:dyDescent="0.25">
      <c r="A5218" s="11" t="s">
        <v>312</v>
      </c>
      <c r="B5218" s="12" t="s">
        <v>3</v>
      </c>
      <c r="C5218" s="12">
        <v>14690.5</v>
      </c>
      <c r="D5218" s="12">
        <f t="shared" si="258"/>
        <v>1348.1727008266155</v>
      </c>
      <c r="E5218" s="13">
        <f t="shared" si="259"/>
        <v>7.2065053996062742</v>
      </c>
    </row>
    <row r="5219" spans="1:5" x14ac:dyDescent="0.25">
      <c r="A5219" s="11" t="s">
        <v>312</v>
      </c>
      <c r="B5219" s="12" t="s">
        <v>3</v>
      </c>
      <c r="C5219" s="12">
        <v>3775</v>
      </c>
      <c r="D5219" s="12">
        <f t="shared" si="258"/>
        <v>346.43830677107474</v>
      </c>
      <c r="E5219" s="13">
        <f t="shared" si="259"/>
        <v>5.8477047559410131</v>
      </c>
    </row>
    <row r="5220" spans="1:5" x14ac:dyDescent="0.25">
      <c r="A5220" s="11" t="s">
        <v>312</v>
      </c>
      <c r="B5220" s="12" t="s">
        <v>3</v>
      </c>
      <c r="C5220" s="12">
        <v>29424</v>
      </c>
      <c r="D5220" s="12">
        <f t="shared" si="258"/>
        <v>2700.2915863396302</v>
      </c>
      <c r="E5220" s="13">
        <f t="shared" si="259"/>
        <v>7.9011150411019901</v>
      </c>
    </row>
    <row r="5221" spans="1:5" x14ac:dyDescent="0.25">
      <c r="A5221" s="11" t="s">
        <v>312</v>
      </c>
      <c r="B5221" s="12" t="s">
        <v>3</v>
      </c>
      <c r="C5221" s="12">
        <v>988</v>
      </c>
      <c r="D5221" s="12">
        <f t="shared" si="258"/>
        <v>90.670476050283938</v>
      </c>
      <c r="E5221" s="13">
        <f t="shared" si="259"/>
        <v>4.5072317920057561</v>
      </c>
    </row>
    <row r="5222" spans="1:5" x14ac:dyDescent="0.25">
      <c r="A5222" s="11" t="s">
        <v>312</v>
      </c>
      <c r="B5222" s="12" t="s">
        <v>3</v>
      </c>
      <c r="C5222" s="12">
        <v>23692</v>
      </c>
      <c r="D5222" s="12">
        <f t="shared" si="258"/>
        <v>2174.2559904689542</v>
      </c>
      <c r="E5222" s="13">
        <f t="shared" si="259"/>
        <v>7.6844418116547439</v>
      </c>
    </row>
    <row r="5223" spans="1:5" x14ac:dyDescent="0.25">
      <c r="A5223" s="11" t="s">
        <v>312</v>
      </c>
      <c r="B5223" s="12" t="s">
        <v>3</v>
      </c>
      <c r="C5223" s="12">
        <v>2440</v>
      </c>
      <c r="D5223" s="12">
        <f t="shared" si="258"/>
        <v>223.92303801891984</v>
      </c>
      <c r="E5223" s="13">
        <f t="shared" si="259"/>
        <v>5.4113024125451359</v>
      </c>
    </row>
    <row r="5224" spans="1:5" x14ac:dyDescent="0.25">
      <c r="A5224" s="11" t="s">
        <v>312</v>
      </c>
      <c r="B5224" s="12" t="s">
        <v>3</v>
      </c>
      <c r="C5224" s="12">
        <v>15202.5</v>
      </c>
      <c r="D5224" s="12">
        <f t="shared" si="258"/>
        <v>1395.1598301158315</v>
      </c>
      <c r="E5224" s="13">
        <f t="shared" si="259"/>
        <v>7.2407642612521528</v>
      </c>
    </row>
    <row r="5225" spans="1:5" x14ac:dyDescent="0.25">
      <c r="A5225" s="11" t="s">
        <v>312</v>
      </c>
      <c r="B5225" s="12" t="s">
        <v>3</v>
      </c>
      <c r="C5225" s="12">
        <v>14919.5</v>
      </c>
      <c r="D5225" s="12">
        <f t="shared" si="258"/>
        <v>1369.1884285751125</v>
      </c>
      <c r="E5225" s="13">
        <f t="shared" si="259"/>
        <v>7.2219734553897545</v>
      </c>
    </row>
    <row r="5226" spans="1:5" x14ac:dyDescent="0.25">
      <c r="A5226" s="11" t="s">
        <v>312</v>
      </c>
      <c r="B5226" s="12" t="s">
        <v>3</v>
      </c>
      <c r="C5226" s="12">
        <v>26598.5</v>
      </c>
      <c r="D5226" s="12">
        <f t="shared" si="258"/>
        <v>2440.9905437484585</v>
      </c>
      <c r="E5226" s="13">
        <f t="shared" si="259"/>
        <v>7.8001591964602035</v>
      </c>
    </row>
    <row r="5227" spans="1:5" x14ac:dyDescent="0.25">
      <c r="A5227" s="11" t="s">
        <v>312</v>
      </c>
      <c r="B5227" s="12" t="s">
        <v>3</v>
      </c>
      <c r="C5227" s="12">
        <v>7775</v>
      </c>
      <c r="D5227" s="12">
        <f t="shared" si="258"/>
        <v>713.52525434307449</v>
      </c>
      <c r="E5227" s="13">
        <f t="shared" si="259"/>
        <v>6.5702178313053228</v>
      </c>
    </row>
    <row r="5228" spans="1:5" x14ac:dyDescent="0.25">
      <c r="A5228" s="11" t="s">
        <v>312</v>
      </c>
      <c r="B5228" s="12" t="s">
        <v>3</v>
      </c>
      <c r="C5228" s="12">
        <v>20260</v>
      </c>
      <c r="D5228" s="12">
        <f t="shared" si="258"/>
        <v>1859.2953894521786</v>
      </c>
      <c r="E5228" s="13">
        <f t="shared" si="259"/>
        <v>7.5279528720605624</v>
      </c>
    </row>
    <row r="5229" spans="1:5" x14ac:dyDescent="0.25">
      <c r="A5229" s="11" t="s">
        <v>312</v>
      </c>
      <c r="B5229" s="12" t="s">
        <v>3</v>
      </c>
      <c r="C5229" s="12">
        <v>1649</v>
      </c>
      <c r="D5229" s="12">
        <f t="shared" si="258"/>
        <v>151.3315941365569</v>
      </c>
      <c r="E5229" s="13">
        <f t="shared" si="259"/>
        <v>5.0194734168174868</v>
      </c>
    </row>
    <row r="5230" spans="1:5" x14ac:dyDescent="0.25">
      <c r="A5230" s="11" t="s">
        <v>312</v>
      </c>
      <c r="B5230" s="12" t="s">
        <v>3</v>
      </c>
      <c r="C5230" s="12">
        <v>19695</v>
      </c>
      <c r="D5230" s="12">
        <f t="shared" si="258"/>
        <v>1807.4443581076337</v>
      </c>
      <c r="E5230" s="13">
        <f t="shared" si="259"/>
        <v>7.4996691696628943</v>
      </c>
    </row>
    <row r="5231" spans="1:5" x14ac:dyDescent="0.25">
      <c r="A5231" s="11" t="s">
        <v>312</v>
      </c>
      <c r="B5231" s="12" t="s">
        <v>3</v>
      </c>
      <c r="C5231" s="12">
        <v>34866.5</v>
      </c>
      <c r="D5231" s="12">
        <f t="shared" si="258"/>
        <v>3199.7592643797821</v>
      </c>
      <c r="E5231" s="13">
        <f t="shared" si="259"/>
        <v>8.07083085607659</v>
      </c>
    </row>
    <row r="5232" spans="1:5" x14ac:dyDescent="0.25">
      <c r="A5232" s="11" t="s">
        <v>312</v>
      </c>
      <c r="B5232" s="12" t="s">
        <v>3</v>
      </c>
      <c r="C5232" s="12">
        <v>4168</v>
      </c>
      <c r="D5232" s="12">
        <f t="shared" si="258"/>
        <v>382.5045993700237</v>
      </c>
      <c r="E5232" s="13">
        <f t="shared" si="259"/>
        <v>5.9467406776910909</v>
      </c>
    </row>
    <row r="5233" spans="1:5" x14ac:dyDescent="0.25">
      <c r="A5233" s="11" t="s">
        <v>312</v>
      </c>
      <c r="B5233" s="12" t="s">
        <v>3</v>
      </c>
      <c r="C5233" s="12">
        <v>27650.5</v>
      </c>
      <c r="D5233" s="12">
        <f t="shared" si="258"/>
        <v>2537.5344109598946</v>
      </c>
      <c r="E5233" s="13">
        <f t="shared" si="259"/>
        <v>7.8389481842275099</v>
      </c>
    </row>
    <row r="5234" spans="1:5" x14ac:dyDescent="0.25">
      <c r="A5234" s="11" t="s">
        <v>312</v>
      </c>
      <c r="B5234" s="12" t="s">
        <v>3</v>
      </c>
      <c r="C5234" s="12">
        <v>11040.5</v>
      </c>
      <c r="D5234" s="12">
        <f t="shared" si="258"/>
        <v>1013.2058611671657</v>
      </c>
      <c r="E5234" s="13">
        <f t="shared" si="259"/>
        <v>6.9208747029184918</v>
      </c>
    </row>
    <row r="5235" spans="1:5" x14ac:dyDescent="0.25">
      <c r="A5235" s="11" t="s">
        <v>284</v>
      </c>
      <c r="B5235" s="12"/>
      <c r="C5235" s="12">
        <v>690</v>
      </c>
      <c r="D5235" s="12">
        <f t="shared" si="258"/>
        <v>63.322498456169953</v>
      </c>
      <c r="E5235" s="13">
        <f t="shared" si="259"/>
        <v>4.1482406918491934</v>
      </c>
    </row>
    <row r="5236" spans="1:5" x14ac:dyDescent="0.25">
      <c r="A5236" s="11" t="s">
        <v>284</v>
      </c>
      <c r="B5236" s="12"/>
      <c r="C5236" s="12">
        <v>341.5</v>
      </c>
      <c r="D5236" s="12">
        <f t="shared" ref="D5236:D5299" si="260">C5236/10.896601</f>
        <v>31.340048148959475</v>
      </c>
      <c r="E5236" s="13">
        <f t="shared" ref="E5236:E5299" si="261">LN(D5236)</f>
        <v>3.4448967732687326</v>
      </c>
    </row>
    <row r="5237" spans="1:5" x14ac:dyDescent="0.25">
      <c r="A5237" s="11" t="s">
        <v>284</v>
      </c>
      <c r="B5237" s="12"/>
      <c r="C5237" s="12">
        <v>909</v>
      </c>
      <c r="D5237" s="12">
        <f t="shared" si="260"/>
        <v>83.420508835736939</v>
      </c>
      <c r="E5237" s="13">
        <f t="shared" si="261"/>
        <v>4.4238941884353666</v>
      </c>
    </row>
    <row r="5238" spans="1:5" x14ac:dyDescent="0.25">
      <c r="A5238" s="11" t="s">
        <v>284</v>
      </c>
      <c r="B5238" s="12"/>
      <c r="C5238" s="12">
        <v>14588</v>
      </c>
      <c r="D5238" s="12">
        <f t="shared" si="260"/>
        <v>1338.7660977950829</v>
      </c>
      <c r="E5238" s="13">
        <f t="shared" si="261"/>
        <v>7.199503646186459</v>
      </c>
    </row>
    <row r="5239" spans="1:5" x14ac:dyDescent="0.25">
      <c r="A5239" s="11" t="s">
        <v>284</v>
      </c>
      <c r="B5239" s="12"/>
      <c r="C5239" s="12">
        <v>3639</v>
      </c>
      <c r="D5239" s="12">
        <f t="shared" si="260"/>
        <v>333.95735055362678</v>
      </c>
      <c r="E5239" s="13">
        <f t="shared" si="261"/>
        <v>5.8110132918700481</v>
      </c>
    </row>
    <row r="5240" spans="1:5" x14ac:dyDescent="0.25">
      <c r="A5240" s="11" t="s">
        <v>284</v>
      </c>
      <c r="B5240" s="12"/>
      <c r="C5240" s="12">
        <v>4494.5</v>
      </c>
      <c r="D5240" s="12">
        <f t="shared" si="260"/>
        <v>412.4680714655882</v>
      </c>
      <c r="E5240" s="13">
        <f t="shared" si="261"/>
        <v>6.0221588002713418</v>
      </c>
    </row>
    <row r="5241" spans="1:5" x14ac:dyDescent="0.25">
      <c r="A5241" s="11" t="s">
        <v>284</v>
      </c>
      <c r="B5241" s="12"/>
      <c r="C5241" s="12">
        <v>9514</v>
      </c>
      <c r="D5241" s="12">
        <f t="shared" si="260"/>
        <v>873.11630480000133</v>
      </c>
      <c r="E5241" s="13">
        <f t="shared" si="261"/>
        <v>6.7720687712501144</v>
      </c>
    </row>
    <row r="5242" spans="1:5" x14ac:dyDescent="0.25">
      <c r="A5242" s="11" t="s">
        <v>284</v>
      </c>
      <c r="B5242" s="12"/>
      <c r="C5242" s="12">
        <v>866.5</v>
      </c>
      <c r="D5242" s="12">
        <f t="shared" si="260"/>
        <v>79.520210017784436</v>
      </c>
      <c r="E5242" s="13">
        <f t="shared" si="261"/>
        <v>4.3760112034135483</v>
      </c>
    </row>
    <row r="5243" spans="1:5" x14ac:dyDescent="0.25">
      <c r="A5243" s="11" t="s">
        <v>284</v>
      </c>
      <c r="B5243" s="12"/>
      <c r="C5243" s="12">
        <v>13381.5</v>
      </c>
      <c r="D5243" s="12">
        <f t="shared" si="260"/>
        <v>1228.0434972336786</v>
      </c>
      <c r="E5243" s="13">
        <f t="shared" si="261"/>
        <v>7.1131775292798363</v>
      </c>
    </row>
    <row r="5244" spans="1:5" x14ac:dyDescent="0.25">
      <c r="A5244" s="11" t="s">
        <v>284</v>
      </c>
      <c r="B5244" s="12"/>
      <c r="C5244" s="12">
        <v>1849.5</v>
      </c>
      <c r="D5244" s="12">
        <f t="shared" si="260"/>
        <v>169.73182738360339</v>
      </c>
      <c r="E5244" s="13">
        <f t="shared" si="261"/>
        <v>5.1342197055303966</v>
      </c>
    </row>
    <row r="5245" spans="1:5" x14ac:dyDescent="0.25">
      <c r="A5245" s="11" t="s">
        <v>284</v>
      </c>
      <c r="B5245" s="12"/>
      <c r="C5245" s="12">
        <v>6336</v>
      </c>
      <c r="D5245" s="12">
        <f t="shared" si="260"/>
        <v>581.46572495404757</v>
      </c>
      <c r="E5245" s="13">
        <f t="shared" si="261"/>
        <v>6.36555202775215</v>
      </c>
    </row>
    <row r="5246" spans="1:5" x14ac:dyDescent="0.25">
      <c r="A5246" s="11" t="s">
        <v>284</v>
      </c>
      <c r="B5246" s="12"/>
      <c r="C5246" s="12">
        <v>1402.5</v>
      </c>
      <c r="D5246" s="12">
        <f t="shared" si="260"/>
        <v>128.7098609924324</v>
      </c>
      <c r="E5246" s="13">
        <f t="shared" si="261"/>
        <v>4.8575607316547398</v>
      </c>
    </row>
    <row r="5247" spans="1:5" x14ac:dyDescent="0.25">
      <c r="A5247" s="11" t="s">
        <v>284</v>
      </c>
      <c r="B5247" s="12"/>
      <c r="C5247" s="12">
        <v>19217</v>
      </c>
      <c r="D5247" s="12">
        <f t="shared" si="260"/>
        <v>1763.5774678727796</v>
      </c>
      <c r="E5247" s="13">
        <f t="shared" si="261"/>
        <v>7.4750996771903147</v>
      </c>
    </row>
    <row r="5248" spans="1:5" x14ac:dyDescent="0.25">
      <c r="A5248" s="11" t="s">
        <v>284</v>
      </c>
      <c r="B5248" s="12"/>
      <c r="C5248" s="12">
        <v>5087</v>
      </c>
      <c r="D5248" s="12">
        <f t="shared" si="260"/>
        <v>466.84282557469066</v>
      </c>
      <c r="E5248" s="13">
        <f t="shared" si="261"/>
        <v>6.145992639080653</v>
      </c>
    </row>
    <row r="5249" spans="1:5" x14ac:dyDescent="0.25">
      <c r="A5249" s="11" t="s">
        <v>284</v>
      </c>
      <c r="B5249" s="12"/>
      <c r="C5249" s="12">
        <v>39932.5</v>
      </c>
      <c r="D5249" s="12">
        <f t="shared" si="260"/>
        <v>3664.6748834797199</v>
      </c>
      <c r="E5249" s="13">
        <f t="shared" si="261"/>
        <v>8.2064949019219995</v>
      </c>
    </row>
    <row r="5250" spans="1:5" x14ac:dyDescent="0.25">
      <c r="A5250" s="11" t="s">
        <v>284</v>
      </c>
      <c r="B5250" s="12"/>
      <c r="C5250" s="12">
        <v>1570.5</v>
      </c>
      <c r="D5250" s="12">
        <f t="shared" si="260"/>
        <v>144.12751279045639</v>
      </c>
      <c r="E5250" s="13">
        <f t="shared" si="261"/>
        <v>4.9706984132365895</v>
      </c>
    </row>
    <row r="5251" spans="1:5" x14ac:dyDescent="0.25">
      <c r="A5251" s="11" t="s">
        <v>284</v>
      </c>
      <c r="B5251" s="12"/>
      <c r="C5251" s="12">
        <v>13453.5</v>
      </c>
      <c r="D5251" s="12">
        <f t="shared" si="260"/>
        <v>1234.6510622899746</v>
      </c>
      <c r="E5251" s="13">
        <f t="shared" si="261"/>
        <v>7.1185436684840555</v>
      </c>
    </row>
    <row r="5252" spans="1:5" x14ac:dyDescent="0.25">
      <c r="A5252" s="11" t="s">
        <v>284</v>
      </c>
      <c r="B5252" s="12"/>
      <c r="C5252" s="12">
        <v>25892</v>
      </c>
      <c r="D5252" s="12">
        <f t="shared" si="260"/>
        <v>2376.1538116335541</v>
      </c>
      <c r="E5252" s="13">
        <f t="shared" si="261"/>
        <v>7.7732384139232886</v>
      </c>
    </row>
    <row r="5253" spans="1:5" x14ac:dyDescent="0.25">
      <c r="A5253" s="11" t="s">
        <v>284</v>
      </c>
      <c r="B5253" s="12"/>
      <c r="C5253" s="12">
        <v>11051.5</v>
      </c>
      <c r="D5253" s="12">
        <f t="shared" si="260"/>
        <v>1014.2153502729888</v>
      </c>
      <c r="E5253" s="13">
        <f t="shared" si="261"/>
        <v>6.9218705385973847</v>
      </c>
    </row>
    <row r="5254" spans="1:5" x14ac:dyDescent="0.25">
      <c r="A5254" s="11" t="s">
        <v>284</v>
      </c>
      <c r="B5254" s="12"/>
      <c r="C5254" s="12">
        <v>2765</v>
      </c>
      <c r="D5254" s="12">
        <f t="shared" si="260"/>
        <v>253.74885250914483</v>
      </c>
      <c r="E5254" s="13">
        <f t="shared" si="261"/>
        <v>5.5363450082143233</v>
      </c>
    </row>
    <row r="5255" spans="1:5" x14ac:dyDescent="0.25">
      <c r="A5255" s="11" t="s">
        <v>284</v>
      </c>
      <c r="B5255" s="12"/>
      <c r="C5255" s="12">
        <v>13237</v>
      </c>
      <c r="D5255" s="12">
        <f t="shared" si="260"/>
        <v>1214.7824812526401</v>
      </c>
      <c r="E5255" s="13">
        <f t="shared" si="261"/>
        <v>7.1023203119716589</v>
      </c>
    </row>
    <row r="5256" spans="1:5" x14ac:dyDescent="0.25">
      <c r="A5256" s="11" t="s">
        <v>284</v>
      </c>
      <c r="B5256" s="12"/>
      <c r="C5256" s="12">
        <v>10675</v>
      </c>
      <c r="D5256" s="12">
        <f t="shared" si="260"/>
        <v>979.66329133277429</v>
      </c>
      <c r="E5256" s="13">
        <f t="shared" si="261"/>
        <v>6.8872089323547137</v>
      </c>
    </row>
    <row r="5257" spans="1:5" x14ac:dyDescent="0.25">
      <c r="A5257" s="11" t="s">
        <v>284</v>
      </c>
      <c r="B5257" s="12"/>
      <c r="C5257" s="12">
        <v>22175.5</v>
      </c>
      <c r="D5257" s="12">
        <f t="shared" si="260"/>
        <v>2035.0841514707199</v>
      </c>
      <c r="E5257" s="13">
        <f t="shared" si="261"/>
        <v>7.6182924490957857</v>
      </c>
    </row>
    <row r="5258" spans="1:5" x14ac:dyDescent="0.25">
      <c r="A5258" s="11" t="s">
        <v>284</v>
      </c>
      <c r="B5258" s="12"/>
      <c r="C5258" s="12">
        <v>4136.5</v>
      </c>
      <c r="D5258" s="12">
        <f t="shared" si="260"/>
        <v>379.61378965789424</v>
      </c>
      <c r="E5258" s="13">
        <f t="shared" si="261"/>
        <v>5.9391543928881259</v>
      </c>
    </row>
    <row r="5259" spans="1:5" x14ac:dyDescent="0.25">
      <c r="A5259" s="11" t="s">
        <v>284</v>
      </c>
      <c r="B5259" s="12"/>
      <c r="C5259" s="12">
        <v>2901</v>
      </c>
      <c r="D5259" s="12">
        <f t="shared" si="260"/>
        <v>266.22980872659281</v>
      </c>
      <c r="E5259" s="13">
        <f t="shared" si="261"/>
        <v>5.584359878379292</v>
      </c>
    </row>
    <row r="5260" spans="1:5" x14ac:dyDescent="0.25">
      <c r="A5260" s="11" t="s">
        <v>284</v>
      </c>
      <c r="B5260" s="12"/>
      <c r="C5260" s="12">
        <v>835</v>
      </c>
      <c r="D5260" s="12">
        <f t="shared" si="260"/>
        <v>76.62940030565494</v>
      </c>
      <c r="E5260" s="13">
        <f t="shared" si="261"/>
        <v>4.3389808191087438</v>
      </c>
    </row>
    <row r="5261" spans="1:5" x14ac:dyDescent="0.25">
      <c r="A5261" s="11" t="s">
        <v>284</v>
      </c>
      <c r="B5261" s="12"/>
      <c r="C5261" s="12">
        <v>28950</v>
      </c>
      <c r="D5261" s="12">
        <f t="shared" si="260"/>
        <v>2656.7917830523479</v>
      </c>
      <c r="E5261" s="13">
        <f t="shared" si="261"/>
        <v>7.884874577259029</v>
      </c>
    </row>
    <row r="5262" spans="1:5" x14ac:dyDescent="0.25">
      <c r="A5262" s="11" t="s">
        <v>284</v>
      </c>
      <c r="B5262" s="12"/>
      <c r="C5262" s="12">
        <v>3773</v>
      </c>
      <c r="D5262" s="12">
        <f t="shared" si="260"/>
        <v>346.25476329728872</v>
      </c>
      <c r="E5262" s="13">
        <f t="shared" si="261"/>
        <v>5.847174814222198</v>
      </c>
    </row>
    <row r="5263" spans="1:5" x14ac:dyDescent="0.25">
      <c r="A5263" s="11" t="s">
        <v>284</v>
      </c>
      <c r="B5263" s="12"/>
      <c r="C5263" s="12">
        <v>1628</v>
      </c>
      <c r="D5263" s="12">
        <f t="shared" si="260"/>
        <v>149.4043876618039</v>
      </c>
      <c r="E5263" s="13">
        <f t="shared" si="261"/>
        <v>5.0066566408203741</v>
      </c>
    </row>
    <row r="5264" spans="1:5" x14ac:dyDescent="0.25">
      <c r="A5264" s="11" t="s">
        <v>284</v>
      </c>
      <c r="B5264" s="12"/>
      <c r="C5264" s="12">
        <v>16982.5</v>
      </c>
      <c r="D5264" s="12">
        <f t="shared" si="260"/>
        <v>1558.5135217853713</v>
      </c>
      <c r="E5264" s="13">
        <f t="shared" si="261"/>
        <v>7.3514877753233447</v>
      </c>
    </row>
    <row r="5265" spans="1:5" x14ac:dyDescent="0.25">
      <c r="A5265" s="11" t="s">
        <v>284</v>
      </c>
      <c r="B5265" s="12"/>
      <c r="C5265" s="12">
        <v>897.5</v>
      </c>
      <c r="D5265" s="12">
        <f t="shared" si="260"/>
        <v>82.365133861467442</v>
      </c>
      <c r="E5265" s="13">
        <f t="shared" si="261"/>
        <v>4.4111622146203224</v>
      </c>
    </row>
    <row r="5266" spans="1:5" x14ac:dyDescent="0.25">
      <c r="A5266" s="11" t="s">
        <v>284</v>
      </c>
      <c r="B5266" s="12"/>
      <c r="C5266" s="12">
        <v>445</v>
      </c>
      <c r="D5266" s="12">
        <f t="shared" si="260"/>
        <v>40.838422917384968</v>
      </c>
      <c r="E5266" s="13">
        <f t="shared" si="261"/>
        <v>3.709623376424128</v>
      </c>
    </row>
    <row r="5267" spans="1:5" x14ac:dyDescent="0.25">
      <c r="A5267" s="11" t="s">
        <v>284</v>
      </c>
      <c r="B5267" s="12"/>
      <c r="C5267" s="12">
        <v>19545</v>
      </c>
      <c r="D5267" s="12">
        <f t="shared" si="260"/>
        <v>1793.6785975736836</v>
      </c>
      <c r="E5267" s="13">
        <f t="shared" si="261"/>
        <v>7.4920238724849435</v>
      </c>
    </row>
    <row r="5268" spans="1:5" x14ac:dyDescent="0.25">
      <c r="A5268" s="11" t="s">
        <v>284</v>
      </c>
      <c r="B5268" s="12"/>
      <c r="C5268" s="12">
        <v>3743.5</v>
      </c>
      <c r="D5268" s="12">
        <f t="shared" si="260"/>
        <v>343.54749705894523</v>
      </c>
      <c r="E5268" s="13">
        <f t="shared" si="261"/>
        <v>5.8393253759286274</v>
      </c>
    </row>
    <row r="5269" spans="1:5" x14ac:dyDescent="0.25">
      <c r="A5269" s="11" t="s">
        <v>284</v>
      </c>
      <c r="B5269" s="12"/>
      <c r="C5269" s="12">
        <v>12183.5</v>
      </c>
      <c r="D5269" s="12">
        <f t="shared" si="260"/>
        <v>1118.1009564358646</v>
      </c>
      <c r="E5269" s="13">
        <f t="shared" si="261"/>
        <v>7.0193869505646953</v>
      </c>
    </row>
    <row r="5270" spans="1:5" x14ac:dyDescent="0.25">
      <c r="A5270" s="11" t="s">
        <v>284</v>
      </c>
      <c r="B5270" s="12"/>
      <c r="C5270" s="12">
        <v>3612.5</v>
      </c>
      <c r="D5270" s="12">
        <f t="shared" si="260"/>
        <v>331.52539952596226</v>
      </c>
      <c r="E5270" s="13">
        <f t="shared" si="261"/>
        <v>5.8037044266785758</v>
      </c>
    </row>
    <row r="5271" spans="1:5" x14ac:dyDescent="0.25">
      <c r="A5271" s="11" t="s">
        <v>284</v>
      </c>
      <c r="B5271" s="12"/>
      <c r="C5271" s="12">
        <v>4205</v>
      </c>
      <c r="D5271" s="12">
        <f t="shared" si="260"/>
        <v>385.90015363506473</v>
      </c>
      <c r="E5271" s="13">
        <f t="shared" si="261"/>
        <v>5.9555786666649366</v>
      </c>
    </row>
    <row r="5272" spans="1:5" x14ac:dyDescent="0.25">
      <c r="A5272" s="11" t="s">
        <v>284</v>
      </c>
      <c r="B5272" s="12"/>
      <c r="C5272" s="12">
        <v>956.5</v>
      </c>
      <c r="D5272" s="12">
        <f t="shared" si="260"/>
        <v>87.779666338154442</v>
      </c>
      <c r="E5272" s="13">
        <f t="shared" si="261"/>
        <v>4.4748298831381961</v>
      </c>
    </row>
    <row r="5273" spans="1:5" x14ac:dyDescent="0.25">
      <c r="A5273" s="11" t="s">
        <v>284</v>
      </c>
      <c r="B5273" s="12"/>
      <c r="C5273" s="12">
        <v>14640.5</v>
      </c>
      <c r="D5273" s="12">
        <f t="shared" si="260"/>
        <v>1343.5841139819656</v>
      </c>
      <c r="E5273" s="13">
        <f t="shared" si="261"/>
        <v>7.2030960341954549</v>
      </c>
    </row>
    <row r="5274" spans="1:5" x14ac:dyDescent="0.25">
      <c r="A5274" s="11" t="s">
        <v>284</v>
      </c>
      <c r="B5274" s="12"/>
      <c r="C5274" s="12">
        <v>230.5</v>
      </c>
      <c r="D5274" s="12">
        <f t="shared" si="260"/>
        <v>21.153385353836484</v>
      </c>
      <c r="E5274" s="13">
        <f t="shared" si="261"/>
        <v>3.051799956694591</v>
      </c>
    </row>
    <row r="5275" spans="1:5" x14ac:dyDescent="0.25">
      <c r="A5275" s="11" t="s">
        <v>284</v>
      </c>
      <c r="B5275" s="12"/>
      <c r="C5275" s="12">
        <v>235</v>
      </c>
      <c r="D5275" s="12">
        <f t="shared" si="260"/>
        <v>21.566358169854983</v>
      </c>
      <c r="E5275" s="13">
        <f t="shared" si="261"/>
        <v>3.0711346084020468</v>
      </c>
    </row>
    <row r="5276" spans="1:5" x14ac:dyDescent="0.25">
      <c r="A5276" s="11" t="s">
        <v>284</v>
      </c>
      <c r="B5276" s="12"/>
      <c r="C5276" s="12">
        <v>34763</v>
      </c>
      <c r="D5276" s="12">
        <f t="shared" si="260"/>
        <v>3190.2608896113566</v>
      </c>
      <c r="E5276" s="13">
        <f t="shared" si="261"/>
        <v>8.0678579760120233</v>
      </c>
    </row>
    <row r="5277" spans="1:5" x14ac:dyDescent="0.25">
      <c r="A5277" s="11" t="s">
        <v>284</v>
      </c>
      <c r="B5277" s="12"/>
      <c r="C5277" s="12">
        <v>5394.5</v>
      </c>
      <c r="D5277" s="12">
        <f t="shared" si="260"/>
        <v>495.06263466928812</v>
      </c>
      <c r="E5277" s="13">
        <f t="shared" si="261"/>
        <v>6.2046842892492826</v>
      </c>
    </row>
    <row r="5278" spans="1:5" x14ac:dyDescent="0.25">
      <c r="A5278" s="11" t="s">
        <v>284</v>
      </c>
      <c r="B5278" s="12"/>
      <c r="C5278" s="12">
        <v>3339</v>
      </c>
      <c r="D5278" s="12">
        <f t="shared" si="260"/>
        <v>306.42582948572675</v>
      </c>
      <c r="E5278" s="13">
        <f t="shared" si="261"/>
        <v>5.7249757342015428</v>
      </c>
    </row>
    <row r="5279" spans="1:5" x14ac:dyDescent="0.25">
      <c r="A5279" s="11" t="s">
        <v>284</v>
      </c>
      <c r="B5279" s="12"/>
      <c r="C5279" s="12">
        <v>11585.5</v>
      </c>
      <c r="D5279" s="12">
        <f t="shared" si="260"/>
        <v>1063.2214577738507</v>
      </c>
      <c r="E5279" s="13">
        <f t="shared" si="261"/>
        <v>6.9690586894506916</v>
      </c>
    </row>
    <row r="5280" spans="1:5" x14ac:dyDescent="0.25">
      <c r="A5280" s="11" t="s">
        <v>284</v>
      </c>
      <c r="B5280" s="12"/>
      <c r="C5280" s="12">
        <v>4475</v>
      </c>
      <c r="D5280" s="12">
        <f t="shared" si="260"/>
        <v>410.67852259617467</v>
      </c>
      <c r="E5280" s="13">
        <f t="shared" si="261"/>
        <v>6.0178107249668438</v>
      </c>
    </row>
    <row r="5281" spans="1:5" x14ac:dyDescent="0.25">
      <c r="A5281" s="11" t="s">
        <v>284</v>
      </c>
      <c r="B5281" s="12"/>
      <c r="C5281" s="12">
        <v>18897</v>
      </c>
      <c r="D5281" s="12">
        <f t="shared" si="260"/>
        <v>1734.2105120670196</v>
      </c>
      <c r="E5281" s="13">
        <f t="shared" si="261"/>
        <v>7.458307552547927</v>
      </c>
    </row>
    <row r="5282" spans="1:5" x14ac:dyDescent="0.25">
      <c r="A5282" s="11" t="s">
        <v>284</v>
      </c>
      <c r="B5282" s="12"/>
      <c r="C5282" s="12">
        <v>14614.5</v>
      </c>
      <c r="D5282" s="12">
        <f t="shared" si="260"/>
        <v>1341.1980488227475</v>
      </c>
      <c r="E5282" s="13">
        <f t="shared" si="261"/>
        <v>7.2013185597913933</v>
      </c>
    </row>
    <row r="5283" spans="1:5" x14ac:dyDescent="0.25">
      <c r="A5283" s="11" t="s">
        <v>284</v>
      </c>
      <c r="B5283" s="12"/>
      <c r="C5283" s="12">
        <v>1864</v>
      </c>
      <c r="D5283" s="12">
        <f t="shared" si="260"/>
        <v>171.06251756855187</v>
      </c>
      <c r="E5283" s="13">
        <f t="shared" si="261"/>
        <v>5.1420290895034242</v>
      </c>
    </row>
    <row r="5284" spans="1:5" x14ac:dyDescent="0.25">
      <c r="A5284" s="11" t="s">
        <v>284</v>
      </c>
      <c r="B5284" s="12"/>
      <c r="C5284" s="12">
        <v>2841</v>
      </c>
      <c r="D5284" s="12">
        <f t="shared" si="260"/>
        <v>260.72350451301281</v>
      </c>
      <c r="E5284" s="13">
        <f t="shared" si="261"/>
        <v>5.5634604761120761</v>
      </c>
    </row>
    <row r="5285" spans="1:5" x14ac:dyDescent="0.25">
      <c r="A5285" s="11" t="s">
        <v>284</v>
      </c>
      <c r="B5285" s="12"/>
      <c r="C5285" s="12">
        <v>4916</v>
      </c>
      <c r="D5285" s="12">
        <f t="shared" si="260"/>
        <v>451.14985856598764</v>
      </c>
      <c r="E5285" s="13">
        <f t="shared" si="261"/>
        <v>6.111799564943813</v>
      </c>
    </row>
    <row r="5286" spans="1:5" x14ac:dyDescent="0.25">
      <c r="A5286" s="11" t="s">
        <v>284</v>
      </c>
      <c r="B5286" s="12"/>
      <c r="C5286" s="12">
        <v>2990</v>
      </c>
      <c r="D5286" s="12">
        <f t="shared" si="260"/>
        <v>274.39749331006982</v>
      </c>
      <c r="E5286" s="13">
        <f t="shared" si="261"/>
        <v>5.6145777606426206</v>
      </c>
    </row>
    <row r="5287" spans="1:5" x14ac:dyDescent="0.25">
      <c r="A5287" s="11" t="s">
        <v>284</v>
      </c>
      <c r="B5287" s="12"/>
      <c r="C5287" s="12">
        <v>19487.5</v>
      </c>
      <c r="D5287" s="12">
        <f t="shared" si="260"/>
        <v>1788.4017227023362</v>
      </c>
      <c r="E5287" s="13">
        <f t="shared" si="261"/>
        <v>7.4890776076239201</v>
      </c>
    </row>
    <row r="5288" spans="1:5" x14ac:dyDescent="0.25">
      <c r="A5288" s="11" t="s">
        <v>284</v>
      </c>
      <c r="B5288" s="12"/>
      <c r="C5288" s="12">
        <v>9233</v>
      </c>
      <c r="D5288" s="12">
        <f t="shared" si="260"/>
        <v>847.3284467330684</v>
      </c>
      <c r="E5288" s="13">
        <f t="shared" si="261"/>
        <v>6.7420883960305158</v>
      </c>
    </row>
    <row r="5289" spans="1:5" x14ac:dyDescent="0.25">
      <c r="A5289" s="11" t="s">
        <v>284</v>
      </c>
      <c r="B5289" s="12"/>
      <c r="C5289" s="12">
        <v>3550.5</v>
      </c>
      <c r="D5289" s="12">
        <f t="shared" si="260"/>
        <v>325.83555183859625</v>
      </c>
      <c r="E5289" s="13">
        <f t="shared" si="261"/>
        <v>5.7863928118800363</v>
      </c>
    </row>
    <row r="5290" spans="1:5" x14ac:dyDescent="0.25">
      <c r="A5290" s="11" t="s">
        <v>284</v>
      </c>
      <c r="B5290" s="12"/>
      <c r="C5290" s="12">
        <v>10947.5</v>
      </c>
      <c r="D5290" s="12">
        <f t="shared" si="260"/>
        <v>1004.6710896361168</v>
      </c>
      <c r="E5290" s="13">
        <f t="shared" si="261"/>
        <v>6.9124154929334418</v>
      </c>
    </row>
    <row r="5291" spans="1:5" x14ac:dyDescent="0.25">
      <c r="A5291" s="11" t="s">
        <v>284</v>
      </c>
      <c r="B5291" s="12"/>
      <c r="C5291" s="12">
        <v>49066.5</v>
      </c>
      <c r="D5291" s="12">
        <f t="shared" si="260"/>
        <v>4502.9179282603809</v>
      </c>
      <c r="E5291" s="13">
        <f t="shared" si="261"/>
        <v>8.4124808941217921</v>
      </c>
    </row>
    <row r="5292" spans="1:5" x14ac:dyDescent="0.25">
      <c r="A5292" s="11" t="s">
        <v>284</v>
      </c>
      <c r="B5292" s="12"/>
      <c r="C5292" s="12">
        <v>2162.5</v>
      </c>
      <c r="D5292" s="12">
        <f t="shared" si="260"/>
        <v>198.45638103111236</v>
      </c>
      <c r="E5292" s="13">
        <f t="shared" si="261"/>
        <v>5.2905693330639227</v>
      </c>
    </row>
    <row r="5293" spans="1:5" x14ac:dyDescent="0.25">
      <c r="A5293" s="11" t="s">
        <v>284</v>
      </c>
      <c r="B5293" s="12"/>
      <c r="C5293" s="12">
        <v>20935</v>
      </c>
      <c r="D5293" s="12">
        <f t="shared" si="260"/>
        <v>1921.2413118549537</v>
      </c>
      <c r="E5293" s="13">
        <f t="shared" si="261"/>
        <v>7.5607267727111314</v>
      </c>
    </row>
    <row r="5294" spans="1:5" x14ac:dyDescent="0.25">
      <c r="A5294" s="11" t="s">
        <v>284</v>
      </c>
      <c r="B5294" s="12"/>
      <c r="C5294" s="12">
        <v>25364</v>
      </c>
      <c r="D5294" s="12">
        <f t="shared" si="260"/>
        <v>2327.6983345540502</v>
      </c>
      <c r="E5294" s="13">
        <f t="shared" si="261"/>
        <v>7.7526352190778098</v>
      </c>
    </row>
    <row r="5295" spans="1:5" x14ac:dyDescent="0.25">
      <c r="A5295" s="11" t="s">
        <v>284</v>
      </c>
      <c r="B5295" s="12"/>
      <c r="C5295" s="12">
        <v>13119.5</v>
      </c>
      <c r="D5295" s="12">
        <f t="shared" si="260"/>
        <v>1203.9993021677126</v>
      </c>
      <c r="E5295" s="13">
        <f t="shared" si="261"/>
        <v>7.0934040462736752</v>
      </c>
    </row>
    <row r="5296" spans="1:5" x14ac:dyDescent="0.25">
      <c r="A5296" s="11" t="s">
        <v>284</v>
      </c>
      <c r="B5296" s="12"/>
      <c r="C5296" s="12">
        <v>13909.5</v>
      </c>
      <c r="D5296" s="12">
        <f t="shared" si="260"/>
        <v>1276.4989743131825</v>
      </c>
      <c r="E5296" s="13">
        <f t="shared" si="261"/>
        <v>7.1518764331662785</v>
      </c>
    </row>
    <row r="5297" spans="1:5" x14ac:dyDescent="0.25">
      <c r="A5297" s="11" t="s">
        <v>284</v>
      </c>
      <c r="B5297" s="12"/>
      <c r="C5297" s="12">
        <v>3787</v>
      </c>
      <c r="D5297" s="12">
        <f t="shared" si="260"/>
        <v>347.53956761379072</v>
      </c>
      <c r="E5297" s="13">
        <f t="shared" si="261"/>
        <v>5.8508785221596824</v>
      </c>
    </row>
    <row r="5298" spans="1:5" x14ac:dyDescent="0.25">
      <c r="A5298" s="11" t="s">
        <v>284</v>
      </c>
      <c r="B5298" s="12"/>
      <c r="C5298" s="12">
        <v>202</v>
      </c>
      <c r="D5298" s="12">
        <f t="shared" si="260"/>
        <v>18.537890852385985</v>
      </c>
      <c r="E5298" s="13">
        <f t="shared" si="261"/>
        <v>2.9198167916590929</v>
      </c>
    </row>
    <row r="5299" spans="1:5" x14ac:dyDescent="0.25">
      <c r="A5299" s="11" t="s">
        <v>284</v>
      </c>
      <c r="B5299" s="12"/>
      <c r="C5299" s="12">
        <v>3236.5</v>
      </c>
      <c r="D5299" s="12">
        <f t="shared" si="260"/>
        <v>297.01922645419427</v>
      </c>
      <c r="E5299" s="13">
        <f t="shared" si="261"/>
        <v>5.6937968722434524</v>
      </c>
    </row>
    <row r="5300" spans="1:5" x14ac:dyDescent="0.25">
      <c r="A5300" s="11" t="s">
        <v>284</v>
      </c>
      <c r="B5300" s="12"/>
      <c r="C5300" s="12">
        <v>157.5</v>
      </c>
      <c r="D5300" s="12">
        <f t="shared" ref="D5300:D5363" si="262">C5300/10.896601</f>
        <v>14.45404856064749</v>
      </c>
      <c r="E5300" s="13">
        <f t="shared" ref="E5300:E5363" si="263">LN(D5300)</f>
        <v>2.670974552523576</v>
      </c>
    </row>
    <row r="5301" spans="1:5" x14ac:dyDescent="0.25">
      <c r="A5301" s="11" t="s">
        <v>284</v>
      </c>
      <c r="B5301" s="12"/>
      <c r="C5301" s="12">
        <v>1506.5</v>
      </c>
      <c r="D5301" s="12">
        <f t="shared" si="262"/>
        <v>138.25412162930439</v>
      </c>
      <c r="E5301" s="13">
        <f t="shared" si="263"/>
        <v>4.9290934528282442</v>
      </c>
    </row>
    <row r="5302" spans="1:5" x14ac:dyDescent="0.25">
      <c r="A5302" s="11" t="s">
        <v>284</v>
      </c>
      <c r="B5302" s="12"/>
      <c r="C5302" s="12">
        <v>4658.5</v>
      </c>
      <c r="D5302" s="12">
        <f t="shared" si="262"/>
        <v>427.51863631604022</v>
      </c>
      <c r="E5302" s="13">
        <f t="shared" si="263"/>
        <v>6.0579978811483679</v>
      </c>
    </row>
    <row r="5303" spans="1:5" x14ac:dyDescent="0.25">
      <c r="A5303" s="11" t="s">
        <v>284</v>
      </c>
      <c r="B5303" s="12"/>
      <c r="C5303" s="12">
        <v>27208.5</v>
      </c>
      <c r="D5303" s="12">
        <f t="shared" si="262"/>
        <v>2496.9713032531886</v>
      </c>
      <c r="E5303" s="13">
        <f t="shared" si="263"/>
        <v>7.8228337977240221</v>
      </c>
    </row>
    <row r="5304" spans="1:5" x14ac:dyDescent="0.25">
      <c r="A5304" s="11" t="s">
        <v>284</v>
      </c>
      <c r="B5304" s="12"/>
      <c r="C5304" s="12">
        <v>11089.5</v>
      </c>
      <c r="D5304" s="12">
        <f t="shared" si="262"/>
        <v>1017.7026762749227</v>
      </c>
      <c r="E5304" s="13">
        <f t="shared" si="263"/>
        <v>6.9253030879231527</v>
      </c>
    </row>
    <row r="5305" spans="1:5" x14ac:dyDescent="0.25">
      <c r="A5305" s="11" t="s">
        <v>284</v>
      </c>
      <c r="B5305" s="12"/>
      <c r="C5305" s="12">
        <v>19468</v>
      </c>
      <c r="D5305" s="12">
        <f t="shared" si="262"/>
        <v>1786.6121738329227</v>
      </c>
      <c r="E5305" s="13">
        <f t="shared" si="263"/>
        <v>7.4880764652112326</v>
      </c>
    </row>
    <row r="5306" spans="1:5" x14ac:dyDescent="0.25">
      <c r="A5306" s="11" t="s">
        <v>284</v>
      </c>
      <c r="B5306" s="12"/>
      <c r="C5306" s="12">
        <v>5251.5</v>
      </c>
      <c r="D5306" s="12">
        <f t="shared" si="262"/>
        <v>481.93927629358916</v>
      </c>
      <c r="E5306" s="13">
        <f t="shared" si="263"/>
        <v>6.1778181233207183</v>
      </c>
    </row>
    <row r="5307" spans="1:5" x14ac:dyDescent="0.25">
      <c r="A5307" s="11" t="s">
        <v>284</v>
      </c>
      <c r="B5307" s="12"/>
      <c r="C5307" s="12">
        <v>1588.5</v>
      </c>
      <c r="D5307" s="12">
        <f t="shared" si="262"/>
        <v>145.7794040545304</v>
      </c>
      <c r="E5307" s="13">
        <f t="shared" si="263"/>
        <v>4.982094547967459</v>
      </c>
    </row>
    <row r="5308" spans="1:5" x14ac:dyDescent="0.25">
      <c r="A5308" s="11" t="s">
        <v>284</v>
      </c>
      <c r="B5308" s="12"/>
      <c r="C5308" s="12">
        <v>1770</v>
      </c>
      <c r="D5308" s="12">
        <f t="shared" si="262"/>
        <v>162.43597430060987</v>
      </c>
      <c r="E5308" s="13">
        <f t="shared" si="263"/>
        <v>5.0902839198257626</v>
      </c>
    </row>
    <row r="5309" spans="1:5" x14ac:dyDescent="0.25">
      <c r="A5309" s="11" t="s">
        <v>284</v>
      </c>
      <c r="B5309" s="12"/>
      <c r="C5309" s="12">
        <v>1377</v>
      </c>
      <c r="D5309" s="12">
        <f t="shared" si="262"/>
        <v>126.36968170166091</v>
      </c>
      <c r="E5309" s="13">
        <f t="shared" si="263"/>
        <v>4.8392115929865431</v>
      </c>
    </row>
    <row r="5310" spans="1:5" x14ac:dyDescent="0.25">
      <c r="A5310" s="11" t="s">
        <v>284</v>
      </c>
      <c r="B5310" s="12"/>
      <c r="C5310" s="12">
        <v>16455.5</v>
      </c>
      <c r="D5310" s="12">
        <f t="shared" si="262"/>
        <v>1510.1498164427603</v>
      </c>
      <c r="E5310" s="13">
        <f t="shared" si="263"/>
        <v>7.3199641410746281</v>
      </c>
    </row>
    <row r="5311" spans="1:5" x14ac:dyDescent="0.25">
      <c r="A5311" s="11" t="s">
        <v>284</v>
      </c>
      <c r="B5311" s="12"/>
      <c r="C5311" s="12">
        <v>15824</v>
      </c>
      <c r="D5311" s="12">
        <f t="shared" si="262"/>
        <v>1452.1959645948309</v>
      </c>
      <c r="E5311" s="13">
        <f t="shared" si="263"/>
        <v>7.280832148120381</v>
      </c>
    </row>
    <row r="5312" spans="1:5" x14ac:dyDescent="0.25">
      <c r="A5312" s="11" t="s">
        <v>284</v>
      </c>
      <c r="B5312" s="12"/>
      <c r="C5312" s="12">
        <v>1360.5</v>
      </c>
      <c r="D5312" s="12">
        <f t="shared" si="262"/>
        <v>124.85544804292641</v>
      </c>
      <c r="E5312" s="13">
        <f t="shared" si="263"/>
        <v>4.8271566524811886</v>
      </c>
    </row>
    <row r="5313" spans="1:5" x14ac:dyDescent="0.25">
      <c r="A5313" s="11" t="s">
        <v>284</v>
      </c>
      <c r="B5313" s="12"/>
      <c r="C5313" s="12">
        <v>3711.5</v>
      </c>
      <c r="D5313" s="12">
        <f t="shared" si="262"/>
        <v>340.61080147836924</v>
      </c>
      <c r="E5313" s="13">
        <f t="shared" si="263"/>
        <v>5.8307404808154892</v>
      </c>
    </row>
    <row r="5314" spans="1:5" x14ac:dyDescent="0.25">
      <c r="A5314" s="11" t="s">
        <v>284</v>
      </c>
      <c r="B5314" s="12"/>
      <c r="C5314" s="12">
        <v>35155</v>
      </c>
      <c r="D5314" s="12">
        <f t="shared" si="262"/>
        <v>3226.2354104734127</v>
      </c>
      <c r="E5314" s="13">
        <f t="shared" si="263"/>
        <v>8.0790712288911504</v>
      </c>
    </row>
    <row r="5315" spans="1:5" x14ac:dyDescent="0.25">
      <c r="A5315" s="11" t="s">
        <v>284</v>
      </c>
      <c r="B5315" s="12"/>
      <c r="C5315" s="12">
        <v>2249.5</v>
      </c>
      <c r="D5315" s="12">
        <f t="shared" si="262"/>
        <v>206.44052214080335</v>
      </c>
      <c r="E5315" s="13">
        <f t="shared" si="263"/>
        <v>5.3300123425391153</v>
      </c>
    </row>
    <row r="5316" spans="1:5" x14ac:dyDescent="0.25">
      <c r="A5316" s="11" t="s">
        <v>284</v>
      </c>
      <c r="B5316" s="12"/>
      <c r="C5316" s="12">
        <v>2116.5</v>
      </c>
      <c r="D5316" s="12">
        <f t="shared" si="262"/>
        <v>194.23488113403437</v>
      </c>
      <c r="E5316" s="13">
        <f t="shared" si="263"/>
        <v>5.2690681542188669</v>
      </c>
    </row>
    <row r="5317" spans="1:5" x14ac:dyDescent="0.25">
      <c r="A5317" s="11" t="s">
        <v>284</v>
      </c>
      <c r="B5317" s="12"/>
      <c r="C5317" s="12">
        <v>7894</v>
      </c>
      <c r="D5317" s="12">
        <f t="shared" si="262"/>
        <v>724.44609103334142</v>
      </c>
      <c r="E5317" s="13">
        <f t="shared" si="263"/>
        <v>6.58540735048068</v>
      </c>
    </row>
    <row r="5318" spans="1:5" x14ac:dyDescent="0.25">
      <c r="A5318" s="11" t="s">
        <v>284</v>
      </c>
      <c r="B5318" s="12"/>
      <c r="C5318" s="12">
        <v>5392</v>
      </c>
      <c r="D5318" s="12">
        <f t="shared" si="262"/>
        <v>494.83320532705562</v>
      </c>
      <c r="E5318" s="13">
        <f t="shared" si="263"/>
        <v>6.204220746850031</v>
      </c>
    </row>
    <row r="5319" spans="1:5" x14ac:dyDescent="0.25">
      <c r="A5319" s="11" t="s">
        <v>284</v>
      </c>
      <c r="B5319" s="12"/>
      <c r="C5319" s="12">
        <v>3094.5</v>
      </c>
      <c r="D5319" s="12">
        <f t="shared" si="262"/>
        <v>283.98763981538832</v>
      </c>
      <c r="E5319" s="13">
        <f t="shared" si="263"/>
        <v>5.6489307154373041</v>
      </c>
    </row>
    <row r="5320" spans="1:5" x14ac:dyDescent="0.25">
      <c r="A5320" s="11" t="s">
        <v>284</v>
      </c>
      <c r="B5320" s="12"/>
      <c r="C5320" s="12">
        <v>2757.5</v>
      </c>
      <c r="D5320" s="12">
        <f t="shared" si="262"/>
        <v>253.06056448244732</v>
      </c>
      <c r="E5320" s="13">
        <f t="shared" si="263"/>
        <v>5.5336288453855458</v>
      </c>
    </row>
    <row r="5321" spans="1:5" x14ac:dyDescent="0.25">
      <c r="A5321" s="11" t="s">
        <v>284</v>
      </c>
      <c r="B5321" s="12"/>
      <c r="C5321" s="12">
        <v>13643.5</v>
      </c>
      <c r="D5321" s="12">
        <f t="shared" si="262"/>
        <v>1252.0876922996447</v>
      </c>
      <c r="E5321" s="13">
        <f t="shared" si="263"/>
        <v>7.1325675909801127</v>
      </c>
    </row>
    <row r="5322" spans="1:5" x14ac:dyDescent="0.25">
      <c r="A5322" s="11" t="s">
        <v>284</v>
      </c>
      <c r="B5322" s="12"/>
      <c r="C5322" s="12">
        <v>4495</v>
      </c>
      <c r="D5322" s="12">
        <f t="shared" si="262"/>
        <v>412.51395733403467</v>
      </c>
      <c r="E5322" s="13">
        <f t="shared" si="263"/>
        <v>6.0222700411636083</v>
      </c>
    </row>
    <row r="5323" spans="1:5" x14ac:dyDescent="0.25">
      <c r="A5323" s="11" t="s">
        <v>284</v>
      </c>
      <c r="B5323" s="12"/>
      <c r="C5323" s="12">
        <v>5621.5</v>
      </c>
      <c r="D5323" s="12">
        <f t="shared" si="262"/>
        <v>515.8948189439991</v>
      </c>
      <c r="E5323" s="13">
        <f t="shared" si="263"/>
        <v>6.2459029054477027</v>
      </c>
    </row>
    <row r="5324" spans="1:5" x14ac:dyDescent="0.25">
      <c r="A5324" s="11" t="s">
        <v>284</v>
      </c>
      <c r="B5324" s="12"/>
      <c r="C5324" s="12">
        <v>6143</v>
      </c>
      <c r="D5324" s="12">
        <f t="shared" si="262"/>
        <v>563.75377973369859</v>
      </c>
      <c r="E5324" s="13">
        <f t="shared" si="263"/>
        <v>6.3346175954218156</v>
      </c>
    </row>
    <row r="5325" spans="1:5" x14ac:dyDescent="0.25">
      <c r="A5325" s="11" t="s">
        <v>284</v>
      </c>
      <c r="B5325" s="12"/>
      <c r="C5325" s="12">
        <v>33373</v>
      </c>
      <c r="D5325" s="12">
        <f t="shared" si="262"/>
        <v>3062.6981753300865</v>
      </c>
      <c r="E5325" s="13">
        <f t="shared" si="263"/>
        <v>8.0270515630712254</v>
      </c>
    </row>
    <row r="5326" spans="1:5" x14ac:dyDescent="0.25">
      <c r="A5326" s="11" t="s">
        <v>284</v>
      </c>
      <c r="B5326" s="12"/>
      <c r="C5326" s="12">
        <v>13626</v>
      </c>
      <c r="D5326" s="12">
        <f t="shared" si="262"/>
        <v>1250.4816869040171</v>
      </c>
      <c r="E5326" s="13">
        <f t="shared" si="263"/>
        <v>7.1312841055915017</v>
      </c>
    </row>
    <row r="5327" spans="1:5" x14ac:dyDescent="0.25">
      <c r="A5327" s="11" t="s">
        <v>284</v>
      </c>
      <c r="B5327" s="12"/>
      <c r="C5327" s="12">
        <v>13830.5</v>
      </c>
      <c r="D5327" s="12">
        <f t="shared" si="262"/>
        <v>1269.2490070986355</v>
      </c>
      <c r="E5327" s="13">
        <f t="shared" si="263"/>
        <v>7.1461806715531271</v>
      </c>
    </row>
    <row r="5328" spans="1:5" x14ac:dyDescent="0.25">
      <c r="A5328" s="11" t="s">
        <v>284</v>
      </c>
      <c r="B5328" s="12"/>
      <c r="C5328" s="12">
        <v>44547</v>
      </c>
      <c r="D5328" s="12">
        <f t="shared" si="262"/>
        <v>4088.1555633724679</v>
      </c>
      <c r="E5328" s="13">
        <f t="shared" si="263"/>
        <v>8.3158491848220599</v>
      </c>
    </row>
    <row r="5329" spans="1:5" x14ac:dyDescent="0.25">
      <c r="A5329" s="11" t="s">
        <v>284</v>
      </c>
      <c r="B5329" s="12"/>
      <c r="C5329" s="12">
        <v>2652</v>
      </c>
      <c r="D5329" s="12">
        <f t="shared" si="262"/>
        <v>243.37864624023581</v>
      </c>
      <c r="E5329" s="13">
        <f t="shared" si="263"/>
        <v>5.4946184455636411</v>
      </c>
    </row>
    <row r="5330" spans="1:5" x14ac:dyDescent="0.25">
      <c r="A5330" s="11" t="s">
        <v>284</v>
      </c>
      <c r="B5330" s="12"/>
      <c r="C5330" s="12">
        <v>1603.5</v>
      </c>
      <c r="D5330" s="12">
        <f t="shared" si="262"/>
        <v>147.15598010792539</v>
      </c>
      <c r="E5330" s="13">
        <f t="shared" si="263"/>
        <v>4.9914931133910976</v>
      </c>
    </row>
    <row r="5331" spans="1:5" x14ac:dyDescent="0.25">
      <c r="A5331" s="11" t="s">
        <v>284</v>
      </c>
      <c r="B5331" s="12"/>
      <c r="C5331" s="12">
        <v>18990</v>
      </c>
      <c r="D5331" s="12">
        <f t="shared" si="262"/>
        <v>1742.7452835980687</v>
      </c>
      <c r="E5331" s="13">
        <f t="shared" si="263"/>
        <v>7.4632168980642195</v>
      </c>
    </row>
    <row r="5332" spans="1:5" x14ac:dyDescent="0.25">
      <c r="A5332" s="11" t="s">
        <v>284</v>
      </c>
      <c r="B5332" s="12"/>
      <c r="C5332" s="12">
        <v>9093.5</v>
      </c>
      <c r="D5332" s="12">
        <f t="shared" si="262"/>
        <v>834.52628943649484</v>
      </c>
      <c r="E5332" s="13">
        <f t="shared" si="263"/>
        <v>6.7268642458249603</v>
      </c>
    </row>
    <row r="5333" spans="1:5" x14ac:dyDescent="0.25">
      <c r="A5333" s="11" t="s">
        <v>285</v>
      </c>
      <c r="B5333" s="12"/>
      <c r="C5333" s="12">
        <v>1386.5</v>
      </c>
      <c r="D5333" s="12">
        <f t="shared" si="262"/>
        <v>127.2415132021444</v>
      </c>
      <c r="E5333" s="13">
        <f t="shared" si="263"/>
        <v>4.8460869593137206</v>
      </c>
    </row>
    <row r="5334" spans="1:5" x14ac:dyDescent="0.25">
      <c r="A5334" s="11" t="s">
        <v>285</v>
      </c>
      <c r="B5334" s="12"/>
      <c r="C5334" s="12">
        <v>1784</v>
      </c>
      <c r="D5334" s="12">
        <f t="shared" si="262"/>
        <v>163.72077861711188</v>
      </c>
      <c r="E5334" s="13">
        <f t="shared" si="263"/>
        <v>5.0981624073978429</v>
      </c>
    </row>
    <row r="5335" spans="1:5" x14ac:dyDescent="0.25">
      <c r="A5335" s="11" t="s">
        <v>285</v>
      </c>
      <c r="B5335" s="12"/>
      <c r="C5335" s="12">
        <v>4679.5</v>
      </c>
      <c r="D5335" s="12">
        <f t="shared" si="262"/>
        <v>429.44584279079317</v>
      </c>
      <c r="E5335" s="13">
        <f t="shared" si="263"/>
        <v>6.0624956398551992</v>
      </c>
    </row>
    <row r="5336" spans="1:5" x14ac:dyDescent="0.25">
      <c r="A5336" s="11" t="s">
        <v>285</v>
      </c>
      <c r="B5336" s="12"/>
      <c r="C5336" s="12">
        <v>1774.5</v>
      </c>
      <c r="D5336" s="12">
        <f t="shared" si="262"/>
        <v>162.84894711662838</v>
      </c>
      <c r="E5336" s="13">
        <f t="shared" si="263"/>
        <v>5.0928230663444394</v>
      </c>
    </row>
    <row r="5337" spans="1:5" x14ac:dyDescent="0.25">
      <c r="A5337" s="11" t="s">
        <v>285</v>
      </c>
      <c r="B5337" s="12"/>
      <c r="C5337" s="12">
        <v>2395.5</v>
      </c>
      <c r="D5337" s="12">
        <f t="shared" si="262"/>
        <v>219.83919572718133</v>
      </c>
      <c r="E5337" s="13">
        <f t="shared" si="263"/>
        <v>5.392896350581065</v>
      </c>
    </row>
    <row r="5338" spans="1:5" x14ac:dyDescent="0.25">
      <c r="A5338" s="11" t="s">
        <v>285</v>
      </c>
      <c r="B5338" s="12"/>
      <c r="C5338" s="12">
        <v>823.5</v>
      </c>
      <c r="D5338" s="12">
        <f t="shared" si="262"/>
        <v>75.574025331385442</v>
      </c>
      <c r="E5338" s="13">
        <f t="shared" si="263"/>
        <v>4.3251126438755829</v>
      </c>
    </row>
    <row r="5339" spans="1:5" x14ac:dyDescent="0.25">
      <c r="A5339" s="11" t="s">
        <v>285</v>
      </c>
      <c r="B5339" s="12"/>
      <c r="C5339" s="12">
        <v>16866.5</v>
      </c>
      <c r="D5339" s="12">
        <f t="shared" si="262"/>
        <v>1547.8680003057834</v>
      </c>
      <c r="E5339" s="13">
        <f t="shared" si="263"/>
        <v>7.3446337793935887</v>
      </c>
    </row>
    <row r="5340" spans="1:5" x14ac:dyDescent="0.25">
      <c r="A5340" s="11" t="s">
        <v>285</v>
      </c>
      <c r="B5340" s="12"/>
      <c r="C5340" s="12">
        <v>483</v>
      </c>
      <c r="D5340" s="12">
        <f t="shared" si="262"/>
        <v>44.325748919318968</v>
      </c>
      <c r="E5340" s="13">
        <f t="shared" si="263"/>
        <v>3.7915657479104605</v>
      </c>
    </row>
    <row r="5341" spans="1:5" x14ac:dyDescent="0.25">
      <c r="A5341" s="11" t="s">
        <v>285</v>
      </c>
      <c r="B5341" s="12"/>
      <c r="C5341" s="12">
        <v>1344.5</v>
      </c>
      <c r="D5341" s="12">
        <f t="shared" si="262"/>
        <v>123.3871002526384</v>
      </c>
      <c r="E5341" s="13">
        <f t="shared" si="263"/>
        <v>4.8153265699668077</v>
      </c>
    </row>
    <row r="5342" spans="1:5" x14ac:dyDescent="0.25">
      <c r="A5342" s="11" t="s">
        <v>285</v>
      </c>
      <c r="B5342" s="12"/>
      <c r="C5342" s="12">
        <v>4518</v>
      </c>
      <c r="D5342" s="12">
        <f t="shared" si="262"/>
        <v>414.6247072825737</v>
      </c>
      <c r="E5342" s="13">
        <f t="shared" si="263"/>
        <v>6.0273737912858367</v>
      </c>
    </row>
    <row r="5343" spans="1:5" x14ac:dyDescent="0.25">
      <c r="A5343" s="11" t="s">
        <v>285</v>
      </c>
      <c r="B5343" s="12"/>
      <c r="C5343" s="12">
        <v>3977</v>
      </c>
      <c r="D5343" s="12">
        <f t="shared" si="262"/>
        <v>364.97619762346073</v>
      </c>
      <c r="E5343" s="13">
        <f t="shared" si="263"/>
        <v>5.8998321394655786</v>
      </c>
    </row>
    <row r="5344" spans="1:5" x14ac:dyDescent="0.25">
      <c r="A5344" s="11" t="s">
        <v>285</v>
      </c>
      <c r="B5344" s="12"/>
      <c r="C5344" s="12">
        <v>15251</v>
      </c>
      <c r="D5344" s="12">
        <f t="shared" si="262"/>
        <v>1399.6107593551419</v>
      </c>
      <c r="E5344" s="13">
        <f t="shared" si="263"/>
        <v>7.2439494479140718</v>
      </c>
    </row>
    <row r="5345" spans="1:5" x14ac:dyDescent="0.25">
      <c r="A5345" s="11" t="s">
        <v>285</v>
      </c>
      <c r="B5345" s="12"/>
      <c r="C5345" s="12">
        <v>2022</v>
      </c>
      <c r="D5345" s="12">
        <f t="shared" si="262"/>
        <v>185.56245199764587</v>
      </c>
      <c r="E5345" s="13">
        <f t="shared" si="263"/>
        <v>5.2233914938383048</v>
      </c>
    </row>
    <row r="5346" spans="1:5" x14ac:dyDescent="0.25">
      <c r="A5346" s="11" t="s">
        <v>285</v>
      </c>
      <c r="B5346" s="12"/>
      <c r="C5346" s="12">
        <v>2036.5</v>
      </c>
      <c r="D5346" s="12">
        <f t="shared" si="262"/>
        <v>186.89314218259437</v>
      </c>
      <c r="E5346" s="13">
        <f t="shared" si="263"/>
        <v>5.2305370213463558</v>
      </c>
    </row>
    <row r="5347" spans="1:5" x14ac:dyDescent="0.25">
      <c r="A5347" s="11" t="s">
        <v>285</v>
      </c>
      <c r="B5347" s="12"/>
      <c r="C5347" s="12">
        <v>2024.5</v>
      </c>
      <c r="D5347" s="12">
        <f t="shared" si="262"/>
        <v>185.79188133987836</v>
      </c>
      <c r="E5347" s="13">
        <f t="shared" si="263"/>
        <v>5.2246271297301039</v>
      </c>
    </row>
    <row r="5348" spans="1:5" x14ac:dyDescent="0.25">
      <c r="A5348" s="11" t="s">
        <v>285</v>
      </c>
      <c r="B5348" s="12"/>
      <c r="C5348" s="12">
        <v>657</v>
      </c>
      <c r="D5348" s="12">
        <f t="shared" si="262"/>
        <v>60.294031138700959</v>
      </c>
      <c r="E5348" s="13">
        <f t="shared" si="263"/>
        <v>4.0992331127424988</v>
      </c>
    </row>
    <row r="5349" spans="1:5" x14ac:dyDescent="0.25">
      <c r="A5349" s="11" t="s">
        <v>285</v>
      </c>
      <c r="B5349" s="12"/>
      <c r="C5349" s="12">
        <v>4230.5</v>
      </c>
      <c r="D5349" s="12">
        <f t="shared" si="262"/>
        <v>388.24033292583624</v>
      </c>
      <c r="E5349" s="13">
        <f t="shared" si="263"/>
        <v>5.9616245626224433</v>
      </c>
    </row>
    <row r="5350" spans="1:5" x14ac:dyDescent="0.25">
      <c r="A5350" s="11" t="s">
        <v>285</v>
      </c>
      <c r="B5350" s="12"/>
      <c r="C5350" s="12">
        <v>4737.5</v>
      </c>
      <c r="D5350" s="12">
        <f t="shared" si="262"/>
        <v>434.7686035305872</v>
      </c>
      <c r="E5350" s="13">
        <f t="shared" si="263"/>
        <v>6.0748139436485697</v>
      </c>
    </row>
    <row r="5351" spans="1:5" x14ac:dyDescent="0.25">
      <c r="A5351" s="11" t="s">
        <v>285</v>
      </c>
      <c r="B5351" s="12"/>
      <c r="C5351" s="12">
        <v>1439</v>
      </c>
      <c r="D5351" s="12">
        <f t="shared" si="262"/>
        <v>132.05952938902689</v>
      </c>
      <c r="E5351" s="13">
        <f t="shared" si="263"/>
        <v>4.8832528011452556</v>
      </c>
    </row>
    <row r="5352" spans="1:5" x14ac:dyDescent="0.25">
      <c r="A5352" s="11" t="s">
        <v>285</v>
      </c>
      <c r="B5352" s="12"/>
      <c r="C5352" s="12">
        <v>1406.5</v>
      </c>
      <c r="D5352" s="12">
        <f t="shared" si="262"/>
        <v>129.0769479400044</v>
      </c>
      <c r="E5352" s="13">
        <f t="shared" si="263"/>
        <v>4.8604087221877998</v>
      </c>
    </row>
    <row r="5353" spans="1:5" x14ac:dyDescent="0.25">
      <c r="A5353" s="11" t="s">
        <v>285</v>
      </c>
      <c r="B5353" s="12"/>
      <c r="C5353" s="12">
        <v>17255.5</v>
      </c>
      <c r="D5353" s="12">
        <f t="shared" si="262"/>
        <v>1583.5672059571602</v>
      </c>
      <c r="E5353" s="13">
        <f t="shared" si="263"/>
        <v>7.3674353064782485</v>
      </c>
    </row>
    <row r="5354" spans="1:5" x14ac:dyDescent="0.25">
      <c r="A5354" s="11" t="s">
        <v>285</v>
      </c>
      <c r="B5354" s="12"/>
      <c r="C5354" s="12">
        <v>43181</v>
      </c>
      <c r="D5354" s="12">
        <f t="shared" si="262"/>
        <v>3962.7953707766301</v>
      </c>
      <c r="E5354" s="13">
        <f t="shared" si="263"/>
        <v>8.2847049569283708</v>
      </c>
    </row>
    <row r="5355" spans="1:5" x14ac:dyDescent="0.25">
      <c r="A5355" s="11" t="s">
        <v>285</v>
      </c>
      <c r="B5355" s="12"/>
      <c r="C5355" s="12">
        <v>24698</v>
      </c>
      <c r="D5355" s="12">
        <f t="shared" si="262"/>
        <v>2266.5783577833122</v>
      </c>
      <c r="E5355" s="13">
        <f t="shared" si="263"/>
        <v>7.7260266419356558</v>
      </c>
    </row>
    <row r="5356" spans="1:5" x14ac:dyDescent="0.25">
      <c r="A5356" s="11" t="s">
        <v>285</v>
      </c>
      <c r="B5356" s="12"/>
      <c r="C5356" s="12">
        <v>7131</v>
      </c>
      <c r="D5356" s="12">
        <f t="shared" si="262"/>
        <v>654.42425578398252</v>
      </c>
      <c r="E5356" s="13">
        <f t="shared" si="263"/>
        <v>6.4837558502861921</v>
      </c>
    </row>
    <row r="5357" spans="1:5" x14ac:dyDescent="0.25">
      <c r="A5357" s="11" t="s">
        <v>285</v>
      </c>
      <c r="B5357" s="12"/>
      <c r="C5357" s="12">
        <v>4653</v>
      </c>
      <c r="D5357" s="12">
        <f t="shared" si="262"/>
        <v>427.0138917631287</v>
      </c>
      <c r="E5357" s="13">
        <f t="shared" si="263"/>
        <v>6.0568165461025369</v>
      </c>
    </row>
    <row r="5358" spans="1:5" x14ac:dyDescent="0.25">
      <c r="A5358" s="11" t="s">
        <v>285</v>
      </c>
      <c r="B5358" s="12"/>
      <c r="C5358" s="12">
        <v>1354.5</v>
      </c>
      <c r="D5358" s="12">
        <f t="shared" si="262"/>
        <v>124.3048176215684</v>
      </c>
      <c r="E5358" s="13">
        <f t="shared" si="263"/>
        <v>4.8227367557830378</v>
      </c>
    </row>
    <row r="5359" spans="1:5" x14ac:dyDescent="0.25">
      <c r="A5359" s="11" t="s">
        <v>285</v>
      </c>
      <c r="B5359" s="12"/>
      <c r="C5359" s="12">
        <v>7669</v>
      </c>
      <c r="D5359" s="12">
        <f t="shared" si="262"/>
        <v>703.79745023241651</v>
      </c>
      <c r="E5359" s="13">
        <f t="shared" si="263"/>
        <v>6.5564906020227474</v>
      </c>
    </row>
    <row r="5360" spans="1:5" x14ac:dyDescent="0.25">
      <c r="A5360" s="11" t="s">
        <v>285</v>
      </c>
      <c r="B5360" s="12"/>
      <c r="C5360" s="12">
        <v>9631</v>
      </c>
      <c r="D5360" s="12">
        <f t="shared" si="262"/>
        <v>883.85359801648235</v>
      </c>
      <c r="E5360" s="13">
        <f t="shared" si="263"/>
        <v>6.7842914358187523</v>
      </c>
    </row>
    <row r="5361" spans="1:5" x14ac:dyDescent="0.25">
      <c r="A5361" s="11" t="s">
        <v>285</v>
      </c>
      <c r="B5361" s="12"/>
      <c r="C5361" s="12">
        <v>28762</v>
      </c>
      <c r="D5361" s="12">
        <f t="shared" si="262"/>
        <v>2639.5386965164639</v>
      </c>
      <c r="E5361" s="13">
        <f t="shared" si="263"/>
        <v>7.8783594447042127</v>
      </c>
    </row>
    <row r="5362" spans="1:5" x14ac:dyDescent="0.25">
      <c r="A5362" s="11" t="s">
        <v>285</v>
      </c>
      <c r="B5362" s="12"/>
      <c r="C5362" s="12">
        <v>14703.5</v>
      </c>
      <c r="D5362" s="12">
        <f t="shared" si="262"/>
        <v>1349.3657334062245</v>
      </c>
      <c r="E5362" s="13">
        <f t="shared" si="263"/>
        <v>7.2073899339226379</v>
      </c>
    </row>
    <row r="5363" spans="1:5" x14ac:dyDescent="0.25">
      <c r="A5363" s="11" t="s">
        <v>285</v>
      </c>
      <c r="B5363" s="12"/>
      <c r="C5363" s="12">
        <v>3283.5</v>
      </c>
      <c r="D5363" s="12">
        <f t="shared" si="262"/>
        <v>301.33249808816527</v>
      </c>
      <c r="E5363" s="13">
        <f t="shared" si="263"/>
        <v>5.7082142998889154</v>
      </c>
    </row>
    <row r="5364" spans="1:5" x14ac:dyDescent="0.25">
      <c r="A5364" s="11" t="s">
        <v>285</v>
      </c>
      <c r="B5364" s="12"/>
      <c r="C5364" s="12">
        <v>13297.5</v>
      </c>
      <c r="D5364" s="12">
        <f t="shared" ref="D5364:D5427" si="264">C5364/10.896601</f>
        <v>1220.3346713346666</v>
      </c>
      <c r="E5364" s="13">
        <f t="shared" ref="E5364:E5427" si="265">LN(D5364)</f>
        <v>7.1068804208743606</v>
      </c>
    </row>
    <row r="5365" spans="1:5" x14ac:dyDescent="0.25">
      <c r="A5365" s="11" t="s">
        <v>285</v>
      </c>
      <c r="B5365" s="12"/>
      <c r="C5365" s="12">
        <v>19747.5</v>
      </c>
      <c r="D5365" s="12">
        <f t="shared" si="264"/>
        <v>1812.2623742945161</v>
      </c>
      <c r="E5365" s="13">
        <f t="shared" si="265"/>
        <v>7.5023312742964618</v>
      </c>
    </row>
    <row r="5366" spans="1:5" x14ac:dyDescent="0.25">
      <c r="A5366" s="11" t="s">
        <v>285</v>
      </c>
      <c r="B5366" s="12"/>
      <c r="C5366" s="12">
        <v>1070</v>
      </c>
      <c r="D5366" s="12">
        <f t="shared" si="264"/>
        <v>98.195758475509933</v>
      </c>
      <c r="E5366" s="13">
        <f t="shared" si="265"/>
        <v>4.5869630217138395</v>
      </c>
    </row>
    <row r="5367" spans="1:5" x14ac:dyDescent="0.25">
      <c r="A5367" s="11" t="s">
        <v>285</v>
      </c>
      <c r="B5367" s="12"/>
      <c r="C5367" s="12">
        <v>4991</v>
      </c>
      <c r="D5367" s="12">
        <f t="shared" si="264"/>
        <v>458.03273883296265</v>
      </c>
      <c r="E5367" s="13">
        <f t="shared" si="265"/>
        <v>6.1269406637274972</v>
      </c>
    </row>
    <row r="5368" spans="1:5" x14ac:dyDescent="0.25">
      <c r="A5368" s="11" t="s">
        <v>285</v>
      </c>
      <c r="B5368" s="12"/>
      <c r="C5368" s="12">
        <v>2091</v>
      </c>
      <c r="D5368" s="12">
        <f t="shared" si="264"/>
        <v>191.89470184326285</v>
      </c>
      <c r="E5368" s="13">
        <f t="shared" si="265"/>
        <v>5.256946793686522</v>
      </c>
    </row>
    <row r="5369" spans="1:5" x14ac:dyDescent="0.25">
      <c r="A5369" s="11" t="s">
        <v>285</v>
      </c>
      <c r="B5369" s="12"/>
      <c r="C5369" s="12">
        <v>11098.5</v>
      </c>
      <c r="D5369" s="12">
        <f t="shared" si="264"/>
        <v>1018.5286219069598</v>
      </c>
      <c r="E5369" s="13">
        <f t="shared" si="265"/>
        <v>6.9261143372916036</v>
      </c>
    </row>
    <row r="5370" spans="1:5" x14ac:dyDescent="0.25">
      <c r="A5370" s="11" t="s">
        <v>285</v>
      </c>
      <c r="B5370" s="12"/>
      <c r="C5370" s="12">
        <v>10358</v>
      </c>
      <c r="D5370" s="12">
        <f t="shared" si="264"/>
        <v>950.57165073769329</v>
      </c>
      <c r="E5370" s="13">
        <f t="shared" si="265"/>
        <v>6.8570635412417245</v>
      </c>
    </row>
    <row r="5371" spans="1:5" x14ac:dyDescent="0.25">
      <c r="A5371" s="11" t="s">
        <v>285</v>
      </c>
      <c r="B5371" s="12"/>
      <c r="C5371" s="12">
        <v>22991.5</v>
      </c>
      <c r="D5371" s="12">
        <f t="shared" si="264"/>
        <v>2109.969888775408</v>
      </c>
      <c r="E5371" s="13">
        <f t="shared" si="265"/>
        <v>7.654428955645729</v>
      </c>
    </row>
    <row r="5372" spans="1:5" x14ac:dyDescent="0.25">
      <c r="A5372" s="11" t="s">
        <v>285</v>
      </c>
      <c r="B5372" s="12"/>
      <c r="C5372" s="12">
        <v>1258.5</v>
      </c>
      <c r="D5372" s="12">
        <f t="shared" si="264"/>
        <v>115.49473087984042</v>
      </c>
      <c r="E5372" s="13">
        <f t="shared" si="265"/>
        <v>4.7492249088332583</v>
      </c>
    </row>
    <row r="5373" spans="1:5" x14ac:dyDescent="0.25">
      <c r="A5373" s="11" t="s">
        <v>285</v>
      </c>
      <c r="B5373" s="12"/>
      <c r="C5373" s="12">
        <v>1829.5</v>
      </c>
      <c r="D5373" s="12">
        <f t="shared" si="264"/>
        <v>167.89639264574339</v>
      </c>
      <c r="E5373" s="13">
        <f t="shared" si="265"/>
        <v>5.12334707871715</v>
      </c>
    </row>
    <row r="5374" spans="1:5" x14ac:dyDescent="0.25">
      <c r="A5374" s="11" t="s">
        <v>285</v>
      </c>
      <c r="B5374" s="12"/>
      <c r="C5374" s="12">
        <v>20762</v>
      </c>
      <c r="D5374" s="12">
        <f t="shared" si="264"/>
        <v>1905.3648013724646</v>
      </c>
      <c r="E5374" s="13">
        <f t="shared" si="265"/>
        <v>7.5524287660110785</v>
      </c>
    </row>
    <row r="5375" spans="1:5" x14ac:dyDescent="0.25">
      <c r="A5375" s="11" t="s">
        <v>285</v>
      </c>
      <c r="B5375" s="12"/>
      <c r="C5375" s="12">
        <v>11136.5</v>
      </c>
      <c r="D5375" s="12">
        <f t="shared" si="264"/>
        <v>1022.0159479088937</v>
      </c>
      <c r="E5375" s="13">
        <f t="shared" si="265"/>
        <v>6.9295323752494271</v>
      </c>
    </row>
    <row r="5376" spans="1:5" x14ac:dyDescent="0.25">
      <c r="A5376" s="11" t="s">
        <v>285</v>
      </c>
      <c r="B5376" s="12"/>
      <c r="C5376" s="12">
        <v>12134</v>
      </c>
      <c r="D5376" s="12">
        <f t="shared" si="264"/>
        <v>1113.5582554596613</v>
      </c>
      <c r="E5376" s="13">
        <f t="shared" si="265"/>
        <v>7.0153158027601314</v>
      </c>
    </row>
    <row r="5377" spans="1:5" x14ac:dyDescent="0.25">
      <c r="A5377" s="11" t="s">
        <v>285</v>
      </c>
      <c r="B5377" s="12"/>
      <c r="C5377" s="12">
        <v>6574.5</v>
      </c>
      <c r="D5377" s="12">
        <f t="shared" si="264"/>
        <v>603.35328420302801</v>
      </c>
      <c r="E5377" s="13">
        <f t="shared" si="265"/>
        <v>6.4025029027848612</v>
      </c>
    </row>
    <row r="5378" spans="1:5" x14ac:dyDescent="0.25">
      <c r="A5378" s="11" t="s">
        <v>285</v>
      </c>
      <c r="B5378" s="12"/>
      <c r="C5378" s="12">
        <v>17435.5</v>
      </c>
      <c r="D5378" s="12">
        <f t="shared" si="264"/>
        <v>1600.0861185979004</v>
      </c>
      <c r="E5378" s="13">
        <f t="shared" si="265"/>
        <v>7.3778127309030941</v>
      </c>
    </row>
    <row r="5379" spans="1:5" x14ac:dyDescent="0.25">
      <c r="A5379" s="11" t="s">
        <v>285</v>
      </c>
      <c r="B5379" s="12"/>
      <c r="C5379" s="12">
        <v>5538.5</v>
      </c>
      <c r="D5379" s="12">
        <f t="shared" si="264"/>
        <v>508.27776478188014</v>
      </c>
      <c r="E5379" s="13">
        <f t="shared" si="265"/>
        <v>6.2310280792148758</v>
      </c>
    </row>
    <row r="5380" spans="1:5" x14ac:dyDescent="0.25">
      <c r="A5380" s="11" t="s">
        <v>285</v>
      </c>
      <c r="B5380" s="12"/>
      <c r="C5380" s="12">
        <v>3226.5</v>
      </c>
      <c r="D5380" s="12">
        <f t="shared" si="264"/>
        <v>296.1015090852643</v>
      </c>
      <c r="E5380" s="13">
        <f t="shared" si="265"/>
        <v>5.6907023316337826</v>
      </c>
    </row>
    <row r="5381" spans="1:5" x14ac:dyDescent="0.25">
      <c r="A5381" s="11" t="s">
        <v>285</v>
      </c>
      <c r="B5381" s="12"/>
      <c r="C5381" s="12">
        <v>1922</v>
      </c>
      <c r="D5381" s="12">
        <f t="shared" si="264"/>
        <v>176.38527830834587</v>
      </c>
      <c r="E5381" s="13">
        <f t="shared" si="265"/>
        <v>5.1726706837881258</v>
      </c>
    </row>
    <row r="5382" spans="1:5" x14ac:dyDescent="0.25">
      <c r="A5382" s="11" t="s">
        <v>285</v>
      </c>
      <c r="B5382" s="12"/>
      <c r="C5382" s="12">
        <v>18143.5</v>
      </c>
      <c r="D5382" s="12">
        <f t="shared" si="264"/>
        <v>1665.0605083181442</v>
      </c>
      <c r="E5382" s="13">
        <f t="shared" si="265"/>
        <v>7.417616743086433</v>
      </c>
    </row>
    <row r="5383" spans="1:5" x14ac:dyDescent="0.25">
      <c r="A5383" s="11" t="s">
        <v>285</v>
      </c>
      <c r="B5383" s="12"/>
      <c r="C5383" s="12">
        <v>1372</v>
      </c>
      <c r="D5383" s="12">
        <f t="shared" si="264"/>
        <v>125.91082301719591</v>
      </c>
      <c r="E5383" s="13">
        <f t="shared" si="265"/>
        <v>4.835573902543719</v>
      </c>
    </row>
    <row r="5384" spans="1:5" x14ac:dyDescent="0.25">
      <c r="A5384" s="11" t="s">
        <v>285</v>
      </c>
      <c r="B5384" s="12"/>
      <c r="C5384" s="12">
        <v>959</v>
      </c>
      <c r="D5384" s="12">
        <f t="shared" si="264"/>
        <v>88.009095680386935</v>
      </c>
      <c r="E5384" s="13">
        <f t="shared" si="265"/>
        <v>4.4774401691413264</v>
      </c>
    </row>
    <row r="5385" spans="1:5" x14ac:dyDescent="0.25">
      <c r="A5385" s="11" t="s">
        <v>285</v>
      </c>
      <c r="B5385" s="12"/>
      <c r="C5385" s="12">
        <v>2353</v>
      </c>
      <c r="D5385" s="12">
        <f t="shared" si="264"/>
        <v>215.93889690922884</v>
      </c>
      <c r="E5385" s="13">
        <f t="shared" si="265"/>
        <v>5.3749954829852502</v>
      </c>
    </row>
    <row r="5386" spans="1:5" x14ac:dyDescent="0.25">
      <c r="A5386" s="11" t="s">
        <v>285</v>
      </c>
      <c r="B5386" s="12"/>
      <c r="C5386" s="12">
        <v>2059</v>
      </c>
      <c r="D5386" s="12">
        <f t="shared" si="264"/>
        <v>188.95800626268687</v>
      </c>
      <c r="E5386" s="13">
        <f t="shared" si="265"/>
        <v>5.2415248012856779</v>
      </c>
    </row>
    <row r="5387" spans="1:5" x14ac:dyDescent="0.25">
      <c r="A5387" s="11" t="s">
        <v>285</v>
      </c>
      <c r="B5387" s="12"/>
      <c r="C5387" s="12">
        <v>10129.5</v>
      </c>
      <c r="D5387" s="12">
        <f t="shared" si="264"/>
        <v>929.60180885764282</v>
      </c>
      <c r="E5387" s="13">
        <f t="shared" si="265"/>
        <v>6.8347563319408939</v>
      </c>
    </row>
    <row r="5388" spans="1:5" x14ac:dyDescent="0.25">
      <c r="A5388" s="11" t="s">
        <v>285</v>
      </c>
      <c r="B5388" s="12"/>
      <c r="C5388" s="12">
        <v>4497.5</v>
      </c>
      <c r="D5388" s="12">
        <f t="shared" si="264"/>
        <v>412.74338667626722</v>
      </c>
      <c r="E5388" s="13">
        <f t="shared" si="265"/>
        <v>6.0228260600825765</v>
      </c>
    </row>
    <row r="5389" spans="1:5" x14ac:dyDescent="0.25">
      <c r="A5389" s="11" t="s">
        <v>285</v>
      </c>
      <c r="B5389" s="12"/>
      <c r="C5389" s="12">
        <v>8046</v>
      </c>
      <c r="D5389" s="12">
        <f t="shared" si="264"/>
        <v>738.39539504107745</v>
      </c>
      <c r="E5389" s="13">
        <f t="shared" si="265"/>
        <v>6.6044794467676216</v>
      </c>
    </row>
    <row r="5390" spans="1:5" x14ac:dyDescent="0.25">
      <c r="A5390" s="11" t="s">
        <v>285</v>
      </c>
      <c r="B5390" s="12"/>
      <c r="C5390" s="12">
        <v>9669.5</v>
      </c>
      <c r="D5390" s="12">
        <f t="shared" si="264"/>
        <v>887.38680988686281</v>
      </c>
      <c r="E5390" s="13">
        <f t="shared" si="265"/>
        <v>6.7882809750602409</v>
      </c>
    </row>
    <row r="5391" spans="1:5" x14ac:dyDescent="0.25">
      <c r="A5391" s="11" t="s">
        <v>285</v>
      </c>
      <c r="B5391" s="12"/>
      <c r="C5391" s="12">
        <v>3123.5</v>
      </c>
      <c r="D5391" s="12">
        <f t="shared" si="264"/>
        <v>286.64902018528528</v>
      </c>
      <c r="E5391" s="13">
        <f t="shared" si="265"/>
        <v>5.6582585411915129</v>
      </c>
    </row>
    <row r="5392" spans="1:5" x14ac:dyDescent="0.25">
      <c r="A5392" s="11" t="s">
        <v>285</v>
      </c>
      <c r="B5392" s="12"/>
      <c r="C5392" s="12">
        <v>6421.5</v>
      </c>
      <c r="D5392" s="12">
        <f t="shared" si="264"/>
        <v>589.31220845839903</v>
      </c>
      <c r="E5392" s="13">
        <f t="shared" si="265"/>
        <v>6.378956108510998</v>
      </c>
    </row>
    <row r="5393" spans="1:5" x14ac:dyDescent="0.25">
      <c r="A5393" s="11" t="s">
        <v>285</v>
      </c>
      <c r="B5393" s="12"/>
      <c r="C5393" s="12">
        <v>2898</v>
      </c>
      <c r="D5393" s="12">
        <f t="shared" si="264"/>
        <v>265.95449351591378</v>
      </c>
      <c r="E5393" s="13">
        <f t="shared" si="265"/>
        <v>5.5833252171385155</v>
      </c>
    </row>
    <row r="5394" spans="1:5" x14ac:dyDescent="0.25">
      <c r="A5394" s="11" t="s">
        <v>285</v>
      </c>
      <c r="B5394" s="12"/>
      <c r="C5394" s="12">
        <v>2253</v>
      </c>
      <c r="D5394" s="12">
        <f t="shared" si="264"/>
        <v>206.76172321992885</v>
      </c>
      <c r="E5394" s="13">
        <f t="shared" si="265"/>
        <v>5.3315670346901323</v>
      </c>
    </row>
    <row r="5395" spans="1:5" x14ac:dyDescent="0.25">
      <c r="A5395" s="11" t="s">
        <v>285</v>
      </c>
      <c r="B5395" s="12"/>
      <c r="C5395" s="12">
        <v>12020.5</v>
      </c>
      <c r="D5395" s="12">
        <f t="shared" si="264"/>
        <v>1103.1421633223058</v>
      </c>
      <c r="E5395" s="13">
        <f t="shared" si="265"/>
        <v>7.0059178988197122</v>
      </c>
    </row>
    <row r="5396" spans="1:5" x14ac:dyDescent="0.25">
      <c r="A5396" s="11" t="s">
        <v>285</v>
      </c>
      <c r="B5396" s="12"/>
      <c r="C5396" s="12">
        <v>17179</v>
      </c>
      <c r="D5396" s="12">
        <f t="shared" si="264"/>
        <v>1576.5466680848458</v>
      </c>
      <c r="E5396" s="13">
        <f t="shared" si="265"/>
        <v>7.3629920808843332</v>
      </c>
    </row>
    <row r="5397" spans="1:5" x14ac:dyDescent="0.25">
      <c r="A5397" s="11" t="s">
        <v>285</v>
      </c>
      <c r="B5397" s="12"/>
      <c r="C5397" s="12">
        <v>21616</v>
      </c>
      <c r="D5397" s="12">
        <f t="shared" si="264"/>
        <v>1983.7378646790864</v>
      </c>
      <c r="E5397" s="13">
        <f t="shared" si="265"/>
        <v>7.5927381544578685</v>
      </c>
    </row>
    <row r="5398" spans="1:5" x14ac:dyDescent="0.25">
      <c r="A5398" s="11" t="s">
        <v>285</v>
      </c>
      <c r="B5398" s="12"/>
      <c r="C5398" s="12">
        <v>17617.5</v>
      </c>
      <c r="D5398" s="12">
        <f t="shared" si="264"/>
        <v>1616.7885747124262</v>
      </c>
      <c r="E5398" s="13">
        <f t="shared" si="265"/>
        <v>7.3881970994590658</v>
      </c>
    </row>
    <row r="5399" spans="1:5" x14ac:dyDescent="0.25">
      <c r="A5399" s="11" t="s">
        <v>285</v>
      </c>
      <c r="B5399" s="12"/>
      <c r="C5399" s="12">
        <v>18153</v>
      </c>
      <c r="D5399" s="12">
        <f t="shared" si="264"/>
        <v>1665.9323398186277</v>
      </c>
      <c r="E5399" s="13">
        <f t="shared" si="265"/>
        <v>7.4181402095483193</v>
      </c>
    </row>
    <row r="5400" spans="1:5" x14ac:dyDescent="0.25">
      <c r="A5400" s="11" t="s">
        <v>285</v>
      </c>
      <c r="B5400" s="12"/>
      <c r="C5400" s="12">
        <v>5386.5</v>
      </c>
      <c r="D5400" s="12">
        <f t="shared" si="264"/>
        <v>494.32846077414416</v>
      </c>
      <c r="E5400" s="13">
        <f t="shared" si="265"/>
        <v>6.2032001965921353</v>
      </c>
    </row>
    <row r="5401" spans="1:5" x14ac:dyDescent="0.25">
      <c r="A5401" s="11" t="s">
        <v>285</v>
      </c>
      <c r="B5401" s="12"/>
      <c r="C5401" s="12">
        <v>5335</v>
      </c>
      <c r="D5401" s="12">
        <f t="shared" si="264"/>
        <v>489.60221632415465</v>
      </c>
      <c r="E5401" s="13">
        <f t="shared" si="265"/>
        <v>6.1935932579937418</v>
      </c>
    </row>
    <row r="5402" spans="1:5" x14ac:dyDescent="0.25">
      <c r="A5402" s="11" t="s">
        <v>285</v>
      </c>
      <c r="B5402" s="12"/>
      <c r="C5402" s="12">
        <v>9799</v>
      </c>
      <c r="D5402" s="12">
        <f t="shared" si="264"/>
        <v>899.27124981450629</v>
      </c>
      <c r="E5402" s="13">
        <f t="shared" si="265"/>
        <v>6.8015847128937068</v>
      </c>
    </row>
    <row r="5403" spans="1:5" x14ac:dyDescent="0.25">
      <c r="A5403" s="11" t="s">
        <v>285</v>
      </c>
      <c r="B5403" s="12"/>
      <c r="C5403" s="12">
        <v>752.5</v>
      </c>
      <c r="D5403" s="12">
        <f t="shared" si="264"/>
        <v>69.058232011982454</v>
      </c>
      <c r="E5403" s="13">
        <f t="shared" si="265"/>
        <v>4.2349500908809192</v>
      </c>
    </row>
    <row r="5404" spans="1:5" x14ac:dyDescent="0.25">
      <c r="A5404" s="11" t="s">
        <v>285</v>
      </c>
      <c r="B5404" s="12"/>
      <c r="C5404" s="12">
        <v>1753</v>
      </c>
      <c r="D5404" s="12">
        <f t="shared" si="264"/>
        <v>160.87585477342887</v>
      </c>
      <c r="E5404" s="13">
        <f t="shared" si="265"/>
        <v>5.0806329791791223</v>
      </c>
    </row>
    <row r="5405" spans="1:5" x14ac:dyDescent="0.25">
      <c r="A5405" s="11" t="s">
        <v>285</v>
      </c>
      <c r="B5405" s="12"/>
      <c r="C5405" s="12">
        <v>682.5</v>
      </c>
      <c r="D5405" s="12">
        <f t="shared" si="264"/>
        <v>62.634210429472454</v>
      </c>
      <c r="E5405" s="13">
        <f t="shared" si="265"/>
        <v>4.1373116213170027</v>
      </c>
    </row>
    <row r="5406" spans="1:5" x14ac:dyDescent="0.25">
      <c r="A5406" s="11" t="s">
        <v>285</v>
      </c>
      <c r="B5406" s="12"/>
      <c r="C5406" s="12">
        <v>6947</v>
      </c>
      <c r="D5406" s="12">
        <f t="shared" si="264"/>
        <v>637.53825619567056</v>
      </c>
      <c r="E5406" s="13">
        <f t="shared" si="265"/>
        <v>6.4576142849507692</v>
      </c>
    </row>
    <row r="5407" spans="1:5" x14ac:dyDescent="0.25">
      <c r="A5407" s="11" t="s">
        <v>285</v>
      </c>
      <c r="B5407" s="12"/>
      <c r="C5407" s="12">
        <v>1929</v>
      </c>
      <c r="D5407" s="12">
        <f t="shared" si="264"/>
        <v>177.02768046659688</v>
      </c>
      <c r="E5407" s="13">
        <f t="shared" si="265"/>
        <v>5.1763061071636169</v>
      </c>
    </row>
    <row r="5408" spans="1:5" x14ac:dyDescent="0.25">
      <c r="A5408" s="11" t="s">
        <v>285</v>
      </c>
      <c r="B5408" s="12"/>
      <c r="C5408" s="12">
        <v>315</v>
      </c>
      <c r="D5408" s="12">
        <f t="shared" si="264"/>
        <v>28.908097121294979</v>
      </c>
      <c r="E5408" s="13">
        <f t="shared" si="265"/>
        <v>3.3641217330835209</v>
      </c>
    </row>
    <row r="5409" spans="1:5" x14ac:dyDescent="0.25">
      <c r="A5409" s="11" t="s">
        <v>285</v>
      </c>
      <c r="B5409" s="12"/>
      <c r="C5409" s="12">
        <v>22376.5</v>
      </c>
      <c r="D5409" s="12">
        <f t="shared" si="264"/>
        <v>2053.5302705862132</v>
      </c>
      <c r="E5409" s="13">
        <f t="shared" si="265"/>
        <v>7.6273156742600694</v>
      </c>
    </row>
    <row r="5410" spans="1:5" x14ac:dyDescent="0.25">
      <c r="A5410" s="11" t="s">
        <v>285</v>
      </c>
      <c r="B5410" s="12"/>
      <c r="C5410" s="12">
        <v>28225</v>
      </c>
      <c r="D5410" s="12">
        <f t="shared" si="264"/>
        <v>2590.257273804923</v>
      </c>
      <c r="E5410" s="13">
        <f t="shared" si="265"/>
        <v>7.8595124832757506</v>
      </c>
    </row>
    <row r="5411" spans="1:5" x14ac:dyDescent="0.25">
      <c r="A5411" s="11" t="s">
        <v>285</v>
      </c>
      <c r="B5411" s="12"/>
      <c r="C5411" s="12">
        <v>1575.5</v>
      </c>
      <c r="D5411" s="12">
        <f t="shared" si="264"/>
        <v>144.58637147492141</v>
      </c>
      <c r="E5411" s="13">
        <f t="shared" si="265"/>
        <v>4.9738770554552172</v>
      </c>
    </row>
    <row r="5412" spans="1:5" x14ac:dyDescent="0.25">
      <c r="A5412" s="11" t="s">
        <v>285</v>
      </c>
      <c r="B5412" s="12"/>
      <c r="C5412" s="12">
        <v>5651</v>
      </c>
      <c r="D5412" s="12">
        <f t="shared" si="264"/>
        <v>518.60208518234265</v>
      </c>
      <c r="E5412" s="13">
        <f t="shared" si="265"/>
        <v>6.2511368938877316</v>
      </c>
    </row>
    <row r="5413" spans="1:5" x14ac:dyDescent="0.25">
      <c r="A5413" s="11" t="s">
        <v>285</v>
      </c>
      <c r="B5413" s="12"/>
      <c r="C5413" s="12">
        <v>9323.5</v>
      </c>
      <c r="D5413" s="12">
        <f t="shared" si="264"/>
        <v>855.63378892188484</v>
      </c>
      <c r="E5413" s="13">
        <f t="shared" si="265"/>
        <v>6.7518424679220361</v>
      </c>
    </row>
    <row r="5414" spans="1:5" x14ac:dyDescent="0.25">
      <c r="A5414" s="11" t="s">
        <v>285</v>
      </c>
      <c r="B5414" s="12"/>
      <c r="C5414" s="12">
        <v>1727.5</v>
      </c>
      <c r="D5414" s="12">
        <f t="shared" si="264"/>
        <v>158.53567548265738</v>
      </c>
      <c r="E5414" s="13">
        <f t="shared" si="265"/>
        <v>5.0659796498997132</v>
      </c>
    </row>
    <row r="5415" spans="1:5" x14ac:dyDescent="0.25">
      <c r="A5415" s="11" t="s">
        <v>285</v>
      </c>
      <c r="B5415" s="12"/>
      <c r="C5415" s="12">
        <v>3804</v>
      </c>
      <c r="D5415" s="12">
        <f t="shared" si="264"/>
        <v>349.09968714097175</v>
      </c>
      <c r="E5415" s="13">
        <f t="shared" si="265"/>
        <v>5.8553575179231689</v>
      </c>
    </row>
    <row r="5416" spans="1:5" x14ac:dyDescent="0.25">
      <c r="A5416" s="11" t="s">
        <v>285</v>
      </c>
      <c r="B5416" s="12"/>
      <c r="C5416" s="12">
        <v>6633.5</v>
      </c>
      <c r="D5416" s="12">
        <f t="shared" si="264"/>
        <v>608.76781667971511</v>
      </c>
      <c r="E5416" s="13">
        <f t="shared" si="265"/>
        <v>6.41143694161486</v>
      </c>
    </row>
    <row r="5417" spans="1:5" x14ac:dyDescent="0.25">
      <c r="A5417" s="11" t="s">
        <v>285</v>
      </c>
      <c r="B5417" s="12"/>
      <c r="C5417" s="12">
        <v>10121.5</v>
      </c>
      <c r="D5417" s="12">
        <f t="shared" si="264"/>
        <v>928.86763496249887</v>
      </c>
      <c r="E5417" s="13">
        <f t="shared" si="265"/>
        <v>6.8339662474595197</v>
      </c>
    </row>
    <row r="5418" spans="1:5" x14ac:dyDescent="0.25">
      <c r="A5418" s="11" t="s">
        <v>285</v>
      </c>
      <c r="B5418" s="12"/>
      <c r="C5418" s="12">
        <v>7638.5</v>
      </c>
      <c r="D5418" s="12">
        <f t="shared" si="264"/>
        <v>700.99841225718001</v>
      </c>
      <c r="E5418" s="13">
        <f t="shared" si="265"/>
        <v>6.5525056220636655</v>
      </c>
    </row>
    <row r="5419" spans="1:5" x14ac:dyDescent="0.25">
      <c r="A5419" s="11" t="s">
        <v>285</v>
      </c>
      <c r="B5419" s="12"/>
      <c r="C5419" s="12">
        <v>20091.5</v>
      </c>
      <c r="D5419" s="12">
        <f t="shared" si="264"/>
        <v>1843.8318517857081</v>
      </c>
      <c r="E5419" s="13">
        <f t="shared" si="265"/>
        <v>7.5196012132915957</v>
      </c>
    </row>
    <row r="5420" spans="1:5" x14ac:dyDescent="0.25">
      <c r="A5420" s="11" t="s">
        <v>285</v>
      </c>
      <c r="B5420" s="12"/>
      <c r="C5420" s="12">
        <v>5166.5</v>
      </c>
      <c r="D5420" s="12">
        <f t="shared" si="264"/>
        <v>474.13867865768412</v>
      </c>
      <c r="E5420" s="13">
        <f t="shared" si="265"/>
        <v>6.1614998499122979</v>
      </c>
    </row>
    <row r="5421" spans="1:5" x14ac:dyDescent="0.25">
      <c r="A5421" s="11" t="s">
        <v>285</v>
      </c>
      <c r="B5421" s="12"/>
      <c r="C5421" s="12">
        <v>1441</v>
      </c>
      <c r="D5421" s="12">
        <f t="shared" si="264"/>
        <v>132.24307286281291</v>
      </c>
      <c r="E5421" s="13">
        <f t="shared" si="265"/>
        <v>4.8846416902574106</v>
      </c>
    </row>
    <row r="5422" spans="1:5" x14ac:dyDescent="0.25">
      <c r="A5422" s="11" t="s">
        <v>285</v>
      </c>
      <c r="B5422" s="12"/>
      <c r="C5422" s="12">
        <v>2254</v>
      </c>
      <c r="D5422" s="12">
        <f t="shared" si="264"/>
        <v>206.85349495682186</v>
      </c>
      <c r="E5422" s="13">
        <f t="shared" si="265"/>
        <v>5.3320107888576098</v>
      </c>
    </row>
    <row r="5423" spans="1:5" x14ac:dyDescent="0.25">
      <c r="A5423" s="11" t="s">
        <v>285</v>
      </c>
      <c r="B5423" s="12"/>
      <c r="C5423" s="12">
        <v>32175</v>
      </c>
      <c r="D5423" s="12">
        <f t="shared" si="264"/>
        <v>2952.7556345322728</v>
      </c>
      <c r="E5423" s="13">
        <f t="shared" si="265"/>
        <v>7.9904941267222158</v>
      </c>
    </row>
    <row r="5424" spans="1:5" x14ac:dyDescent="0.25">
      <c r="A5424" s="11" t="s">
        <v>285</v>
      </c>
      <c r="B5424" s="12"/>
      <c r="C5424" s="12">
        <v>7791.5</v>
      </c>
      <c r="D5424" s="12">
        <f t="shared" si="264"/>
        <v>715.03948800180899</v>
      </c>
      <c r="E5424" s="13">
        <f t="shared" si="265"/>
        <v>6.5723377691435569</v>
      </c>
    </row>
    <row r="5425" spans="1:5" x14ac:dyDescent="0.25">
      <c r="A5425" s="11" t="s">
        <v>285</v>
      </c>
      <c r="B5425" s="12"/>
      <c r="C5425" s="12">
        <v>10993</v>
      </c>
      <c r="D5425" s="12">
        <f t="shared" si="264"/>
        <v>1008.8467036647482</v>
      </c>
      <c r="E5425" s="13">
        <f t="shared" si="265"/>
        <v>6.9165630798367514</v>
      </c>
    </row>
    <row r="5426" spans="1:5" x14ac:dyDescent="0.25">
      <c r="A5426" s="11" t="s">
        <v>285</v>
      </c>
      <c r="B5426" s="12"/>
      <c r="C5426" s="12">
        <v>7475</v>
      </c>
      <c r="D5426" s="12">
        <f t="shared" si="264"/>
        <v>685.99373327517446</v>
      </c>
      <c r="E5426" s="13">
        <f t="shared" si="265"/>
        <v>6.5308684925167748</v>
      </c>
    </row>
    <row r="5427" spans="1:5" x14ac:dyDescent="0.25">
      <c r="A5427" s="11" t="s">
        <v>285</v>
      </c>
      <c r="B5427" s="12"/>
      <c r="C5427" s="12">
        <v>19165</v>
      </c>
      <c r="D5427" s="12">
        <f t="shared" si="264"/>
        <v>1758.8053375543436</v>
      </c>
      <c r="E5427" s="13">
        <f t="shared" si="265"/>
        <v>7.4723900720725434</v>
      </c>
    </row>
    <row r="5428" spans="1:5" x14ac:dyDescent="0.25">
      <c r="A5428" s="11" t="s">
        <v>285</v>
      </c>
      <c r="B5428" s="12"/>
      <c r="C5428" s="12">
        <v>26065</v>
      </c>
      <c r="D5428" s="12">
        <f t="shared" ref="D5428:D5491" si="266">C5428/10.896601</f>
        <v>2392.0303221160434</v>
      </c>
      <c r="E5428" s="13">
        <f t="shared" ref="E5428:E5491" si="267">LN(D5428)</f>
        <v>7.779897791460094</v>
      </c>
    </row>
    <row r="5429" spans="1:5" x14ac:dyDescent="0.25">
      <c r="A5429" s="11" t="s">
        <v>285</v>
      </c>
      <c r="B5429" s="12"/>
      <c r="C5429" s="12">
        <v>32011</v>
      </c>
      <c r="D5429" s="12">
        <f t="shared" si="266"/>
        <v>2937.705069681821</v>
      </c>
      <c r="E5429" s="13">
        <f t="shared" si="267"/>
        <v>7.9853839669712565</v>
      </c>
    </row>
    <row r="5430" spans="1:5" x14ac:dyDescent="0.25">
      <c r="A5430" s="11" t="s">
        <v>285</v>
      </c>
      <c r="B5430" s="12"/>
      <c r="C5430" s="12">
        <v>385.5</v>
      </c>
      <c r="D5430" s="12">
        <f t="shared" si="266"/>
        <v>35.378004572251477</v>
      </c>
      <c r="E5430" s="13">
        <f t="shared" si="267"/>
        <v>3.5660902872612721</v>
      </c>
    </row>
    <row r="5431" spans="1:5" x14ac:dyDescent="0.25">
      <c r="A5431" s="11" t="s">
        <v>285</v>
      </c>
      <c r="B5431" s="12"/>
      <c r="C5431" s="12">
        <v>200.5</v>
      </c>
      <c r="D5431" s="12">
        <f t="shared" si="266"/>
        <v>18.400233247046486</v>
      </c>
      <c r="E5431" s="13">
        <f t="shared" si="267"/>
        <v>2.9123633410045118</v>
      </c>
    </row>
    <row r="5432" spans="1:5" x14ac:dyDescent="0.25">
      <c r="A5432" s="11" t="s">
        <v>285</v>
      </c>
      <c r="B5432" s="12"/>
      <c r="C5432" s="12">
        <v>1890</v>
      </c>
      <c r="D5432" s="12">
        <f t="shared" si="266"/>
        <v>173.44858272776986</v>
      </c>
      <c r="E5432" s="13">
        <f t="shared" si="267"/>
        <v>5.1558812023115763</v>
      </c>
    </row>
    <row r="5433" spans="1:5" x14ac:dyDescent="0.25">
      <c r="A5433" s="11" t="s">
        <v>285</v>
      </c>
      <c r="B5433" s="12"/>
      <c r="C5433" s="12">
        <v>2739</v>
      </c>
      <c r="D5433" s="12">
        <f t="shared" si="266"/>
        <v>251.3627873499268</v>
      </c>
      <c r="E5433" s="13">
        <f t="shared" si="267"/>
        <v>5.5268972635209659</v>
      </c>
    </row>
    <row r="5434" spans="1:5" x14ac:dyDescent="0.25">
      <c r="A5434" s="11" t="s">
        <v>285</v>
      </c>
      <c r="B5434" s="12"/>
      <c r="C5434" s="12">
        <v>30994.5</v>
      </c>
      <c r="D5434" s="12">
        <f t="shared" si="266"/>
        <v>2844.4190991300866</v>
      </c>
      <c r="E5434" s="13">
        <f t="shared" si="267"/>
        <v>7.9531141426296568</v>
      </c>
    </row>
    <row r="5435" spans="1:5" x14ac:dyDescent="0.25">
      <c r="A5435" s="11" t="s">
        <v>285</v>
      </c>
      <c r="B5435" s="12"/>
      <c r="C5435" s="12">
        <v>7635</v>
      </c>
      <c r="D5435" s="12">
        <f t="shared" si="266"/>
        <v>700.67721117805445</v>
      </c>
      <c r="E5435" s="13">
        <f t="shared" si="267"/>
        <v>6.5520473119106208</v>
      </c>
    </row>
    <row r="5436" spans="1:5" x14ac:dyDescent="0.25">
      <c r="A5436" s="11" t="s">
        <v>285</v>
      </c>
      <c r="B5436" s="12"/>
      <c r="C5436" s="12">
        <v>3581</v>
      </c>
      <c r="D5436" s="12">
        <f t="shared" si="266"/>
        <v>328.63458981383275</v>
      </c>
      <c r="E5436" s="13">
        <f t="shared" si="267"/>
        <v>5.7949464642563209</v>
      </c>
    </row>
    <row r="5437" spans="1:5" x14ac:dyDescent="0.25">
      <c r="A5437" s="11" t="s">
        <v>285</v>
      </c>
      <c r="B5437" s="12"/>
      <c r="C5437" s="12">
        <v>27881.5</v>
      </c>
      <c r="D5437" s="12">
        <f t="shared" si="266"/>
        <v>2558.7336821821777</v>
      </c>
      <c r="E5437" s="13">
        <f t="shared" si="267"/>
        <v>7.8472677596936808</v>
      </c>
    </row>
    <row r="5438" spans="1:5" x14ac:dyDescent="0.25">
      <c r="A5438" s="11" t="s">
        <v>285</v>
      </c>
      <c r="B5438" s="12"/>
      <c r="C5438" s="12">
        <v>33211.5</v>
      </c>
      <c r="D5438" s="12">
        <f t="shared" si="266"/>
        <v>3047.8770398218671</v>
      </c>
      <c r="E5438" s="13">
        <f t="shared" si="267"/>
        <v>8.0222005747270142</v>
      </c>
    </row>
    <row r="5439" spans="1:5" x14ac:dyDescent="0.25">
      <c r="A5439" s="11" t="s">
        <v>285</v>
      </c>
      <c r="B5439" s="12"/>
      <c r="C5439" s="12">
        <v>4311.5</v>
      </c>
      <c r="D5439" s="12">
        <f t="shared" si="266"/>
        <v>395.67384361416919</v>
      </c>
      <c r="E5439" s="13">
        <f t="shared" si="267"/>
        <v>5.9805902446502675</v>
      </c>
    </row>
    <row r="5440" spans="1:5" x14ac:dyDescent="0.25">
      <c r="A5440" s="11" t="s">
        <v>285</v>
      </c>
      <c r="B5440" s="12"/>
      <c r="C5440" s="12">
        <v>25188.5</v>
      </c>
      <c r="D5440" s="12">
        <f t="shared" si="266"/>
        <v>2311.5923947293286</v>
      </c>
      <c r="E5440" s="13">
        <f t="shared" si="267"/>
        <v>7.7456919143920642</v>
      </c>
    </row>
    <row r="5441" spans="1:5" x14ac:dyDescent="0.25">
      <c r="A5441" s="11" t="s">
        <v>286</v>
      </c>
      <c r="B5441" s="12"/>
      <c r="C5441" s="12">
        <v>6106</v>
      </c>
      <c r="D5441" s="12">
        <f t="shared" si="266"/>
        <v>560.35822546865757</v>
      </c>
      <c r="E5441" s="13">
        <f t="shared" si="267"/>
        <v>6.3285762675527115</v>
      </c>
    </row>
    <row r="5442" spans="1:5" x14ac:dyDescent="0.25">
      <c r="A5442" s="11" t="s">
        <v>286</v>
      </c>
      <c r="B5442" s="12"/>
      <c r="C5442" s="12">
        <v>14547</v>
      </c>
      <c r="D5442" s="12">
        <f t="shared" si="266"/>
        <v>1335.0034565824701</v>
      </c>
      <c r="E5442" s="13">
        <f t="shared" si="267"/>
        <v>7.1966891600313501</v>
      </c>
    </row>
    <row r="5443" spans="1:5" x14ac:dyDescent="0.25">
      <c r="A5443" s="11" t="s">
        <v>286</v>
      </c>
      <c r="B5443" s="12"/>
      <c r="C5443" s="12">
        <v>2176.5</v>
      </c>
      <c r="D5443" s="12">
        <f t="shared" si="266"/>
        <v>199.74118534761436</v>
      </c>
      <c r="E5443" s="13">
        <f t="shared" si="267"/>
        <v>5.2970224552502403</v>
      </c>
    </row>
    <row r="5444" spans="1:5" x14ac:dyDescent="0.25">
      <c r="A5444" s="11" t="s">
        <v>286</v>
      </c>
      <c r="B5444" s="12"/>
      <c r="C5444" s="12">
        <v>9288</v>
      </c>
      <c r="D5444" s="12">
        <f t="shared" si="266"/>
        <v>852.37589226218336</v>
      </c>
      <c r="E5444" s="13">
        <f t="shared" si="267"/>
        <v>6.7480276176356151</v>
      </c>
    </row>
    <row r="5445" spans="1:5" x14ac:dyDescent="0.25">
      <c r="A5445" s="11" t="s">
        <v>286</v>
      </c>
      <c r="B5445" s="12"/>
      <c r="C5445" s="12">
        <v>16853</v>
      </c>
      <c r="D5445" s="12">
        <f t="shared" si="266"/>
        <v>1546.6290818577279</v>
      </c>
      <c r="E5445" s="13">
        <f t="shared" si="267"/>
        <v>7.3438330557339082</v>
      </c>
    </row>
    <row r="5446" spans="1:5" x14ac:dyDescent="0.25">
      <c r="A5446" s="11" t="s">
        <v>286</v>
      </c>
      <c r="B5446" s="12"/>
      <c r="C5446" s="12">
        <v>1630.5</v>
      </c>
      <c r="D5446" s="12">
        <f t="shared" si="266"/>
        <v>149.63381700403639</v>
      </c>
      <c r="E5446" s="13">
        <f t="shared" si="267"/>
        <v>5.0081910894872621</v>
      </c>
    </row>
    <row r="5447" spans="1:5" x14ac:dyDescent="0.25">
      <c r="A5447" s="11" t="s">
        <v>286</v>
      </c>
      <c r="B5447" s="12"/>
      <c r="C5447" s="12">
        <v>208</v>
      </c>
      <c r="D5447" s="12">
        <f t="shared" si="266"/>
        <v>19.088521273743986</v>
      </c>
      <c r="E5447" s="13">
        <f t="shared" si="267"/>
        <v>2.9490871739592062</v>
      </c>
    </row>
    <row r="5448" spans="1:5" x14ac:dyDescent="0.25">
      <c r="A5448" s="11" t="s">
        <v>286</v>
      </c>
      <c r="B5448" s="12"/>
      <c r="C5448" s="12">
        <v>249</v>
      </c>
      <c r="D5448" s="12">
        <f t="shared" si="266"/>
        <v>22.851162486356984</v>
      </c>
      <c r="E5448" s="13">
        <f t="shared" si="267"/>
        <v>3.1290019907225957</v>
      </c>
    </row>
    <row r="5449" spans="1:5" x14ac:dyDescent="0.25">
      <c r="A5449" s="11" t="s">
        <v>286</v>
      </c>
      <c r="B5449" s="12"/>
      <c r="C5449" s="12">
        <v>4908</v>
      </c>
      <c r="D5449" s="12">
        <f t="shared" si="266"/>
        <v>450.41568467084369</v>
      </c>
      <c r="E5449" s="13">
        <f t="shared" si="267"/>
        <v>6.1101709000886899</v>
      </c>
    </row>
    <row r="5450" spans="1:5" x14ac:dyDescent="0.25">
      <c r="A5450" s="11" t="s">
        <v>286</v>
      </c>
      <c r="B5450" s="12"/>
      <c r="C5450" s="12">
        <v>8131.5</v>
      </c>
      <c r="D5450" s="12">
        <f t="shared" si="266"/>
        <v>746.2418785454289</v>
      </c>
      <c r="E5450" s="13">
        <f t="shared" si="267"/>
        <v>6.6150497816263902</v>
      </c>
    </row>
    <row r="5451" spans="1:5" x14ac:dyDescent="0.25">
      <c r="A5451" s="11" t="s">
        <v>286</v>
      </c>
      <c r="B5451" s="12"/>
      <c r="C5451" s="12">
        <v>11354</v>
      </c>
      <c r="D5451" s="12">
        <f t="shared" si="266"/>
        <v>1041.9763006831213</v>
      </c>
      <c r="E5451" s="13">
        <f t="shared" si="267"/>
        <v>6.9488744779885598</v>
      </c>
    </row>
    <row r="5452" spans="1:5" x14ac:dyDescent="0.25">
      <c r="A5452" s="11" t="s">
        <v>286</v>
      </c>
      <c r="B5452" s="12"/>
      <c r="C5452" s="12">
        <v>32495</v>
      </c>
      <c r="D5452" s="12">
        <f t="shared" si="266"/>
        <v>2982.1225903380328</v>
      </c>
      <c r="E5452" s="13">
        <f t="shared" si="267"/>
        <v>8.0003906045863378</v>
      </c>
    </row>
    <row r="5453" spans="1:5" x14ac:dyDescent="0.25">
      <c r="A5453" s="11" t="s">
        <v>286</v>
      </c>
      <c r="B5453" s="12"/>
      <c r="C5453" s="12">
        <v>12680.5</v>
      </c>
      <c r="D5453" s="12">
        <f t="shared" si="266"/>
        <v>1163.7115096716857</v>
      </c>
      <c r="E5453" s="13">
        <f t="shared" si="267"/>
        <v>7.0593697536483333</v>
      </c>
    </row>
    <row r="5454" spans="1:5" x14ac:dyDescent="0.25">
      <c r="A5454" s="11" t="s">
        <v>286</v>
      </c>
      <c r="B5454" s="12"/>
      <c r="C5454" s="12">
        <v>15986.5</v>
      </c>
      <c r="D5454" s="12">
        <f t="shared" si="266"/>
        <v>1467.1088718399435</v>
      </c>
      <c r="E5454" s="13">
        <f t="shared" si="267"/>
        <v>7.2910489893224222</v>
      </c>
    </row>
    <row r="5455" spans="1:5" x14ac:dyDescent="0.25">
      <c r="A5455" s="11" t="s">
        <v>286</v>
      </c>
      <c r="B5455" s="12"/>
      <c r="C5455" s="12">
        <v>19544</v>
      </c>
      <c r="D5455" s="12">
        <f t="shared" si="266"/>
        <v>1793.5868258367907</v>
      </c>
      <c r="E5455" s="13">
        <f t="shared" si="267"/>
        <v>7.4919727071954645</v>
      </c>
    </row>
    <row r="5456" spans="1:5" x14ac:dyDescent="0.25">
      <c r="A5456" s="11" t="s">
        <v>286</v>
      </c>
      <c r="B5456" s="12"/>
      <c r="C5456" s="12">
        <v>2816.5</v>
      </c>
      <c r="D5456" s="12">
        <f t="shared" si="266"/>
        <v>258.47509695913431</v>
      </c>
      <c r="E5456" s="13">
        <f t="shared" si="267"/>
        <v>5.5547993525926564</v>
      </c>
    </row>
    <row r="5457" spans="1:5" x14ac:dyDescent="0.25">
      <c r="A5457" s="11" t="s">
        <v>286</v>
      </c>
      <c r="B5457" s="12"/>
      <c r="C5457" s="12">
        <v>13666.5</v>
      </c>
      <c r="D5457" s="12">
        <f t="shared" si="266"/>
        <v>1254.1984422481835</v>
      </c>
      <c r="E5457" s="13">
        <f t="shared" si="267"/>
        <v>7.1342519560799111</v>
      </c>
    </row>
    <row r="5458" spans="1:5" x14ac:dyDescent="0.25">
      <c r="A5458" s="11" t="s">
        <v>286</v>
      </c>
      <c r="B5458" s="12"/>
      <c r="C5458" s="12">
        <v>19996</v>
      </c>
      <c r="D5458" s="12">
        <f t="shared" si="266"/>
        <v>1835.0676509124266</v>
      </c>
      <c r="E5458" s="13">
        <f t="shared" si="267"/>
        <v>7.5148366267913493</v>
      </c>
    </row>
    <row r="5459" spans="1:5" x14ac:dyDescent="0.25">
      <c r="A5459" s="11" t="s">
        <v>286</v>
      </c>
      <c r="B5459" s="12"/>
      <c r="C5459" s="12">
        <v>205</v>
      </c>
      <c r="D5459" s="12">
        <f t="shared" si="266"/>
        <v>18.813206063064985</v>
      </c>
      <c r="E5459" s="13">
        <f t="shared" si="267"/>
        <v>2.9345590733962963</v>
      </c>
    </row>
    <row r="5460" spans="1:5" x14ac:dyDescent="0.25">
      <c r="A5460" s="11" t="s">
        <v>286</v>
      </c>
      <c r="B5460" s="12"/>
      <c r="C5460" s="12">
        <v>7754</v>
      </c>
      <c r="D5460" s="12">
        <f t="shared" si="266"/>
        <v>711.59804786832149</v>
      </c>
      <c r="E5460" s="13">
        <f t="shared" si="267"/>
        <v>6.5675132124887625</v>
      </c>
    </row>
    <row r="5461" spans="1:5" x14ac:dyDescent="0.25">
      <c r="A5461" s="11" t="s">
        <v>286</v>
      </c>
      <c r="B5461" s="12"/>
      <c r="C5461" s="12">
        <v>24598.5</v>
      </c>
      <c r="D5461" s="12">
        <f t="shared" si="266"/>
        <v>2257.447069962459</v>
      </c>
      <c r="E5461" s="13">
        <f t="shared" si="267"/>
        <v>7.7219898387094981</v>
      </c>
    </row>
    <row r="5462" spans="1:5" x14ac:dyDescent="0.25">
      <c r="A5462" s="11" t="s">
        <v>286</v>
      </c>
      <c r="B5462" s="12"/>
      <c r="C5462" s="12">
        <v>7739</v>
      </c>
      <c r="D5462" s="12">
        <f t="shared" si="266"/>
        <v>710.22147181492653</v>
      </c>
      <c r="E5462" s="13">
        <f t="shared" si="267"/>
        <v>6.5655768535283476</v>
      </c>
    </row>
    <row r="5463" spans="1:5" x14ac:dyDescent="0.25">
      <c r="A5463" s="11" t="s">
        <v>286</v>
      </c>
      <c r="B5463" s="12"/>
      <c r="C5463" s="12">
        <v>514</v>
      </c>
      <c r="D5463" s="12">
        <f t="shared" si="266"/>
        <v>47.170672763001967</v>
      </c>
      <c r="E5463" s="13">
        <f t="shared" si="267"/>
        <v>3.8537723597130533</v>
      </c>
    </row>
    <row r="5464" spans="1:5" x14ac:dyDescent="0.25">
      <c r="A5464" s="11" t="s">
        <v>286</v>
      </c>
      <c r="B5464" s="12"/>
      <c r="C5464" s="12">
        <v>887.5</v>
      </c>
      <c r="D5464" s="12">
        <f t="shared" si="266"/>
        <v>81.447416492537442</v>
      </c>
      <c r="E5464" s="13">
        <f t="shared" si="267"/>
        <v>4.3999576156074589</v>
      </c>
    </row>
    <row r="5465" spans="1:5" x14ac:dyDescent="0.25">
      <c r="A5465" s="11" t="s">
        <v>286</v>
      </c>
      <c r="B5465" s="12"/>
      <c r="C5465" s="12">
        <v>9706.5</v>
      </c>
      <c r="D5465" s="12">
        <f t="shared" si="266"/>
        <v>890.78236415190383</v>
      </c>
      <c r="E5465" s="13">
        <f t="shared" si="267"/>
        <v>6.7921001374233185</v>
      </c>
    </row>
    <row r="5466" spans="1:5" x14ac:dyDescent="0.25">
      <c r="A5466" s="11" t="s">
        <v>286</v>
      </c>
      <c r="B5466" s="12"/>
      <c r="C5466" s="12">
        <v>842</v>
      </c>
      <c r="D5466" s="12">
        <f t="shared" si="266"/>
        <v>77.271802463905942</v>
      </c>
      <c r="E5466" s="13">
        <f t="shared" si="267"/>
        <v>4.3473291085002144</v>
      </c>
    </row>
    <row r="5467" spans="1:5" x14ac:dyDescent="0.25">
      <c r="A5467" s="11" t="s">
        <v>286</v>
      </c>
      <c r="B5467" s="12"/>
      <c r="C5467" s="12">
        <v>33445</v>
      </c>
      <c r="D5467" s="12">
        <f t="shared" si="266"/>
        <v>3069.3057403863827</v>
      </c>
      <c r="E5467" s="13">
        <f t="shared" si="267"/>
        <v>8.029206671810396</v>
      </c>
    </row>
    <row r="5468" spans="1:5" x14ac:dyDescent="0.25">
      <c r="A5468" s="11" t="s">
        <v>286</v>
      </c>
      <c r="B5468" s="12"/>
      <c r="C5468" s="12">
        <v>1234.5</v>
      </c>
      <c r="D5468" s="12">
        <f t="shared" si="266"/>
        <v>113.29220919440841</v>
      </c>
      <c r="E5468" s="13">
        <f t="shared" si="267"/>
        <v>4.7299704030431222</v>
      </c>
    </row>
    <row r="5469" spans="1:5" x14ac:dyDescent="0.25">
      <c r="A5469" s="11" t="s">
        <v>286</v>
      </c>
      <c r="B5469" s="12"/>
      <c r="C5469" s="12">
        <v>2437</v>
      </c>
      <c r="D5469" s="12">
        <f t="shared" si="266"/>
        <v>223.64772280824084</v>
      </c>
      <c r="E5469" s="13">
        <f t="shared" si="267"/>
        <v>5.4100721478830947</v>
      </c>
    </row>
    <row r="5470" spans="1:5" x14ac:dyDescent="0.25">
      <c r="A5470" s="11" t="s">
        <v>286</v>
      </c>
      <c r="B5470" s="12"/>
      <c r="C5470" s="12">
        <v>2599.5</v>
      </c>
      <c r="D5470" s="12">
        <f t="shared" si="266"/>
        <v>238.56063005335332</v>
      </c>
      <c r="E5470" s="13">
        <f t="shared" si="267"/>
        <v>5.4746234920816583</v>
      </c>
    </row>
    <row r="5471" spans="1:5" x14ac:dyDescent="0.25">
      <c r="A5471" s="11" t="s">
        <v>286</v>
      </c>
      <c r="B5471" s="12"/>
      <c r="C5471" s="12">
        <v>16730.5</v>
      </c>
      <c r="D5471" s="12">
        <f t="shared" si="266"/>
        <v>1535.3870440883354</v>
      </c>
      <c r="E5471" s="13">
        <f t="shared" si="267"/>
        <v>7.3365377742237277</v>
      </c>
    </row>
    <row r="5472" spans="1:5" x14ac:dyDescent="0.25">
      <c r="A5472" s="11" t="s">
        <v>286</v>
      </c>
      <c r="B5472" s="12"/>
      <c r="C5472" s="12">
        <v>23450</v>
      </c>
      <c r="D5472" s="12">
        <f t="shared" si="266"/>
        <v>2152.0472301408486</v>
      </c>
      <c r="E5472" s="13">
        <f t="shared" si="267"/>
        <v>7.6741748681323134</v>
      </c>
    </row>
    <row r="5473" spans="1:5" x14ac:dyDescent="0.25">
      <c r="A5473" s="11" t="s">
        <v>286</v>
      </c>
      <c r="B5473" s="12"/>
      <c r="C5473" s="12">
        <v>7374</v>
      </c>
      <c r="D5473" s="12">
        <f t="shared" si="266"/>
        <v>676.72478784898146</v>
      </c>
      <c r="E5473" s="13">
        <f t="shared" si="267"/>
        <v>6.5172646730519777</v>
      </c>
    </row>
    <row r="5474" spans="1:5" x14ac:dyDescent="0.25">
      <c r="A5474" s="11" t="s">
        <v>286</v>
      </c>
      <c r="B5474" s="12"/>
      <c r="C5474" s="12">
        <v>16430.5</v>
      </c>
      <c r="D5474" s="12">
        <f t="shared" si="266"/>
        <v>1507.8555230204354</v>
      </c>
      <c r="E5474" s="13">
        <f t="shared" si="267"/>
        <v>7.3184437369624895</v>
      </c>
    </row>
    <row r="5475" spans="1:5" x14ac:dyDescent="0.25">
      <c r="A5475" s="11" t="s">
        <v>286</v>
      </c>
      <c r="B5475" s="12"/>
      <c r="C5475" s="12">
        <v>320</v>
      </c>
      <c r="D5475" s="12">
        <f t="shared" si="266"/>
        <v>29.366955805759979</v>
      </c>
      <c r="E5475" s="13">
        <f t="shared" si="267"/>
        <v>3.3798700900516603</v>
      </c>
    </row>
    <row r="5476" spans="1:5" x14ac:dyDescent="0.25">
      <c r="A5476" s="11" t="s">
        <v>286</v>
      </c>
      <c r="B5476" s="12"/>
      <c r="C5476" s="12">
        <v>3487.5</v>
      </c>
      <c r="D5476" s="12">
        <f t="shared" si="266"/>
        <v>320.05393241433728</v>
      </c>
      <c r="E5476" s="13">
        <f t="shared" si="267"/>
        <v>5.7684895203875088</v>
      </c>
    </row>
    <row r="5477" spans="1:5" x14ac:dyDescent="0.25">
      <c r="A5477" s="11" t="s">
        <v>286</v>
      </c>
      <c r="B5477" s="12"/>
      <c r="C5477" s="12">
        <v>324</v>
      </c>
      <c r="D5477" s="12">
        <f t="shared" si="266"/>
        <v>29.734042753331977</v>
      </c>
      <c r="E5477" s="13">
        <f t="shared" si="267"/>
        <v>3.3922926100502173</v>
      </c>
    </row>
    <row r="5478" spans="1:5" x14ac:dyDescent="0.25">
      <c r="A5478" s="11" t="s">
        <v>286</v>
      </c>
      <c r="B5478" s="12"/>
      <c r="C5478" s="12">
        <v>27818.5</v>
      </c>
      <c r="D5478" s="12">
        <f t="shared" si="266"/>
        <v>2552.9520627579186</v>
      </c>
      <c r="E5478" s="13">
        <f t="shared" si="267"/>
        <v>7.8450056402371198</v>
      </c>
    </row>
    <row r="5479" spans="1:5" x14ac:dyDescent="0.25">
      <c r="A5479" s="11" t="s">
        <v>286</v>
      </c>
      <c r="B5479" s="12"/>
      <c r="C5479" s="12">
        <v>631</v>
      </c>
      <c r="D5479" s="12">
        <f t="shared" si="266"/>
        <v>57.90796597948296</v>
      </c>
      <c r="E5479" s="13">
        <f t="shared" si="267"/>
        <v>4.0588549567991015</v>
      </c>
    </row>
    <row r="5480" spans="1:5" x14ac:dyDescent="0.25">
      <c r="A5480" s="11" t="s">
        <v>286</v>
      </c>
      <c r="B5480" s="12"/>
      <c r="C5480" s="12">
        <v>4252.5</v>
      </c>
      <c r="D5480" s="12">
        <f t="shared" si="266"/>
        <v>390.2593111374822</v>
      </c>
      <c r="E5480" s="13">
        <f t="shared" si="267"/>
        <v>5.9668114185279046</v>
      </c>
    </row>
    <row r="5481" spans="1:5" x14ac:dyDescent="0.25">
      <c r="A5481" s="11" t="s">
        <v>286</v>
      </c>
      <c r="B5481" s="12"/>
      <c r="C5481" s="12">
        <v>615.5</v>
      </c>
      <c r="D5481" s="12">
        <f t="shared" si="266"/>
        <v>56.485504057641457</v>
      </c>
      <c r="E5481" s="13">
        <f t="shared" si="267"/>
        <v>4.0339840398823963</v>
      </c>
    </row>
    <row r="5482" spans="1:5" x14ac:dyDescent="0.25">
      <c r="A5482" s="11" t="s">
        <v>286</v>
      </c>
      <c r="B5482" s="12"/>
      <c r="C5482" s="12">
        <v>174</v>
      </c>
      <c r="D5482" s="12">
        <f t="shared" si="266"/>
        <v>15.968282219381988</v>
      </c>
      <c r="E5482" s="13">
        <f t="shared" si="267"/>
        <v>2.7706043934724169</v>
      </c>
    </row>
    <row r="5483" spans="1:5" x14ac:dyDescent="0.25">
      <c r="A5483" s="11" t="s">
        <v>286</v>
      </c>
      <c r="B5483" s="12"/>
      <c r="C5483" s="12">
        <v>16822.5</v>
      </c>
      <c r="D5483" s="12">
        <f t="shared" si="266"/>
        <v>1543.8300438824913</v>
      </c>
      <c r="E5483" s="13">
        <f t="shared" si="267"/>
        <v>7.3420216493203609</v>
      </c>
    </row>
    <row r="5484" spans="1:5" x14ac:dyDescent="0.25">
      <c r="A5484" s="11" t="s">
        <v>286</v>
      </c>
      <c r="B5484" s="12"/>
      <c r="C5484" s="12">
        <v>9665.5</v>
      </c>
      <c r="D5484" s="12">
        <f t="shared" si="266"/>
        <v>887.01972293929089</v>
      </c>
      <c r="E5484" s="13">
        <f t="shared" si="267"/>
        <v>6.7878672176196346</v>
      </c>
    </row>
    <row r="5485" spans="1:5" x14ac:dyDescent="0.25">
      <c r="A5485" s="11" t="s">
        <v>286</v>
      </c>
      <c r="B5485" s="12"/>
      <c r="C5485" s="12">
        <v>1361</v>
      </c>
      <c r="D5485" s="12">
        <f t="shared" si="266"/>
        <v>124.9013339113729</v>
      </c>
      <c r="E5485" s="13">
        <f t="shared" si="267"/>
        <v>4.8275240969093538</v>
      </c>
    </row>
    <row r="5486" spans="1:5" x14ac:dyDescent="0.25">
      <c r="A5486" s="11" t="s">
        <v>286</v>
      </c>
      <c r="B5486" s="12"/>
      <c r="C5486" s="12">
        <v>1283.5</v>
      </c>
      <c r="D5486" s="12">
        <f t="shared" si="266"/>
        <v>117.78902430216542</v>
      </c>
      <c r="E5486" s="13">
        <f t="shared" si="267"/>
        <v>4.7688950945690829</v>
      </c>
    </row>
    <row r="5487" spans="1:5" x14ac:dyDescent="0.25">
      <c r="A5487" s="11" t="s">
        <v>286</v>
      </c>
      <c r="B5487" s="12"/>
      <c r="C5487" s="12">
        <v>22887</v>
      </c>
      <c r="D5487" s="12">
        <f t="shared" si="266"/>
        <v>2100.3797422700895</v>
      </c>
      <c r="E5487" s="13">
        <f t="shared" si="267"/>
        <v>7.6498734370162271</v>
      </c>
    </row>
    <row r="5488" spans="1:5" x14ac:dyDescent="0.25">
      <c r="A5488" s="11" t="s">
        <v>286</v>
      </c>
      <c r="B5488" s="12"/>
      <c r="C5488" s="12">
        <v>672</v>
      </c>
      <c r="D5488" s="12">
        <f t="shared" si="266"/>
        <v>61.670607192095957</v>
      </c>
      <c r="E5488" s="13">
        <f t="shared" si="267"/>
        <v>4.1218074347810374</v>
      </c>
    </row>
    <row r="5489" spans="1:5" x14ac:dyDescent="0.25">
      <c r="A5489" s="11" t="s">
        <v>286</v>
      </c>
      <c r="B5489" s="12"/>
      <c r="C5489" s="12">
        <v>4577</v>
      </c>
      <c r="D5489" s="12">
        <f t="shared" si="266"/>
        <v>420.03923975926068</v>
      </c>
      <c r="E5489" s="13">
        <f t="shared" si="267"/>
        <v>6.0403481349115298</v>
      </c>
    </row>
    <row r="5490" spans="1:5" x14ac:dyDescent="0.25">
      <c r="A5490" s="11" t="s">
        <v>286</v>
      </c>
      <c r="B5490" s="12"/>
      <c r="C5490" s="12">
        <v>15651.5</v>
      </c>
      <c r="D5490" s="12">
        <f t="shared" si="266"/>
        <v>1436.3653399807883</v>
      </c>
      <c r="E5490" s="13">
        <f t="shared" si="267"/>
        <v>7.2698711322785581</v>
      </c>
    </row>
    <row r="5491" spans="1:5" x14ac:dyDescent="0.25">
      <c r="A5491" s="11" t="s">
        <v>286</v>
      </c>
      <c r="B5491" s="12"/>
      <c r="C5491" s="12">
        <v>2408</v>
      </c>
      <c r="D5491" s="12">
        <f t="shared" si="266"/>
        <v>220.98634243834383</v>
      </c>
      <c r="E5491" s="13">
        <f t="shared" si="267"/>
        <v>5.3981009006865994</v>
      </c>
    </row>
    <row r="5492" spans="1:5" x14ac:dyDescent="0.25">
      <c r="A5492" s="11" t="s">
        <v>286</v>
      </c>
      <c r="B5492" s="12"/>
      <c r="C5492" s="12">
        <v>931</v>
      </c>
      <c r="D5492" s="12">
        <f t="shared" ref="D5492:D5555" si="268">C5492/10.896601</f>
        <v>85.43948704738294</v>
      </c>
      <c r="E5492" s="13">
        <f t="shared" ref="E5492:E5555" si="269">LN(D5492)</f>
        <v>4.447808371534955</v>
      </c>
    </row>
    <row r="5493" spans="1:5" x14ac:dyDescent="0.25">
      <c r="A5493" s="11" t="s">
        <v>286</v>
      </c>
      <c r="B5493" s="12"/>
      <c r="C5493" s="12">
        <v>11043.5</v>
      </c>
      <c r="D5493" s="12">
        <f t="shared" si="268"/>
        <v>1013.4811763778448</v>
      </c>
      <c r="E5493" s="13">
        <f t="shared" si="269"/>
        <v>6.9211463928314112</v>
      </c>
    </row>
    <row r="5494" spans="1:5" x14ac:dyDescent="0.25">
      <c r="A5494" s="11" t="s">
        <v>286</v>
      </c>
      <c r="B5494" s="12"/>
      <c r="C5494" s="12">
        <v>5471</v>
      </c>
      <c r="D5494" s="12">
        <f t="shared" si="268"/>
        <v>502.08317254160261</v>
      </c>
      <c r="E5494" s="13">
        <f t="shared" si="269"/>
        <v>6.218765788321714</v>
      </c>
    </row>
    <row r="5495" spans="1:5" x14ac:dyDescent="0.25">
      <c r="A5495" s="11" t="s">
        <v>286</v>
      </c>
      <c r="B5495" s="12"/>
      <c r="C5495" s="12">
        <v>10701</v>
      </c>
      <c r="D5495" s="12">
        <f t="shared" si="268"/>
        <v>982.04935649199228</v>
      </c>
      <c r="E5495" s="13">
        <f t="shared" si="269"/>
        <v>6.8896415682848895</v>
      </c>
    </row>
    <row r="5496" spans="1:5" x14ac:dyDescent="0.25">
      <c r="A5496" s="11" t="s">
        <v>286</v>
      </c>
      <c r="B5496" s="12"/>
      <c r="C5496" s="12">
        <v>6014</v>
      </c>
      <c r="D5496" s="12">
        <f t="shared" si="268"/>
        <v>551.91522567450158</v>
      </c>
      <c r="E5496" s="13">
        <f t="shared" si="269"/>
        <v>6.3133944578063623</v>
      </c>
    </row>
    <row r="5497" spans="1:5" x14ac:dyDescent="0.25">
      <c r="A5497" s="11" t="s">
        <v>286</v>
      </c>
      <c r="B5497" s="12"/>
      <c r="C5497" s="12">
        <v>8177</v>
      </c>
      <c r="D5497" s="12">
        <f t="shared" si="268"/>
        <v>750.41749257406047</v>
      </c>
      <c r="E5497" s="13">
        <f t="shared" si="269"/>
        <v>6.6206297084198651</v>
      </c>
    </row>
    <row r="5498" spans="1:5" x14ac:dyDescent="0.25">
      <c r="A5498" s="11" t="s">
        <v>286</v>
      </c>
      <c r="B5498" s="12"/>
      <c r="C5498" s="12">
        <v>16501</v>
      </c>
      <c r="D5498" s="12">
        <f t="shared" si="268"/>
        <v>1514.3254304713919</v>
      </c>
      <c r="E5498" s="13">
        <f t="shared" si="269"/>
        <v>7.3227253583706933</v>
      </c>
    </row>
    <row r="5499" spans="1:5" x14ac:dyDescent="0.25">
      <c r="A5499" s="11" t="s">
        <v>286</v>
      </c>
      <c r="B5499" s="12"/>
      <c r="C5499" s="12">
        <v>27534</v>
      </c>
      <c r="D5499" s="12">
        <f t="shared" si="268"/>
        <v>2526.8430036118602</v>
      </c>
      <c r="E5499" s="13">
        <f t="shared" si="269"/>
        <v>7.834725977880777</v>
      </c>
    </row>
    <row r="5500" spans="1:5" x14ac:dyDescent="0.25">
      <c r="A5500" s="11" t="s">
        <v>286</v>
      </c>
      <c r="B5500" s="12"/>
      <c r="C5500" s="12">
        <v>18958.5</v>
      </c>
      <c r="D5500" s="12">
        <f t="shared" si="268"/>
        <v>1739.8544738859391</v>
      </c>
      <c r="E5500" s="13">
        <f t="shared" si="269"/>
        <v>7.4615567530131788</v>
      </c>
    </row>
    <row r="5501" spans="1:5" x14ac:dyDescent="0.25">
      <c r="A5501" s="11" t="s">
        <v>286</v>
      </c>
      <c r="B5501" s="12"/>
      <c r="C5501" s="12">
        <v>2274.5</v>
      </c>
      <c r="D5501" s="12">
        <f t="shared" si="268"/>
        <v>208.73481556312834</v>
      </c>
      <c r="E5501" s="13">
        <f t="shared" si="269"/>
        <v>5.3410646212679467</v>
      </c>
    </row>
    <row r="5502" spans="1:5" x14ac:dyDescent="0.25">
      <c r="A5502" s="11" t="s">
        <v>286</v>
      </c>
      <c r="B5502" s="12"/>
      <c r="C5502" s="12">
        <v>313.5</v>
      </c>
      <c r="D5502" s="12">
        <f t="shared" si="268"/>
        <v>28.770439515955481</v>
      </c>
      <c r="E5502" s="13">
        <f t="shared" si="269"/>
        <v>3.3593484543308634</v>
      </c>
    </row>
    <row r="5503" spans="1:5" x14ac:dyDescent="0.25">
      <c r="A5503" s="11" t="s">
        <v>286</v>
      </c>
      <c r="B5503" s="12"/>
      <c r="C5503" s="12">
        <v>957.5</v>
      </c>
      <c r="D5503" s="12">
        <f t="shared" si="268"/>
        <v>87.871438075047436</v>
      </c>
      <c r="E5503" s="13">
        <f t="shared" si="269"/>
        <v>4.4758748153126895</v>
      </c>
    </row>
    <row r="5504" spans="1:5" x14ac:dyDescent="0.25">
      <c r="A5504" s="11" t="s">
        <v>286</v>
      </c>
      <c r="B5504" s="12"/>
      <c r="C5504" s="12">
        <v>2936</v>
      </c>
      <c r="D5504" s="12">
        <f t="shared" si="268"/>
        <v>269.44181951784782</v>
      </c>
      <c r="E5504" s="13">
        <f t="shared" si="269"/>
        <v>5.5963524839922947</v>
      </c>
    </row>
    <row r="5505" spans="1:5" x14ac:dyDescent="0.25">
      <c r="A5505" s="11" t="s">
        <v>286</v>
      </c>
      <c r="B5505" s="12"/>
      <c r="C5505" s="12">
        <v>1294.5</v>
      </c>
      <c r="D5505" s="12">
        <f t="shared" si="268"/>
        <v>118.79851340798841</v>
      </c>
      <c r="E5505" s="13">
        <f t="shared" si="269"/>
        <v>4.7774288934494802</v>
      </c>
    </row>
    <row r="5506" spans="1:5" x14ac:dyDescent="0.25">
      <c r="A5506" s="11" t="s">
        <v>286</v>
      </c>
      <c r="B5506" s="12"/>
      <c r="C5506" s="12">
        <v>7210</v>
      </c>
      <c r="D5506" s="12">
        <f t="shared" si="268"/>
        <v>661.67422299852956</v>
      </c>
      <c r="E5506" s="13">
        <f t="shared" si="269"/>
        <v>6.4947733245368831</v>
      </c>
    </row>
    <row r="5507" spans="1:5" x14ac:dyDescent="0.25">
      <c r="A5507" s="11" t="s">
        <v>286</v>
      </c>
      <c r="B5507" s="12"/>
      <c r="C5507" s="12">
        <v>14057.5</v>
      </c>
      <c r="D5507" s="12">
        <f t="shared" si="268"/>
        <v>1290.0811913733467</v>
      </c>
      <c r="E5507" s="13">
        <f t="shared" si="269"/>
        <v>7.1624604344242453</v>
      </c>
    </row>
    <row r="5508" spans="1:5" x14ac:dyDescent="0.25">
      <c r="A5508" s="11" t="s">
        <v>286</v>
      </c>
      <c r="B5508" s="12"/>
      <c r="C5508" s="12">
        <v>637.5</v>
      </c>
      <c r="D5508" s="12">
        <f t="shared" si="268"/>
        <v>58.504482269287458</v>
      </c>
      <c r="E5508" s="13">
        <f t="shared" si="269"/>
        <v>4.0691033712904696</v>
      </c>
    </row>
    <row r="5509" spans="1:5" x14ac:dyDescent="0.25">
      <c r="A5509" s="11" t="s">
        <v>286</v>
      </c>
      <c r="B5509" s="12"/>
      <c r="C5509" s="12">
        <v>33067</v>
      </c>
      <c r="D5509" s="12">
        <f t="shared" si="268"/>
        <v>3034.6160238408288</v>
      </c>
      <c r="E5509" s="13">
        <f t="shared" si="269"/>
        <v>8.0178401794570942</v>
      </c>
    </row>
    <row r="5510" spans="1:5" x14ac:dyDescent="0.25">
      <c r="A5510" s="11" t="s">
        <v>286</v>
      </c>
      <c r="B5510" s="12"/>
      <c r="C5510" s="12">
        <v>26178.5</v>
      </c>
      <c r="D5510" s="12">
        <f t="shared" si="268"/>
        <v>2402.4464142533989</v>
      </c>
      <c r="E5510" s="13">
        <f t="shared" si="269"/>
        <v>7.7842428364347898</v>
      </c>
    </row>
    <row r="5511" spans="1:5" x14ac:dyDescent="0.25">
      <c r="A5511" s="11" t="s">
        <v>286</v>
      </c>
      <c r="B5511" s="12"/>
      <c r="C5511" s="12">
        <v>19480</v>
      </c>
      <c r="D5511" s="12">
        <f t="shared" si="268"/>
        <v>1787.7134346756386</v>
      </c>
      <c r="E5511" s="13">
        <f t="shared" si="269"/>
        <v>7.4886926714544142</v>
      </c>
    </row>
    <row r="5512" spans="1:5" x14ac:dyDescent="0.25">
      <c r="A5512" s="11" t="s">
        <v>286</v>
      </c>
      <c r="B5512" s="12"/>
      <c r="C5512" s="12">
        <v>4565</v>
      </c>
      <c r="D5512" s="12">
        <f t="shared" si="268"/>
        <v>418.93797891654469</v>
      </c>
      <c r="E5512" s="13">
        <f t="shared" si="269"/>
        <v>6.0377228872869573</v>
      </c>
    </row>
    <row r="5513" spans="1:5" x14ac:dyDescent="0.25">
      <c r="A5513" s="11" t="s">
        <v>286</v>
      </c>
      <c r="B5513" s="12"/>
      <c r="C5513" s="12">
        <v>668.5</v>
      </c>
      <c r="D5513" s="12">
        <f t="shared" si="268"/>
        <v>61.349406112970456</v>
      </c>
      <c r="E5513" s="13">
        <f t="shared" si="269"/>
        <v>4.1165854907998858</v>
      </c>
    </row>
    <row r="5514" spans="1:5" x14ac:dyDescent="0.25">
      <c r="A5514" s="11" t="s">
        <v>286</v>
      </c>
      <c r="B5514" s="12"/>
      <c r="C5514" s="12">
        <v>715.5</v>
      </c>
      <c r="D5514" s="12">
        <f t="shared" si="268"/>
        <v>65.662677746941455</v>
      </c>
      <c r="E5514" s="13">
        <f t="shared" si="269"/>
        <v>4.184530693254394</v>
      </c>
    </row>
    <row r="5515" spans="1:5" x14ac:dyDescent="0.25">
      <c r="A5515" s="11" t="s">
        <v>286</v>
      </c>
      <c r="B5515" s="12"/>
      <c r="C5515" s="12">
        <v>2011</v>
      </c>
      <c r="D5515" s="12">
        <f t="shared" si="268"/>
        <v>184.55296289182286</v>
      </c>
      <c r="E5515" s="13">
        <f t="shared" si="269"/>
        <v>5.21793648403054</v>
      </c>
    </row>
    <row r="5516" spans="1:5" x14ac:dyDescent="0.25">
      <c r="A5516" s="11" t="s">
        <v>286</v>
      </c>
      <c r="B5516" s="12"/>
      <c r="C5516" s="12">
        <v>3692.5</v>
      </c>
      <c r="D5516" s="12">
        <f t="shared" si="268"/>
        <v>338.86713847740225</v>
      </c>
      <c r="E5516" s="13">
        <f t="shared" si="269"/>
        <v>5.825608108663423</v>
      </c>
    </row>
    <row r="5517" spans="1:5" x14ac:dyDescent="0.25">
      <c r="A5517" s="11" t="s">
        <v>286</v>
      </c>
      <c r="B5517" s="12"/>
      <c r="C5517" s="12">
        <v>28248</v>
      </c>
      <c r="D5517" s="12">
        <f t="shared" si="268"/>
        <v>2592.3680237534622</v>
      </c>
      <c r="E5517" s="13">
        <f t="shared" si="269"/>
        <v>7.8603270318661105</v>
      </c>
    </row>
    <row r="5518" spans="1:5" x14ac:dyDescent="0.25">
      <c r="A5518" s="11" t="s">
        <v>286</v>
      </c>
      <c r="B5518" s="12"/>
      <c r="C5518" s="12">
        <v>13418.5</v>
      </c>
      <c r="D5518" s="12">
        <f t="shared" si="268"/>
        <v>1231.4390514987197</v>
      </c>
      <c r="E5518" s="13">
        <f t="shared" si="269"/>
        <v>7.1159387250640114</v>
      </c>
    </row>
    <row r="5519" spans="1:5" x14ac:dyDescent="0.25">
      <c r="A5519" s="11" t="s">
        <v>286</v>
      </c>
      <c r="B5519" s="12"/>
      <c r="C5519" s="12">
        <v>6668.5</v>
      </c>
      <c r="D5519" s="12">
        <f t="shared" si="268"/>
        <v>611.97982747097001</v>
      </c>
      <c r="E5519" s="13">
        <f t="shared" si="269"/>
        <v>6.4166993203203369</v>
      </c>
    </row>
    <row r="5520" spans="1:5" x14ac:dyDescent="0.25">
      <c r="A5520" s="11" t="s">
        <v>286</v>
      </c>
      <c r="B5520" s="12"/>
      <c r="C5520" s="12">
        <v>374</v>
      </c>
      <c r="D5520" s="12">
        <f t="shared" si="268"/>
        <v>34.322629597981972</v>
      </c>
      <c r="E5520" s="13">
        <f t="shared" si="269"/>
        <v>3.5358048916724201</v>
      </c>
    </row>
    <row r="5521" spans="1:5" x14ac:dyDescent="0.25">
      <c r="A5521" s="11" t="s">
        <v>286</v>
      </c>
      <c r="B5521" s="12"/>
      <c r="C5521" s="12">
        <v>1514</v>
      </c>
      <c r="D5521" s="12">
        <f t="shared" si="268"/>
        <v>138.9424096560019</v>
      </c>
      <c r="E5521" s="13">
        <f t="shared" si="269"/>
        <v>4.9340595282552817</v>
      </c>
    </row>
    <row r="5522" spans="1:5" x14ac:dyDescent="0.25">
      <c r="A5522" s="11" t="s">
        <v>286</v>
      </c>
      <c r="B5522" s="12"/>
      <c r="C5522" s="12">
        <v>4229.5</v>
      </c>
      <c r="D5522" s="12">
        <f t="shared" si="268"/>
        <v>388.14856118894323</v>
      </c>
      <c r="E5522" s="13">
        <f t="shared" si="269"/>
        <v>5.9613881560019575</v>
      </c>
    </row>
    <row r="5523" spans="1:5" x14ac:dyDescent="0.25">
      <c r="A5523" s="11" t="s">
        <v>286</v>
      </c>
      <c r="B5523" s="12"/>
      <c r="C5523" s="12">
        <v>25696.5</v>
      </c>
      <c r="D5523" s="12">
        <f t="shared" si="268"/>
        <v>2358.2124370709726</v>
      </c>
      <c r="E5523" s="13">
        <f t="shared" si="269"/>
        <v>7.7656591690965104</v>
      </c>
    </row>
    <row r="5524" spans="1:5" x14ac:dyDescent="0.25">
      <c r="A5524" s="11" t="s">
        <v>286</v>
      </c>
      <c r="B5524" s="12"/>
      <c r="C5524" s="12">
        <v>12646</v>
      </c>
      <c r="D5524" s="12">
        <f t="shared" si="268"/>
        <v>1160.545384748877</v>
      </c>
      <c r="E5524" s="13">
        <f t="shared" si="269"/>
        <v>7.056645332876446</v>
      </c>
    </row>
    <row r="5525" spans="1:5" x14ac:dyDescent="0.25">
      <c r="A5525" s="11" t="s">
        <v>286</v>
      </c>
      <c r="B5525" s="12"/>
      <c r="C5525" s="12">
        <v>3372</v>
      </c>
      <c r="D5525" s="12">
        <f t="shared" si="268"/>
        <v>309.45429680319575</v>
      </c>
      <c r="E5525" s="13">
        <f t="shared" si="269"/>
        <v>5.734810413379634</v>
      </c>
    </row>
    <row r="5526" spans="1:5" x14ac:dyDescent="0.25">
      <c r="A5526" s="11" t="s">
        <v>286</v>
      </c>
      <c r="B5526" s="12"/>
      <c r="C5526" s="12">
        <v>13820</v>
      </c>
      <c r="D5526" s="12">
        <f t="shared" si="268"/>
        <v>1268.2854038612591</v>
      </c>
      <c r="E5526" s="13">
        <f t="shared" si="269"/>
        <v>7.1454211915795494</v>
      </c>
    </row>
    <row r="5527" spans="1:5" x14ac:dyDescent="0.25">
      <c r="A5527" s="11" t="s">
        <v>286</v>
      </c>
      <c r="B5527" s="12"/>
      <c r="C5527" s="12">
        <v>4489</v>
      </c>
      <c r="D5527" s="12">
        <f t="shared" si="268"/>
        <v>411.96332691267668</v>
      </c>
      <c r="E5527" s="13">
        <f t="shared" si="269"/>
        <v>6.0209343330398202</v>
      </c>
    </row>
    <row r="5528" spans="1:5" x14ac:dyDescent="0.25">
      <c r="A5528" s="11" t="s">
        <v>286</v>
      </c>
      <c r="B5528" s="12"/>
      <c r="C5528" s="12">
        <v>1381.5</v>
      </c>
      <c r="D5528" s="12">
        <f t="shared" si="268"/>
        <v>126.7826545176794</v>
      </c>
      <c r="E5528" s="13">
        <f t="shared" si="269"/>
        <v>4.8424742386213593</v>
      </c>
    </row>
    <row r="5529" spans="1:5" x14ac:dyDescent="0.25">
      <c r="A5529" s="11" t="s">
        <v>286</v>
      </c>
      <c r="B5529" s="12"/>
      <c r="C5529" s="12">
        <v>27832</v>
      </c>
      <c r="D5529" s="12">
        <f t="shared" si="268"/>
        <v>2554.1909812059739</v>
      </c>
      <c r="E5529" s="13">
        <f t="shared" si="269"/>
        <v>7.8454908110896655</v>
      </c>
    </row>
    <row r="5530" spans="1:5" x14ac:dyDescent="0.25">
      <c r="A5530" s="11" t="s">
        <v>286</v>
      </c>
      <c r="B5530" s="12"/>
      <c r="C5530" s="12">
        <v>2437.5</v>
      </c>
      <c r="D5530" s="12">
        <f t="shared" si="268"/>
        <v>223.69360867668735</v>
      </c>
      <c r="E5530" s="13">
        <f t="shared" si="269"/>
        <v>5.4102772971298903</v>
      </c>
    </row>
    <row r="5531" spans="1:5" x14ac:dyDescent="0.25">
      <c r="A5531" s="11" t="s">
        <v>286</v>
      </c>
      <c r="B5531" s="12"/>
      <c r="C5531" s="12">
        <v>5946.5</v>
      </c>
      <c r="D5531" s="12">
        <f t="shared" si="268"/>
        <v>545.72063343422406</v>
      </c>
      <c r="E5531" s="13">
        <f t="shared" si="269"/>
        <v>6.3021071844251884</v>
      </c>
    </row>
    <row r="5532" spans="1:5" x14ac:dyDescent="0.25">
      <c r="A5532" s="11" t="s">
        <v>286</v>
      </c>
      <c r="B5532" s="12"/>
      <c r="C5532" s="12">
        <v>182</v>
      </c>
      <c r="D5532" s="12">
        <f t="shared" si="268"/>
        <v>16.702456114525987</v>
      </c>
      <c r="E5532" s="13">
        <f t="shared" si="269"/>
        <v>2.8155557813346834</v>
      </c>
    </row>
    <row r="5533" spans="1:5" x14ac:dyDescent="0.25">
      <c r="A5533" s="11" t="s">
        <v>286</v>
      </c>
      <c r="B5533" s="12"/>
      <c r="C5533" s="12">
        <v>794</v>
      </c>
      <c r="D5533" s="12">
        <f t="shared" si="268"/>
        <v>72.866759093041949</v>
      </c>
      <c r="E5533" s="13">
        <f t="shared" si="269"/>
        <v>4.288632555505024</v>
      </c>
    </row>
    <row r="5534" spans="1:5" x14ac:dyDescent="0.25">
      <c r="A5534" s="11" t="s">
        <v>286</v>
      </c>
      <c r="B5534" s="12"/>
      <c r="C5534" s="12">
        <v>14968.5</v>
      </c>
      <c r="D5534" s="12">
        <f t="shared" si="268"/>
        <v>1373.6852436828694</v>
      </c>
      <c r="E5534" s="13">
        <f t="shared" si="269"/>
        <v>7.2252523662503645</v>
      </c>
    </row>
    <row r="5535" spans="1:5" x14ac:dyDescent="0.25">
      <c r="A5535" s="11" t="s">
        <v>286</v>
      </c>
      <c r="B5535" s="12"/>
      <c r="C5535" s="12">
        <v>959.5</v>
      </c>
      <c r="D5535" s="12">
        <f t="shared" si="268"/>
        <v>88.054981548833439</v>
      </c>
      <c r="E5535" s="13">
        <f t="shared" si="269"/>
        <v>4.4779614097056424</v>
      </c>
    </row>
    <row r="5536" spans="1:5" x14ac:dyDescent="0.25">
      <c r="A5536" s="11" t="s">
        <v>286</v>
      </c>
      <c r="B5536" s="12"/>
      <c r="C5536" s="12">
        <v>540.5</v>
      </c>
      <c r="D5536" s="12">
        <f t="shared" si="268"/>
        <v>49.602623790666463</v>
      </c>
      <c r="E5536" s="13">
        <f t="shared" si="269"/>
        <v>3.904043731337151</v>
      </c>
    </row>
    <row r="5537" spans="1:5" x14ac:dyDescent="0.25">
      <c r="A5537" s="11" t="s">
        <v>286</v>
      </c>
      <c r="B5537" s="12"/>
      <c r="C5537" s="12">
        <v>19612.5</v>
      </c>
      <c r="D5537" s="12">
        <f t="shared" si="268"/>
        <v>1799.8731898139613</v>
      </c>
      <c r="E5537" s="13">
        <f t="shared" si="269"/>
        <v>7.4954714912991758</v>
      </c>
    </row>
    <row r="5538" spans="1:5" x14ac:dyDescent="0.25">
      <c r="A5538" s="11" t="s">
        <v>286</v>
      </c>
      <c r="B5538" s="12"/>
      <c r="C5538" s="12">
        <v>33120</v>
      </c>
      <c r="D5538" s="12">
        <f t="shared" si="268"/>
        <v>3039.479925896158</v>
      </c>
      <c r="E5538" s="13">
        <f t="shared" si="269"/>
        <v>8.0194417027570832</v>
      </c>
    </row>
    <row r="5539" spans="1:5" x14ac:dyDescent="0.25">
      <c r="A5539" s="11" t="s">
        <v>286</v>
      </c>
      <c r="B5539" s="12"/>
      <c r="C5539" s="12">
        <v>11124.5</v>
      </c>
      <c r="D5539" s="12">
        <f t="shared" si="268"/>
        <v>1020.9146870661777</v>
      </c>
      <c r="E5539" s="13">
        <f t="shared" si="269"/>
        <v>6.9284542564621008</v>
      </c>
    </row>
    <row r="5540" spans="1:5" x14ac:dyDescent="0.25">
      <c r="A5540" s="11" t="s">
        <v>287</v>
      </c>
      <c r="B5540" s="12"/>
      <c r="C5540" s="12">
        <v>4573.5</v>
      </c>
      <c r="D5540" s="12">
        <f t="shared" si="268"/>
        <v>419.71803868013518</v>
      </c>
      <c r="E5540" s="13">
        <f t="shared" si="269"/>
        <v>6.0395831493543071</v>
      </c>
    </row>
    <row r="5541" spans="1:5" x14ac:dyDescent="0.25">
      <c r="A5541" s="11" t="s">
        <v>287</v>
      </c>
      <c r="B5541" s="12"/>
      <c r="C5541" s="12">
        <v>8172.5</v>
      </c>
      <c r="D5541" s="12">
        <f t="shared" si="268"/>
        <v>750.00451975804197</v>
      </c>
      <c r="E5541" s="13">
        <f t="shared" si="269"/>
        <v>6.6200792328562539</v>
      </c>
    </row>
    <row r="5542" spans="1:5" x14ac:dyDescent="0.25">
      <c r="A5542" s="11" t="s">
        <v>287</v>
      </c>
      <c r="B5542" s="12"/>
      <c r="C5542" s="12">
        <v>1132</v>
      </c>
      <c r="D5542" s="12">
        <f t="shared" si="268"/>
        <v>103.88560616287593</v>
      </c>
      <c r="E5542" s="13">
        <f t="shared" si="269"/>
        <v>4.6432903530210163</v>
      </c>
    </row>
    <row r="5543" spans="1:5" x14ac:dyDescent="0.25">
      <c r="A5543" s="11" t="s">
        <v>287</v>
      </c>
      <c r="B5543" s="12"/>
      <c r="C5543" s="12">
        <v>1778.5</v>
      </c>
      <c r="D5543" s="12">
        <f t="shared" si="268"/>
        <v>163.21603406420039</v>
      </c>
      <c r="E5543" s="13">
        <f t="shared" si="269"/>
        <v>5.0950746856463978</v>
      </c>
    </row>
    <row r="5544" spans="1:5" x14ac:dyDescent="0.25">
      <c r="A5544" s="11" t="s">
        <v>287</v>
      </c>
      <c r="B5544" s="12"/>
      <c r="C5544" s="12">
        <v>2464</v>
      </c>
      <c r="D5544" s="12">
        <f t="shared" si="268"/>
        <v>226.12555970435184</v>
      </c>
      <c r="E5544" s="13">
        <f t="shared" si="269"/>
        <v>5.4210904189112981</v>
      </c>
    </row>
    <row r="5545" spans="1:5" x14ac:dyDescent="0.25">
      <c r="A5545" s="11" t="s">
        <v>287</v>
      </c>
      <c r="B5545" s="12"/>
      <c r="C5545" s="12">
        <v>8246</v>
      </c>
      <c r="D5545" s="12">
        <f t="shared" si="268"/>
        <v>756.74974241967743</v>
      </c>
      <c r="E5545" s="13">
        <f t="shared" si="269"/>
        <v>6.6290326075247332</v>
      </c>
    </row>
    <row r="5546" spans="1:5" x14ac:dyDescent="0.25">
      <c r="A5546" s="11" t="s">
        <v>287</v>
      </c>
      <c r="B5546" s="12"/>
      <c r="C5546" s="12">
        <v>1684</v>
      </c>
      <c r="D5546" s="12">
        <f t="shared" si="268"/>
        <v>154.54360492781188</v>
      </c>
      <c r="E5546" s="13">
        <f t="shared" si="269"/>
        <v>5.0404762890601598</v>
      </c>
    </row>
    <row r="5547" spans="1:5" x14ac:dyDescent="0.25">
      <c r="A5547" s="11" t="s">
        <v>287</v>
      </c>
      <c r="B5547" s="12"/>
      <c r="C5547" s="12">
        <v>11776</v>
      </c>
      <c r="D5547" s="12">
        <f t="shared" si="268"/>
        <v>1080.7039736519673</v>
      </c>
      <c r="E5547" s="13">
        <f t="shared" si="269"/>
        <v>6.9853679352265452</v>
      </c>
    </row>
    <row r="5548" spans="1:5" x14ac:dyDescent="0.25">
      <c r="A5548" s="11" t="s">
        <v>287</v>
      </c>
      <c r="B5548" s="12"/>
      <c r="C5548" s="12">
        <v>17468.5</v>
      </c>
      <c r="D5548" s="12">
        <f t="shared" si="268"/>
        <v>1603.1145859153694</v>
      </c>
      <c r="E5548" s="13">
        <f t="shared" si="269"/>
        <v>7.3797036322228653</v>
      </c>
    </row>
    <row r="5549" spans="1:5" x14ac:dyDescent="0.25">
      <c r="A5549" s="11" t="s">
        <v>287</v>
      </c>
      <c r="B5549" s="12"/>
      <c r="C5549" s="12">
        <v>14954.5</v>
      </c>
      <c r="D5549" s="12">
        <f t="shared" si="268"/>
        <v>1372.4004393663674</v>
      </c>
      <c r="E5549" s="13">
        <f t="shared" si="269"/>
        <v>7.2243166311287839</v>
      </c>
    </row>
    <row r="5550" spans="1:5" x14ac:dyDescent="0.25">
      <c r="A5550" s="11" t="s">
        <v>287</v>
      </c>
      <c r="B5550" s="12"/>
      <c r="C5550" s="12">
        <v>5078.5</v>
      </c>
      <c r="D5550" s="12">
        <f t="shared" si="268"/>
        <v>466.06276581110018</v>
      </c>
      <c r="E5550" s="13">
        <f t="shared" si="269"/>
        <v>6.1443203156374437</v>
      </c>
    </row>
    <row r="5551" spans="1:5" x14ac:dyDescent="0.25">
      <c r="A5551" s="11" t="s">
        <v>287</v>
      </c>
      <c r="B5551" s="12"/>
      <c r="C5551" s="12">
        <v>5240.5</v>
      </c>
      <c r="D5551" s="12">
        <f t="shared" si="268"/>
        <v>480.92978718776612</v>
      </c>
      <c r="E5551" s="13">
        <f t="shared" si="269"/>
        <v>6.1757212868681197</v>
      </c>
    </row>
    <row r="5552" spans="1:5" x14ac:dyDescent="0.25">
      <c r="A5552" s="11" t="s">
        <v>287</v>
      </c>
      <c r="B5552" s="12"/>
      <c r="C5552" s="12">
        <v>23485</v>
      </c>
      <c r="D5552" s="12">
        <f t="shared" si="268"/>
        <v>2155.2592409321032</v>
      </c>
      <c r="E5552" s="13">
        <f t="shared" si="269"/>
        <v>7.6756662927189838</v>
      </c>
    </row>
    <row r="5553" spans="1:5" x14ac:dyDescent="0.25">
      <c r="A5553" s="11" t="s">
        <v>287</v>
      </c>
      <c r="B5553" s="12"/>
      <c r="C5553" s="12">
        <v>5105</v>
      </c>
      <c r="D5553" s="12">
        <f t="shared" si="268"/>
        <v>468.49471683876465</v>
      </c>
      <c r="E5553" s="13">
        <f t="shared" si="269"/>
        <v>6.1495248248566536</v>
      </c>
    </row>
    <row r="5554" spans="1:5" x14ac:dyDescent="0.25">
      <c r="A5554" s="11" t="s">
        <v>287</v>
      </c>
      <c r="B5554" s="12"/>
      <c r="C5554" s="12">
        <v>5395</v>
      </c>
      <c r="D5554" s="12">
        <f t="shared" si="268"/>
        <v>495.10852053773465</v>
      </c>
      <c r="E5554" s="13">
        <f t="shared" si="269"/>
        <v>6.2047769719501229</v>
      </c>
    </row>
    <row r="5555" spans="1:5" x14ac:dyDescent="0.25">
      <c r="A5555" s="11" t="s">
        <v>287</v>
      </c>
      <c r="B5555" s="12"/>
      <c r="C5555" s="12">
        <v>7855</v>
      </c>
      <c r="D5555" s="12">
        <f t="shared" si="268"/>
        <v>720.86699329451449</v>
      </c>
      <c r="E5555" s="13">
        <f t="shared" si="269"/>
        <v>6.5804546449476096</v>
      </c>
    </row>
    <row r="5556" spans="1:5" x14ac:dyDescent="0.25">
      <c r="A5556" s="11" t="s">
        <v>287</v>
      </c>
      <c r="B5556" s="12"/>
      <c r="C5556" s="12">
        <v>23613.5</v>
      </c>
      <c r="D5556" s="12">
        <f t="shared" ref="D5556:D5619" si="270">C5556/10.896601</f>
        <v>2167.0519091228539</v>
      </c>
      <c r="E5556" s="13">
        <f t="shared" ref="E5556:E5619" si="271">LN(D5556)</f>
        <v>7.6811229556208716</v>
      </c>
    </row>
    <row r="5557" spans="1:5" x14ac:dyDescent="0.25">
      <c r="A5557" s="11" t="s">
        <v>287</v>
      </c>
      <c r="B5557" s="12"/>
      <c r="C5557" s="12">
        <v>60576.5</v>
      </c>
      <c r="D5557" s="12">
        <f t="shared" si="270"/>
        <v>5559.2106198988104</v>
      </c>
      <c r="E5557" s="13">
        <f t="shared" si="271"/>
        <v>8.6232114023269038</v>
      </c>
    </row>
    <row r="5558" spans="1:5" x14ac:dyDescent="0.25">
      <c r="A5558" s="11" t="s">
        <v>287</v>
      </c>
      <c r="B5558" s="12"/>
      <c r="C5558" s="12">
        <v>8432.5</v>
      </c>
      <c r="D5558" s="12">
        <f t="shared" si="270"/>
        <v>773.86517135022189</v>
      </c>
      <c r="E5558" s="13">
        <f t="shared" si="271"/>
        <v>6.6513976611936929</v>
      </c>
    </row>
    <row r="5559" spans="1:5" x14ac:dyDescent="0.25">
      <c r="A5559" s="11" t="s">
        <v>287</v>
      </c>
      <c r="B5559" s="12"/>
      <c r="C5559" s="12">
        <v>2054</v>
      </c>
      <c r="D5559" s="12">
        <f t="shared" si="270"/>
        <v>188.49914757822185</v>
      </c>
      <c r="E5559" s="13">
        <f t="shared" si="271"/>
        <v>5.2390934847463919</v>
      </c>
    </row>
    <row r="5560" spans="1:5" x14ac:dyDescent="0.25">
      <c r="A5560" s="11" t="s">
        <v>287</v>
      </c>
      <c r="B5560" s="12"/>
      <c r="C5560" s="12">
        <v>3421</v>
      </c>
      <c r="D5560" s="12">
        <f t="shared" si="270"/>
        <v>313.95111191095276</v>
      </c>
      <c r="E5560" s="13">
        <f t="shared" si="271"/>
        <v>5.7492372792354924</v>
      </c>
    </row>
    <row r="5561" spans="1:5" x14ac:dyDescent="0.25">
      <c r="A5561" s="11" t="s">
        <v>287</v>
      </c>
      <c r="B5561" s="12"/>
      <c r="C5561" s="12">
        <v>46249</v>
      </c>
      <c r="D5561" s="12">
        <f t="shared" si="270"/>
        <v>4244.3510595643538</v>
      </c>
      <c r="E5561" s="13">
        <f t="shared" si="271"/>
        <v>8.3533442153430872</v>
      </c>
    </row>
    <row r="5562" spans="1:5" x14ac:dyDescent="0.25">
      <c r="A5562" s="11" t="s">
        <v>287</v>
      </c>
      <c r="B5562" s="12"/>
      <c r="C5562" s="12">
        <v>20464</v>
      </c>
      <c r="D5562" s="12">
        <f t="shared" si="270"/>
        <v>1878.0168237783507</v>
      </c>
      <c r="E5562" s="13">
        <f t="shared" si="271"/>
        <v>7.5379716180765124</v>
      </c>
    </row>
    <row r="5563" spans="1:5" x14ac:dyDescent="0.25">
      <c r="A5563" s="11" t="s">
        <v>287</v>
      </c>
      <c r="B5563" s="12"/>
      <c r="C5563" s="12">
        <v>18566</v>
      </c>
      <c r="D5563" s="12">
        <f t="shared" si="270"/>
        <v>1703.8340671554367</v>
      </c>
      <c r="E5563" s="13">
        <f t="shared" si="271"/>
        <v>7.440636324217766</v>
      </c>
    </row>
    <row r="5564" spans="1:5" x14ac:dyDescent="0.25">
      <c r="A5564" s="11" t="s">
        <v>287</v>
      </c>
      <c r="B5564" s="12"/>
      <c r="C5564" s="12">
        <v>4368.5</v>
      </c>
      <c r="D5564" s="12">
        <f t="shared" si="270"/>
        <v>400.90483261707021</v>
      </c>
      <c r="E5564" s="13">
        <f t="shared" si="271"/>
        <v>5.9937240739960371</v>
      </c>
    </row>
    <row r="5565" spans="1:5" x14ac:dyDescent="0.25">
      <c r="A5565" s="11" t="s">
        <v>287</v>
      </c>
      <c r="B5565" s="12"/>
      <c r="C5565" s="12">
        <v>4938.5</v>
      </c>
      <c r="D5565" s="12">
        <f t="shared" si="270"/>
        <v>453.21472264608019</v>
      </c>
      <c r="E5565" s="13">
        <f t="shared" si="271"/>
        <v>6.1163660146060703</v>
      </c>
    </row>
    <row r="5566" spans="1:5" x14ac:dyDescent="0.25">
      <c r="A5566" s="11" t="s">
        <v>287</v>
      </c>
      <c r="B5566" s="12"/>
      <c r="C5566" s="12">
        <v>3031.5</v>
      </c>
      <c r="D5566" s="12">
        <f t="shared" si="270"/>
        <v>278.2060203911293</v>
      </c>
      <c r="E5566" s="13">
        <f t="shared" si="271"/>
        <v>5.6283619197696737</v>
      </c>
    </row>
    <row r="5567" spans="1:5" x14ac:dyDescent="0.25">
      <c r="A5567" s="11" t="s">
        <v>287</v>
      </c>
      <c r="B5567" s="12"/>
      <c r="C5567" s="12">
        <v>39563.5</v>
      </c>
      <c r="D5567" s="12">
        <f t="shared" si="270"/>
        <v>3630.8111125662031</v>
      </c>
      <c r="E5567" s="13">
        <f t="shared" si="271"/>
        <v>8.1972113492862704</v>
      </c>
    </row>
    <row r="5568" spans="1:5" x14ac:dyDescent="0.25">
      <c r="A5568" s="11" t="s">
        <v>287</v>
      </c>
      <c r="B5568" s="12"/>
      <c r="C5568" s="12">
        <v>14964.5</v>
      </c>
      <c r="D5568" s="12">
        <f t="shared" si="270"/>
        <v>1373.3181567352974</v>
      </c>
      <c r="E5568" s="13">
        <f t="shared" si="271"/>
        <v>7.2249851026935001</v>
      </c>
    </row>
    <row r="5569" spans="1:5" x14ac:dyDescent="0.25">
      <c r="A5569" s="11" t="s">
        <v>287</v>
      </c>
      <c r="B5569" s="12"/>
      <c r="C5569" s="12">
        <v>5785</v>
      </c>
      <c r="D5569" s="12">
        <f t="shared" si="270"/>
        <v>530.89949792600464</v>
      </c>
      <c r="E5569" s="13">
        <f t="shared" si="271"/>
        <v>6.2745727338856652</v>
      </c>
    </row>
    <row r="5570" spans="1:5" x14ac:dyDescent="0.25">
      <c r="A5570" s="11" t="s">
        <v>287</v>
      </c>
      <c r="B5570" s="12"/>
      <c r="C5570" s="12">
        <v>8383</v>
      </c>
      <c r="D5570" s="12">
        <f t="shared" si="270"/>
        <v>769.32247037401839</v>
      </c>
      <c r="E5570" s="13">
        <f t="shared" si="271"/>
        <v>6.6455102188957458</v>
      </c>
    </row>
    <row r="5571" spans="1:5" x14ac:dyDescent="0.25">
      <c r="A5571" s="11" t="s">
        <v>287</v>
      </c>
      <c r="B5571" s="12"/>
      <c r="C5571" s="12">
        <v>9095</v>
      </c>
      <c r="D5571" s="12">
        <f t="shared" si="270"/>
        <v>834.66394704183438</v>
      </c>
      <c r="E5571" s="13">
        <f t="shared" si="271"/>
        <v>6.7270291852101103</v>
      </c>
    </row>
    <row r="5572" spans="1:5" x14ac:dyDescent="0.25">
      <c r="A5572" s="11" t="s">
        <v>287</v>
      </c>
      <c r="B5572" s="12"/>
      <c r="C5572" s="12">
        <v>1775.5</v>
      </c>
      <c r="D5572" s="12">
        <f t="shared" si="270"/>
        <v>162.94071885352139</v>
      </c>
      <c r="E5572" s="13">
        <f t="shared" si="271"/>
        <v>5.0933864466410306</v>
      </c>
    </row>
    <row r="5573" spans="1:5" x14ac:dyDescent="0.25">
      <c r="A5573" s="11" t="s">
        <v>287</v>
      </c>
      <c r="B5573" s="12"/>
      <c r="C5573" s="12">
        <v>7450</v>
      </c>
      <c r="D5573" s="12">
        <f t="shared" si="270"/>
        <v>683.69943985284954</v>
      </c>
      <c r="E5573" s="13">
        <f t="shared" si="271"/>
        <v>6.5275184056314934</v>
      </c>
    </row>
    <row r="5574" spans="1:5" x14ac:dyDescent="0.25">
      <c r="A5574" s="11" t="s">
        <v>287</v>
      </c>
      <c r="B5574" s="12"/>
      <c r="C5574" s="12">
        <v>5981.5</v>
      </c>
      <c r="D5574" s="12">
        <f t="shared" si="270"/>
        <v>548.93264422547907</v>
      </c>
      <c r="E5574" s="13">
        <f t="shared" si="271"/>
        <v>6.3079757458688466</v>
      </c>
    </row>
    <row r="5575" spans="1:5" x14ac:dyDescent="0.25">
      <c r="A5575" s="11" t="s">
        <v>287</v>
      </c>
      <c r="B5575" s="12"/>
      <c r="C5575" s="12">
        <v>1220.5</v>
      </c>
      <c r="D5575" s="12">
        <f t="shared" si="270"/>
        <v>112.00740487790642</v>
      </c>
      <c r="E5575" s="13">
        <f t="shared" si="271"/>
        <v>4.7185649840909027</v>
      </c>
    </row>
    <row r="5576" spans="1:5" x14ac:dyDescent="0.25">
      <c r="A5576" s="11" t="s">
        <v>287</v>
      </c>
      <c r="B5576" s="12"/>
      <c r="C5576" s="12">
        <v>1016</v>
      </c>
      <c r="D5576" s="12">
        <f t="shared" si="270"/>
        <v>93.240084683287932</v>
      </c>
      <c r="E5576" s="13">
        <f t="shared" si="271"/>
        <v>4.5351777223963152</v>
      </c>
    </row>
    <row r="5577" spans="1:5" x14ac:dyDescent="0.25">
      <c r="A5577" s="11" t="s">
        <v>287</v>
      </c>
      <c r="B5577" s="12"/>
      <c r="C5577" s="12">
        <v>5019.5</v>
      </c>
      <c r="D5577" s="12">
        <f t="shared" si="270"/>
        <v>460.64823333441313</v>
      </c>
      <c r="E5577" s="13">
        <f t="shared" si="271"/>
        <v>6.1326347003894695</v>
      </c>
    </row>
    <row r="5578" spans="1:5" x14ac:dyDescent="0.25">
      <c r="A5578" s="11" t="s">
        <v>287</v>
      </c>
      <c r="B5578" s="12"/>
      <c r="C5578" s="12">
        <v>2365.5</v>
      </c>
      <c r="D5578" s="12">
        <f t="shared" si="270"/>
        <v>217.08604362039134</v>
      </c>
      <c r="E5578" s="13">
        <f t="shared" si="271"/>
        <v>5.380293789329091</v>
      </c>
    </row>
    <row r="5579" spans="1:5" x14ac:dyDescent="0.25">
      <c r="A5579" s="11" t="s">
        <v>287</v>
      </c>
      <c r="B5579" s="12"/>
      <c r="C5579" s="12">
        <v>7699.5</v>
      </c>
      <c r="D5579" s="12">
        <f t="shared" si="270"/>
        <v>706.59648820765301</v>
      </c>
      <c r="E5579" s="13">
        <f t="shared" si="271"/>
        <v>6.5604597649263559</v>
      </c>
    </row>
    <row r="5580" spans="1:5" x14ac:dyDescent="0.25">
      <c r="A5580" s="11" t="s">
        <v>287</v>
      </c>
      <c r="B5580" s="12"/>
      <c r="C5580" s="12">
        <v>5508</v>
      </c>
      <c r="D5580" s="12">
        <f t="shared" si="270"/>
        <v>505.47872680664364</v>
      </c>
      <c r="E5580" s="13">
        <f t="shared" si="271"/>
        <v>6.2255059541064339</v>
      </c>
    </row>
    <row r="5581" spans="1:5" x14ac:dyDescent="0.25">
      <c r="A5581" s="11" t="s">
        <v>287</v>
      </c>
      <c r="B5581" s="12"/>
      <c r="C5581" s="12">
        <v>2989</v>
      </c>
      <c r="D5581" s="12">
        <f t="shared" si="270"/>
        <v>274.30572157317681</v>
      </c>
      <c r="E5581" s="13">
        <f t="shared" si="271"/>
        <v>5.6142432565418261</v>
      </c>
    </row>
    <row r="5582" spans="1:5" x14ac:dyDescent="0.25">
      <c r="A5582" s="11" t="s">
        <v>287</v>
      </c>
      <c r="B5582" s="12"/>
      <c r="C5582" s="12">
        <v>37222.5</v>
      </c>
      <c r="D5582" s="12">
        <f t="shared" si="270"/>
        <v>3415.9734764996902</v>
      </c>
      <c r="E5582" s="13">
        <f t="shared" si="271"/>
        <v>8.1362177903875939</v>
      </c>
    </row>
    <row r="5583" spans="1:5" x14ac:dyDescent="0.25">
      <c r="A5583" s="11" t="s">
        <v>287</v>
      </c>
      <c r="B5583" s="12"/>
      <c r="C5583" s="12">
        <v>12209.5</v>
      </c>
      <c r="D5583" s="12">
        <f t="shared" si="270"/>
        <v>1120.4870215950828</v>
      </c>
      <c r="E5583" s="13">
        <f t="shared" si="271"/>
        <v>7.0215187104832122</v>
      </c>
    </row>
    <row r="5584" spans="1:5" x14ac:dyDescent="0.25">
      <c r="A5584" s="11" t="s">
        <v>287</v>
      </c>
      <c r="B5584" s="12"/>
      <c r="C5584" s="12">
        <v>2775</v>
      </c>
      <c r="D5584" s="12">
        <f t="shared" si="270"/>
        <v>254.66656987807482</v>
      </c>
      <c r="E5584" s="13">
        <f t="shared" si="271"/>
        <v>5.5399551204384228</v>
      </c>
    </row>
    <row r="5585" spans="1:5" x14ac:dyDescent="0.25">
      <c r="A5585" s="11" t="s">
        <v>287</v>
      </c>
      <c r="B5585" s="12"/>
      <c r="C5585" s="12">
        <v>28192</v>
      </c>
      <c r="D5585" s="12">
        <f t="shared" si="270"/>
        <v>2587.2288064874542</v>
      </c>
      <c r="E5585" s="13">
        <f t="shared" si="271"/>
        <v>7.8583426229937938</v>
      </c>
    </row>
    <row r="5586" spans="1:5" x14ac:dyDescent="0.25">
      <c r="A5586" s="11" t="s">
        <v>287</v>
      </c>
      <c r="B5586" s="12"/>
      <c r="C5586" s="12">
        <v>7911.5</v>
      </c>
      <c r="D5586" s="12">
        <f t="shared" si="270"/>
        <v>726.05209642896898</v>
      </c>
      <c r="E5586" s="13">
        <f t="shared" si="271"/>
        <v>6.5876217704169262</v>
      </c>
    </row>
    <row r="5587" spans="1:5" x14ac:dyDescent="0.25">
      <c r="A5587" s="11" t="s">
        <v>287</v>
      </c>
      <c r="B5587" s="12"/>
      <c r="C5587" s="12">
        <v>14572</v>
      </c>
      <c r="D5587" s="12">
        <f t="shared" si="270"/>
        <v>1337.297750004795</v>
      </c>
      <c r="E5587" s="13">
        <f t="shared" si="271"/>
        <v>7.1984062523863424</v>
      </c>
    </row>
    <row r="5588" spans="1:5" x14ac:dyDescent="0.25">
      <c r="A5588" s="11" t="s">
        <v>287</v>
      </c>
      <c r="B5588" s="12"/>
      <c r="C5588" s="12">
        <v>4548</v>
      </c>
      <c r="D5588" s="12">
        <f t="shared" si="270"/>
        <v>417.37785938936372</v>
      </c>
      <c r="E5588" s="13">
        <f t="shared" si="271"/>
        <v>6.0339919491283149</v>
      </c>
    </row>
    <row r="5589" spans="1:5" x14ac:dyDescent="0.25">
      <c r="A5589" s="11" t="s">
        <v>287</v>
      </c>
      <c r="B5589" s="12"/>
      <c r="C5589" s="12">
        <v>12688</v>
      </c>
      <c r="D5589" s="12">
        <f t="shared" si="270"/>
        <v>1164.3997976983831</v>
      </c>
      <c r="E5589" s="13">
        <f t="shared" si="271"/>
        <v>7.0599610381325171</v>
      </c>
    </row>
    <row r="5590" spans="1:5" x14ac:dyDescent="0.25">
      <c r="A5590" s="11" t="s">
        <v>287</v>
      </c>
      <c r="B5590" s="12"/>
      <c r="C5590" s="12">
        <v>5660</v>
      </c>
      <c r="D5590" s="12">
        <f t="shared" si="270"/>
        <v>519.42803081437967</v>
      </c>
      <c r="E5590" s="13">
        <f t="shared" si="271"/>
        <v>6.2527282654551168</v>
      </c>
    </row>
    <row r="5591" spans="1:5" x14ac:dyDescent="0.25">
      <c r="A5591" s="11" t="s">
        <v>287</v>
      </c>
      <c r="B5591" s="12"/>
      <c r="C5591" s="12">
        <v>8165</v>
      </c>
      <c r="D5591" s="12">
        <f t="shared" si="270"/>
        <v>749.31623173134449</v>
      </c>
      <c r="E5591" s="13">
        <f t="shared" si="271"/>
        <v>6.6191610996624535</v>
      </c>
    </row>
    <row r="5592" spans="1:5" x14ac:dyDescent="0.25">
      <c r="A5592" s="11" t="s">
        <v>287</v>
      </c>
      <c r="B5592" s="12"/>
      <c r="C5592" s="12">
        <v>3513.5</v>
      </c>
      <c r="D5592" s="12">
        <f t="shared" si="270"/>
        <v>322.43999757355527</v>
      </c>
      <c r="E5592" s="13">
        <f t="shared" si="271"/>
        <v>5.7759170648901401</v>
      </c>
    </row>
    <row r="5593" spans="1:5" x14ac:dyDescent="0.25">
      <c r="A5593" s="11" t="s">
        <v>287</v>
      </c>
      <c r="B5593" s="12"/>
      <c r="C5593" s="12">
        <v>17827</v>
      </c>
      <c r="D5593" s="12">
        <f t="shared" si="270"/>
        <v>1636.0147535915098</v>
      </c>
      <c r="E5593" s="13">
        <f t="shared" si="271"/>
        <v>7.4000185352097496</v>
      </c>
    </row>
    <row r="5594" spans="1:5" x14ac:dyDescent="0.25">
      <c r="A5594" s="11" t="s">
        <v>287</v>
      </c>
      <c r="B5594" s="12"/>
      <c r="C5594" s="12">
        <v>2085.5</v>
      </c>
      <c r="D5594" s="12">
        <f t="shared" si="270"/>
        <v>191.38995729035136</v>
      </c>
      <c r="E5594" s="13">
        <f t="shared" si="271"/>
        <v>5.2543130078948881</v>
      </c>
    </row>
    <row r="5595" spans="1:5" x14ac:dyDescent="0.25">
      <c r="A5595" s="11" t="s">
        <v>287</v>
      </c>
      <c r="B5595" s="12"/>
      <c r="C5595" s="12">
        <v>19240</v>
      </c>
      <c r="D5595" s="12">
        <f t="shared" si="270"/>
        <v>1765.6882178213186</v>
      </c>
      <c r="E5595" s="13">
        <f t="shared" si="271"/>
        <v>7.4762958184775856</v>
      </c>
    </row>
    <row r="5596" spans="1:5" x14ac:dyDescent="0.25">
      <c r="A5596" s="11" t="s">
        <v>287</v>
      </c>
      <c r="B5596" s="12"/>
      <c r="C5596" s="12">
        <v>2704.5</v>
      </c>
      <c r="D5596" s="12">
        <f t="shared" si="270"/>
        <v>248.19666242711833</v>
      </c>
      <c r="E5596" s="13">
        <f t="shared" si="271"/>
        <v>5.51422142556937</v>
      </c>
    </row>
    <row r="5597" spans="1:5" x14ac:dyDescent="0.25">
      <c r="A5597" s="11" t="s">
        <v>287</v>
      </c>
      <c r="B5597" s="12"/>
      <c r="C5597" s="12">
        <v>5251.5</v>
      </c>
      <c r="D5597" s="12">
        <f t="shared" si="270"/>
        <v>481.93927629358916</v>
      </c>
      <c r="E5597" s="13">
        <f t="shared" si="271"/>
        <v>6.1778181233207183</v>
      </c>
    </row>
    <row r="5598" spans="1:5" x14ac:dyDescent="0.25">
      <c r="A5598" s="11" t="s">
        <v>287</v>
      </c>
      <c r="B5598" s="12"/>
      <c r="C5598" s="12">
        <v>9991</v>
      </c>
      <c r="D5598" s="12">
        <f t="shared" si="270"/>
        <v>916.89142329796232</v>
      </c>
      <c r="E5598" s="13">
        <f t="shared" si="271"/>
        <v>6.8209890609909065</v>
      </c>
    </row>
    <row r="5599" spans="1:5" x14ac:dyDescent="0.25">
      <c r="A5599" s="11" t="s">
        <v>287</v>
      </c>
      <c r="B5599" s="12"/>
      <c r="C5599" s="12">
        <v>4792.5</v>
      </c>
      <c r="D5599" s="12">
        <f t="shared" si="270"/>
        <v>439.81604905970215</v>
      </c>
      <c r="E5599" s="13">
        <f t="shared" si="271"/>
        <v>6.0863565691776875</v>
      </c>
    </row>
    <row r="5600" spans="1:5" x14ac:dyDescent="0.25">
      <c r="A5600" s="11" t="s">
        <v>287</v>
      </c>
      <c r="B5600" s="12"/>
      <c r="C5600" s="12">
        <v>14999</v>
      </c>
      <c r="D5600" s="12">
        <f t="shared" si="270"/>
        <v>1376.4842816581061</v>
      </c>
      <c r="E5600" s="13">
        <f t="shared" si="271"/>
        <v>7.227287905453248</v>
      </c>
    </row>
    <row r="5601" spans="1:5" x14ac:dyDescent="0.25">
      <c r="A5601" s="11" t="s">
        <v>287</v>
      </c>
      <c r="B5601" s="12"/>
      <c r="C5601" s="12">
        <v>3072</v>
      </c>
      <c r="D5601" s="12">
        <f t="shared" si="270"/>
        <v>281.92277573529577</v>
      </c>
      <c r="E5601" s="13">
        <f t="shared" si="271"/>
        <v>5.6416331885254509</v>
      </c>
    </row>
    <row r="5602" spans="1:5" x14ac:dyDescent="0.25">
      <c r="A5602" s="11" t="s">
        <v>287</v>
      </c>
      <c r="B5602" s="12"/>
      <c r="C5602" s="12">
        <v>14959</v>
      </c>
      <c r="D5602" s="12">
        <f t="shared" si="270"/>
        <v>1372.8134121823859</v>
      </c>
      <c r="E5602" s="13">
        <f t="shared" si="271"/>
        <v>7.224617498632349</v>
      </c>
    </row>
    <row r="5603" spans="1:5" x14ac:dyDescent="0.25">
      <c r="A5603" s="11" t="s">
        <v>287</v>
      </c>
      <c r="B5603" s="12"/>
      <c r="C5603" s="12">
        <v>30868</v>
      </c>
      <c r="D5603" s="12">
        <f t="shared" si="270"/>
        <v>2832.8099744131218</v>
      </c>
      <c r="E5603" s="13">
        <f t="shared" si="271"/>
        <v>7.9490244218353814</v>
      </c>
    </row>
    <row r="5604" spans="1:5" x14ac:dyDescent="0.25">
      <c r="A5604" s="11" t="s">
        <v>287</v>
      </c>
      <c r="B5604" s="12"/>
      <c r="C5604" s="12">
        <v>1144</v>
      </c>
      <c r="D5604" s="12">
        <f t="shared" si="270"/>
        <v>104.98686700559192</v>
      </c>
      <c r="E5604" s="13">
        <f t="shared" si="271"/>
        <v>4.653835266197631</v>
      </c>
    </row>
    <row r="5605" spans="1:5" x14ac:dyDescent="0.25">
      <c r="A5605" s="11" t="s">
        <v>287</v>
      </c>
      <c r="B5605" s="12"/>
      <c r="C5605" s="12">
        <v>31496</v>
      </c>
      <c r="D5605" s="12">
        <f t="shared" si="270"/>
        <v>2890.4426251819259</v>
      </c>
      <c r="E5605" s="13">
        <f t="shared" si="271"/>
        <v>7.9691649268814615</v>
      </c>
    </row>
    <row r="5606" spans="1:5" x14ac:dyDescent="0.25">
      <c r="A5606" s="11" t="s">
        <v>287</v>
      </c>
      <c r="B5606" s="12"/>
      <c r="C5606" s="12">
        <v>4797</v>
      </c>
      <c r="D5606" s="12">
        <f t="shared" si="270"/>
        <v>440.22902187572066</v>
      </c>
      <c r="E5606" s="13">
        <f t="shared" si="271"/>
        <v>6.0872950957599521</v>
      </c>
    </row>
    <row r="5607" spans="1:5" x14ac:dyDescent="0.25">
      <c r="A5607" s="11" t="s">
        <v>287</v>
      </c>
      <c r="B5607" s="12"/>
      <c r="C5607" s="12">
        <v>24489</v>
      </c>
      <c r="D5607" s="12">
        <f t="shared" si="270"/>
        <v>2247.3980647726753</v>
      </c>
      <c r="E5607" s="13">
        <f t="shared" si="271"/>
        <v>7.717528410377354</v>
      </c>
    </row>
    <row r="5608" spans="1:5" x14ac:dyDescent="0.25">
      <c r="A5608" s="11" t="s">
        <v>287</v>
      </c>
      <c r="B5608" s="12"/>
      <c r="C5608" s="12">
        <v>3487.5</v>
      </c>
      <c r="D5608" s="12">
        <f t="shared" si="270"/>
        <v>320.05393241433728</v>
      </c>
      <c r="E5608" s="13">
        <f t="shared" si="271"/>
        <v>5.7684895203875088</v>
      </c>
    </row>
    <row r="5609" spans="1:5" x14ac:dyDescent="0.25">
      <c r="A5609" s="11" t="s">
        <v>287</v>
      </c>
      <c r="B5609" s="12"/>
      <c r="C5609" s="12">
        <v>749.5</v>
      </c>
      <c r="D5609" s="12">
        <f t="shared" si="270"/>
        <v>68.782916801303443</v>
      </c>
      <c r="E5609" s="13">
        <f t="shared" si="271"/>
        <v>4.2309554118005401</v>
      </c>
    </row>
    <row r="5610" spans="1:5" x14ac:dyDescent="0.25">
      <c r="A5610" s="11" t="s">
        <v>287</v>
      </c>
      <c r="B5610" s="12"/>
      <c r="C5610" s="12">
        <v>3189</v>
      </c>
      <c r="D5610" s="12">
        <f t="shared" si="270"/>
        <v>292.66006895177679</v>
      </c>
      <c r="E5610" s="13">
        <f t="shared" si="271"/>
        <v>5.6790117612679456</v>
      </c>
    </row>
    <row r="5611" spans="1:5" x14ac:dyDescent="0.25">
      <c r="A5611" s="11" t="s">
        <v>287</v>
      </c>
      <c r="B5611" s="12"/>
      <c r="C5611" s="12">
        <v>14551</v>
      </c>
      <c r="D5611" s="12">
        <f t="shared" si="270"/>
        <v>1335.3705435300419</v>
      </c>
      <c r="E5611" s="13">
        <f t="shared" si="271"/>
        <v>7.1969640930181669</v>
      </c>
    </row>
    <row r="5612" spans="1:5" x14ac:dyDescent="0.25">
      <c r="A5612" s="11" t="s">
        <v>287</v>
      </c>
      <c r="B5612" s="12"/>
      <c r="C5612" s="12">
        <v>35736</v>
      </c>
      <c r="D5612" s="12">
        <f t="shared" si="270"/>
        <v>3279.5547896082458</v>
      </c>
      <c r="E5612" s="13">
        <f t="shared" si="271"/>
        <v>8.0954629572898433</v>
      </c>
    </row>
    <row r="5613" spans="1:5" x14ac:dyDescent="0.25">
      <c r="A5613" s="11" t="s">
        <v>287</v>
      </c>
      <c r="B5613" s="12"/>
      <c r="C5613" s="12">
        <v>7291.5</v>
      </c>
      <c r="D5613" s="12">
        <f t="shared" si="270"/>
        <v>669.15361955530898</v>
      </c>
      <c r="E5613" s="13">
        <f t="shared" si="271"/>
        <v>6.5060136594115079</v>
      </c>
    </row>
    <row r="5614" spans="1:5" x14ac:dyDescent="0.25">
      <c r="A5614" s="11" t="s">
        <v>287</v>
      </c>
      <c r="B5614" s="12"/>
      <c r="C5614" s="12">
        <v>1390.5</v>
      </c>
      <c r="D5614" s="12">
        <f t="shared" si="270"/>
        <v>127.60860014971641</v>
      </c>
      <c r="E5614" s="13">
        <f t="shared" si="271"/>
        <v>4.8489677679319074</v>
      </c>
    </row>
    <row r="5615" spans="1:5" x14ac:dyDescent="0.25">
      <c r="A5615" s="11" t="s">
        <v>287</v>
      </c>
      <c r="B5615" s="12"/>
      <c r="C5615" s="12">
        <v>1183.5</v>
      </c>
      <c r="D5615" s="12">
        <f t="shared" si="270"/>
        <v>108.61185061286542</v>
      </c>
      <c r="E5615" s="13">
        <f t="shared" si="271"/>
        <v>4.6877805232119263</v>
      </c>
    </row>
    <row r="5616" spans="1:5" x14ac:dyDescent="0.25">
      <c r="A5616" s="11" t="s">
        <v>287</v>
      </c>
      <c r="B5616" s="12"/>
      <c r="C5616" s="12">
        <v>10718.5</v>
      </c>
      <c r="D5616" s="12">
        <f t="shared" si="270"/>
        <v>983.65536188761973</v>
      </c>
      <c r="E5616" s="13">
        <f t="shared" si="271"/>
        <v>6.8912755937190786</v>
      </c>
    </row>
    <row r="5617" spans="1:5" x14ac:dyDescent="0.25">
      <c r="A5617" s="11" t="s">
        <v>287</v>
      </c>
      <c r="B5617" s="12"/>
      <c r="C5617" s="12">
        <v>7358.5</v>
      </c>
      <c r="D5617" s="12">
        <f t="shared" si="270"/>
        <v>675.30232592714003</v>
      </c>
      <c r="E5617" s="13">
        <f t="shared" si="271"/>
        <v>6.5151604808620558</v>
      </c>
    </row>
    <row r="5618" spans="1:5" x14ac:dyDescent="0.25">
      <c r="A5618" s="11" t="s">
        <v>287</v>
      </c>
      <c r="B5618" s="12"/>
      <c r="C5618" s="12">
        <v>1475</v>
      </c>
      <c r="D5618" s="12">
        <f t="shared" si="270"/>
        <v>135.36331191717491</v>
      </c>
      <c r="E5618" s="13">
        <f t="shared" si="271"/>
        <v>4.9079623630318086</v>
      </c>
    </row>
    <row r="5619" spans="1:5" x14ac:dyDescent="0.25">
      <c r="A5619" s="11" t="s">
        <v>287</v>
      </c>
      <c r="B5619" s="12"/>
      <c r="C5619" s="12">
        <v>5439</v>
      </c>
      <c r="D5619" s="12">
        <f t="shared" si="270"/>
        <v>499.14647696102662</v>
      </c>
      <c r="E5619" s="13">
        <f t="shared" si="271"/>
        <v>6.2128995936808487</v>
      </c>
    </row>
    <row r="5620" spans="1:5" x14ac:dyDescent="0.25">
      <c r="A5620" s="11" t="s">
        <v>287</v>
      </c>
      <c r="B5620" s="12"/>
      <c r="C5620" s="12">
        <v>17782.5</v>
      </c>
      <c r="D5620" s="12">
        <f t="shared" ref="D5620:D5683" si="272">C5620/10.896601</f>
        <v>1631.9309112997712</v>
      </c>
      <c r="E5620" s="13">
        <f t="shared" ref="E5620:E5683" si="273">LN(D5620)</f>
        <v>7.3975192008655579</v>
      </c>
    </row>
    <row r="5621" spans="1:5" x14ac:dyDescent="0.25">
      <c r="A5621" s="11" t="s">
        <v>287</v>
      </c>
      <c r="B5621" s="12"/>
      <c r="C5621" s="12">
        <v>4072.5</v>
      </c>
      <c r="D5621" s="12">
        <f t="shared" si="272"/>
        <v>373.74039849674222</v>
      </c>
      <c r="E5621" s="13">
        <f t="shared" si="273"/>
        <v>5.9235614347340881</v>
      </c>
    </row>
    <row r="5622" spans="1:5" x14ac:dyDescent="0.25">
      <c r="A5622" s="11" t="s">
        <v>287</v>
      </c>
      <c r="B5622" s="12"/>
      <c r="C5622" s="12">
        <v>11860.5</v>
      </c>
      <c r="D5622" s="12">
        <f t="shared" si="272"/>
        <v>1088.4586854194256</v>
      </c>
      <c r="E5622" s="13">
        <f t="shared" si="273"/>
        <v>6.9925179244369797</v>
      </c>
    </row>
    <row r="5623" spans="1:5" x14ac:dyDescent="0.25">
      <c r="A5623" s="11" t="s">
        <v>287</v>
      </c>
      <c r="B5623" s="12"/>
      <c r="C5623" s="12">
        <v>10157</v>
      </c>
      <c r="D5623" s="12">
        <f t="shared" si="272"/>
        <v>932.12553162220036</v>
      </c>
      <c r="E5623" s="13">
        <f t="shared" si="273"/>
        <v>6.8374674961973891</v>
      </c>
    </row>
    <row r="5624" spans="1:5" x14ac:dyDescent="0.25">
      <c r="A5624" s="11" t="s">
        <v>287</v>
      </c>
      <c r="B5624" s="12"/>
      <c r="C5624" s="12">
        <v>1968</v>
      </c>
      <c r="D5624" s="12">
        <f t="shared" si="272"/>
        <v>180.60677820542386</v>
      </c>
      <c r="E5624" s="13">
        <f t="shared" si="273"/>
        <v>5.1963221718700865</v>
      </c>
    </row>
    <row r="5625" spans="1:5" x14ac:dyDescent="0.25">
      <c r="A5625" s="11" t="s">
        <v>287</v>
      </c>
      <c r="B5625" s="12"/>
      <c r="C5625" s="12">
        <v>2714.5</v>
      </c>
      <c r="D5625" s="12">
        <f t="shared" si="272"/>
        <v>249.11437979604833</v>
      </c>
      <c r="E5625" s="13">
        <f t="shared" si="273"/>
        <v>5.5179121476033934</v>
      </c>
    </row>
    <row r="5626" spans="1:5" x14ac:dyDescent="0.25">
      <c r="A5626" s="11" t="s">
        <v>287</v>
      </c>
      <c r="B5626" s="12"/>
      <c r="C5626" s="12">
        <v>23208</v>
      </c>
      <c r="D5626" s="12">
        <f t="shared" si="272"/>
        <v>2129.8384698127425</v>
      </c>
      <c r="E5626" s="13">
        <f t="shared" si="273"/>
        <v>7.6638014200591282</v>
      </c>
    </row>
    <row r="5627" spans="1:5" x14ac:dyDescent="0.25">
      <c r="A5627" s="11" t="s">
        <v>287</v>
      </c>
      <c r="B5627" s="12"/>
      <c r="C5627" s="12">
        <v>15814.5</v>
      </c>
      <c r="D5627" s="12">
        <f t="shared" si="272"/>
        <v>1451.3241330943474</v>
      </c>
      <c r="E5627" s="13">
        <f t="shared" si="273"/>
        <v>7.2802316139430019</v>
      </c>
    </row>
    <row r="5628" spans="1:5" x14ac:dyDescent="0.25">
      <c r="A5628" s="11" t="s">
        <v>287</v>
      </c>
      <c r="B5628" s="12"/>
      <c r="C5628" s="12">
        <v>38232.5</v>
      </c>
      <c r="D5628" s="12">
        <f t="shared" si="272"/>
        <v>3508.6629307616199</v>
      </c>
      <c r="E5628" s="13">
        <f t="shared" si="273"/>
        <v>8.1629903124801668</v>
      </c>
    </row>
    <row r="5629" spans="1:5" x14ac:dyDescent="0.25">
      <c r="A5629" s="11" t="s">
        <v>287</v>
      </c>
      <c r="B5629" s="12"/>
      <c r="C5629" s="12">
        <v>3754.5</v>
      </c>
      <c r="D5629" s="12">
        <f t="shared" si="272"/>
        <v>344.55698616476826</v>
      </c>
      <c r="E5629" s="13">
        <f t="shared" si="273"/>
        <v>5.8422594937978269</v>
      </c>
    </row>
    <row r="5630" spans="1:5" x14ac:dyDescent="0.25">
      <c r="A5630" s="11" t="s">
        <v>287</v>
      </c>
      <c r="B5630" s="12"/>
      <c r="C5630" s="12">
        <v>2648</v>
      </c>
      <c r="D5630" s="12">
        <f t="shared" si="272"/>
        <v>243.01155929266383</v>
      </c>
      <c r="E5630" s="13">
        <f t="shared" si="273"/>
        <v>5.4931090113147869</v>
      </c>
    </row>
    <row r="5631" spans="1:5" x14ac:dyDescent="0.25">
      <c r="A5631" s="11" t="s">
        <v>287</v>
      </c>
      <c r="B5631" s="12"/>
      <c r="C5631" s="12">
        <v>2726.5</v>
      </c>
      <c r="D5631" s="12">
        <f t="shared" si="272"/>
        <v>250.21564063876431</v>
      </c>
      <c r="E5631" s="13">
        <f t="shared" si="273"/>
        <v>5.5223231086240041</v>
      </c>
    </row>
    <row r="5632" spans="1:5" x14ac:dyDescent="0.25">
      <c r="A5632" s="11" t="s">
        <v>287</v>
      </c>
      <c r="B5632" s="12"/>
      <c r="C5632" s="12">
        <v>20497.5</v>
      </c>
      <c r="D5632" s="12">
        <f t="shared" si="272"/>
        <v>1881.0911769642662</v>
      </c>
      <c r="E5632" s="13">
        <f t="shared" si="273"/>
        <v>7.5396073007282212</v>
      </c>
    </row>
    <row r="5633" spans="1:5" x14ac:dyDescent="0.25">
      <c r="A5633" s="11" t="s">
        <v>287</v>
      </c>
      <c r="B5633" s="12"/>
      <c r="C5633" s="12">
        <v>3524.5</v>
      </c>
      <c r="D5633" s="12">
        <f t="shared" si="272"/>
        <v>323.44948667937825</v>
      </c>
      <c r="E5633" s="13">
        <f t="shared" si="273"/>
        <v>5.7790429554718186</v>
      </c>
    </row>
    <row r="5634" spans="1:5" x14ac:dyDescent="0.25">
      <c r="A5634" s="11" t="s">
        <v>287</v>
      </c>
      <c r="B5634" s="12"/>
      <c r="C5634" s="12">
        <v>17694</v>
      </c>
      <c r="D5634" s="12">
        <f t="shared" si="272"/>
        <v>1623.8091125847409</v>
      </c>
      <c r="E5634" s="13">
        <f t="shared" si="273"/>
        <v>7.3925299723012197</v>
      </c>
    </row>
    <row r="5635" spans="1:5" x14ac:dyDescent="0.25">
      <c r="A5635" s="11" t="s">
        <v>287</v>
      </c>
      <c r="B5635" s="12"/>
      <c r="C5635" s="12">
        <v>2689.5</v>
      </c>
      <c r="D5635" s="12">
        <f t="shared" si="272"/>
        <v>246.82008637372331</v>
      </c>
      <c r="E5635" s="13">
        <f t="shared" si="273"/>
        <v>5.5086596759711854</v>
      </c>
    </row>
    <row r="5636" spans="1:5" x14ac:dyDescent="0.25">
      <c r="A5636" s="11" t="s">
        <v>287</v>
      </c>
      <c r="B5636" s="12"/>
      <c r="C5636" s="12">
        <v>18979</v>
      </c>
      <c r="D5636" s="12">
        <f t="shared" si="272"/>
        <v>1741.7357944922458</v>
      </c>
      <c r="E5636" s="13">
        <f t="shared" si="273"/>
        <v>7.4626374779948081</v>
      </c>
    </row>
    <row r="5637" spans="1:5" x14ac:dyDescent="0.25">
      <c r="A5637" s="11" t="s">
        <v>287</v>
      </c>
      <c r="B5637" s="12"/>
      <c r="C5637" s="12">
        <v>4035.5</v>
      </c>
      <c r="D5637" s="12">
        <f t="shared" si="272"/>
        <v>370.34484423170125</v>
      </c>
      <c r="E5637" s="13">
        <f t="shared" si="273"/>
        <v>5.9144345830223148</v>
      </c>
    </row>
    <row r="5638" spans="1:5" x14ac:dyDescent="0.25">
      <c r="A5638" s="11" t="s">
        <v>287</v>
      </c>
      <c r="B5638" s="12"/>
      <c r="C5638" s="12">
        <v>43943.5</v>
      </c>
      <c r="D5638" s="12">
        <f t="shared" si="272"/>
        <v>4032.7713201575425</v>
      </c>
      <c r="E5638" s="13">
        <f t="shared" si="273"/>
        <v>8.3022090910980086</v>
      </c>
    </row>
    <row r="5639" spans="1:5" x14ac:dyDescent="0.25">
      <c r="A5639" s="11" t="s">
        <v>287</v>
      </c>
      <c r="B5639" s="12"/>
      <c r="C5639" s="12">
        <v>5547</v>
      </c>
      <c r="D5639" s="12">
        <f t="shared" si="272"/>
        <v>509.05782454547062</v>
      </c>
      <c r="E5639" s="13">
        <f t="shared" si="273"/>
        <v>6.2325616143131226</v>
      </c>
    </row>
    <row r="5640" spans="1:5" x14ac:dyDescent="0.25">
      <c r="A5640" s="11" t="s">
        <v>288</v>
      </c>
      <c r="B5640" s="12"/>
      <c r="C5640" s="12">
        <v>24063.5</v>
      </c>
      <c r="D5640" s="12">
        <f t="shared" si="272"/>
        <v>2208.3491907247039</v>
      </c>
      <c r="E5640" s="13">
        <f t="shared" si="273"/>
        <v>7.7000005428660581</v>
      </c>
    </row>
    <row r="5641" spans="1:5" x14ac:dyDescent="0.25">
      <c r="A5641" s="11" t="s">
        <v>288</v>
      </c>
      <c r="B5641" s="12"/>
      <c r="C5641" s="12">
        <v>2196</v>
      </c>
      <c r="D5641" s="12">
        <f t="shared" si="272"/>
        <v>201.53073421702786</v>
      </c>
      <c r="E5641" s="13">
        <f t="shared" si="273"/>
        <v>5.3059418968873091</v>
      </c>
    </row>
    <row r="5642" spans="1:5" x14ac:dyDescent="0.25">
      <c r="A5642" s="11" t="s">
        <v>288</v>
      </c>
      <c r="B5642" s="12"/>
      <c r="C5642" s="12">
        <v>58510.5</v>
      </c>
      <c r="D5642" s="12">
        <f t="shared" si="272"/>
        <v>5369.6102114778723</v>
      </c>
      <c r="E5642" s="13">
        <f t="shared" si="273"/>
        <v>8.5885105985514265</v>
      </c>
    </row>
    <row r="5643" spans="1:5" x14ac:dyDescent="0.25">
      <c r="A5643" s="11" t="s">
        <v>288</v>
      </c>
      <c r="B5643" s="12"/>
      <c r="C5643" s="12">
        <v>1927</v>
      </c>
      <c r="D5643" s="12">
        <f t="shared" si="272"/>
        <v>176.84413699281086</v>
      </c>
      <c r="E5643" s="13">
        <f t="shared" si="273"/>
        <v>5.1752687626722542</v>
      </c>
    </row>
    <row r="5644" spans="1:5" x14ac:dyDescent="0.25">
      <c r="A5644" s="11" t="s">
        <v>288</v>
      </c>
      <c r="B5644" s="12"/>
      <c r="C5644" s="12">
        <v>13670</v>
      </c>
      <c r="D5644" s="12">
        <f t="shared" si="272"/>
        <v>1254.519643327309</v>
      </c>
      <c r="E5644" s="13">
        <f t="shared" si="273"/>
        <v>7.1345080239758829</v>
      </c>
    </row>
    <row r="5645" spans="1:5" x14ac:dyDescent="0.25">
      <c r="A5645" s="11" t="s">
        <v>288</v>
      </c>
      <c r="B5645" s="12"/>
      <c r="C5645" s="12">
        <v>19560</v>
      </c>
      <c r="D5645" s="12">
        <f t="shared" si="272"/>
        <v>1795.0551736270786</v>
      </c>
      <c r="E5645" s="13">
        <f t="shared" si="273"/>
        <v>7.492791037846696</v>
      </c>
    </row>
    <row r="5646" spans="1:5" x14ac:dyDescent="0.25">
      <c r="A5646" s="11" t="s">
        <v>288</v>
      </c>
      <c r="B5646" s="12"/>
      <c r="C5646" s="12">
        <v>11518</v>
      </c>
      <c r="D5646" s="12">
        <f t="shared" si="272"/>
        <v>1057.0268655335733</v>
      </c>
      <c r="E5646" s="13">
        <f t="shared" si="273"/>
        <v>6.9632154023245061</v>
      </c>
    </row>
    <row r="5647" spans="1:5" x14ac:dyDescent="0.25">
      <c r="A5647" s="11" t="s">
        <v>288</v>
      </c>
      <c r="B5647" s="12"/>
      <c r="C5647" s="12">
        <v>3165</v>
      </c>
      <c r="D5647" s="12">
        <f t="shared" si="272"/>
        <v>290.45754726634476</v>
      </c>
      <c r="E5647" s="13">
        <f t="shared" si="273"/>
        <v>5.6714574288361641</v>
      </c>
    </row>
    <row r="5648" spans="1:5" x14ac:dyDescent="0.25">
      <c r="A5648" s="11" t="s">
        <v>288</v>
      </c>
      <c r="B5648" s="12"/>
      <c r="C5648" s="12">
        <v>3044</v>
      </c>
      <c r="D5648" s="12">
        <f t="shared" si="272"/>
        <v>279.35316710229182</v>
      </c>
      <c r="E5648" s="13">
        <f t="shared" si="273"/>
        <v>5.6324768132394647</v>
      </c>
    </row>
    <row r="5649" spans="1:5" x14ac:dyDescent="0.25">
      <c r="A5649" s="11" t="s">
        <v>288</v>
      </c>
      <c r="B5649" s="12"/>
      <c r="C5649" s="12">
        <v>664.5</v>
      </c>
      <c r="D5649" s="12">
        <f t="shared" si="272"/>
        <v>60.982319165398458</v>
      </c>
      <c r="E5649" s="13">
        <f t="shared" si="273"/>
        <v>4.1105839724111881</v>
      </c>
    </row>
    <row r="5650" spans="1:5" x14ac:dyDescent="0.25">
      <c r="A5650" s="11" t="s">
        <v>288</v>
      </c>
      <c r="B5650" s="12"/>
      <c r="C5650" s="12">
        <v>159</v>
      </c>
      <c r="D5650" s="12">
        <f t="shared" si="272"/>
        <v>14.59170616598699</v>
      </c>
      <c r="E5650" s="13">
        <f t="shared" si="273"/>
        <v>2.6804532964781198</v>
      </c>
    </row>
    <row r="5651" spans="1:5" x14ac:dyDescent="0.25">
      <c r="A5651" s="11" t="s">
        <v>288</v>
      </c>
      <c r="B5651" s="12"/>
      <c r="C5651" s="12">
        <v>158.5</v>
      </c>
      <c r="D5651" s="12">
        <f t="shared" si="272"/>
        <v>14.545820297540489</v>
      </c>
      <c r="E5651" s="13">
        <f t="shared" si="273"/>
        <v>2.6773036875752232</v>
      </c>
    </row>
    <row r="5652" spans="1:5" x14ac:dyDescent="0.25">
      <c r="A5652" s="11" t="s">
        <v>288</v>
      </c>
      <c r="B5652" s="12"/>
      <c r="C5652" s="12">
        <v>4931</v>
      </c>
      <c r="D5652" s="12">
        <f t="shared" si="272"/>
        <v>452.52643461938266</v>
      </c>
      <c r="E5652" s="13">
        <f t="shared" si="273"/>
        <v>6.1148461804820142</v>
      </c>
    </row>
    <row r="5653" spans="1:5" x14ac:dyDescent="0.25">
      <c r="A5653" s="11" t="s">
        <v>288</v>
      </c>
      <c r="B5653" s="12"/>
      <c r="C5653" s="12">
        <v>168.5</v>
      </c>
      <c r="D5653" s="12">
        <f t="shared" si="272"/>
        <v>15.463537666470488</v>
      </c>
      <c r="E5653" s="13">
        <f t="shared" si="273"/>
        <v>2.7384848440503045</v>
      </c>
    </row>
    <row r="5654" spans="1:5" x14ac:dyDescent="0.25">
      <c r="A5654" s="11" t="s">
        <v>288</v>
      </c>
      <c r="B5654" s="12"/>
      <c r="C5654" s="12">
        <v>13173.5</v>
      </c>
      <c r="D5654" s="12">
        <f t="shared" si="272"/>
        <v>1208.9549759599347</v>
      </c>
      <c r="E5654" s="13">
        <f t="shared" si="273"/>
        <v>7.0975116091934112</v>
      </c>
    </row>
    <row r="5655" spans="1:5" x14ac:dyDescent="0.25">
      <c r="A5655" s="11" t="s">
        <v>288</v>
      </c>
      <c r="B5655" s="12"/>
      <c r="C5655" s="12">
        <v>2537.5</v>
      </c>
      <c r="D5655" s="12">
        <f t="shared" si="272"/>
        <v>232.87078236598734</v>
      </c>
      <c r="E5655" s="13">
        <f t="shared" si="273"/>
        <v>5.4504837176079306</v>
      </c>
    </row>
    <row r="5656" spans="1:5" x14ac:dyDescent="0.25">
      <c r="A5656" s="11" t="s">
        <v>288</v>
      </c>
      <c r="B5656" s="12"/>
      <c r="C5656" s="12">
        <v>34476.5</v>
      </c>
      <c r="D5656" s="12">
        <f t="shared" si="272"/>
        <v>3163.9682869915123</v>
      </c>
      <c r="E5656" s="13">
        <f t="shared" si="273"/>
        <v>8.0595823057625697</v>
      </c>
    </row>
    <row r="5657" spans="1:5" x14ac:dyDescent="0.25">
      <c r="A5657" s="11" t="s">
        <v>288</v>
      </c>
      <c r="B5657" s="12"/>
      <c r="C5657" s="12">
        <v>11462</v>
      </c>
      <c r="D5657" s="12">
        <f t="shared" si="272"/>
        <v>1051.8876482675653</v>
      </c>
      <c r="E5657" s="13">
        <f t="shared" si="273"/>
        <v>6.9583415893695708</v>
      </c>
    </row>
    <row r="5658" spans="1:5" x14ac:dyDescent="0.25">
      <c r="A5658" s="11" t="s">
        <v>288</v>
      </c>
      <c r="B5658" s="12"/>
      <c r="C5658" s="12">
        <v>8046.5</v>
      </c>
      <c r="D5658" s="12">
        <f t="shared" si="272"/>
        <v>738.44128090952393</v>
      </c>
      <c r="E5658" s="13">
        <f t="shared" si="273"/>
        <v>6.6045415875164375</v>
      </c>
    </row>
    <row r="5659" spans="1:5" x14ac:dyDescent="0.25">
      <c r="A5659" s="11" t="s">
        <v>288</v>
      </c>
      <c r="B5659" s="12"/>
      <c r="C5659" s="12">
        <v>9531.5</v>
      </c>
      <c r="D5659" s="12">
        <f t="shared" si="272"/>
        <v>874.72231019562889</v>
      </c>
      <c r="E5659" s="13">
        <f t="shared" si="273"/>
        <v>6.773906476211919</v>
      </c>
    </row>
    <row r="5660" spans="1:5" x14ac:dyDescent="0.25">
      <c r="A5660" s="11" t="s">
        <v>288</v>
      </c>
      <c r="B5660" s="12"/>
      <c r="C5660" s="12">
        <v>29038.5</v>
      </c>
      <c r="D5660" s="12">
        <f t="shared" si="272"/>
        <v>2664.9135817673787</v>
      </c>
      <c r="E5660" s="13">
        <f t="shared" si="273"/>
        <v>7.8879269089700017</v>
      </c>
    </row>
    <row r="5661" spans="1:5" x14ac:dyDescent="0.25">
      <c r="A5661" s="11" t="s">
        <v>288</v>
      </c>
      <c r="B5661" s="12"/>
      <c r="C5661" s="12">
        <v>9344</v>
      </c>
      <c r="D5661" s="12">
        <f t="shared" si="272"/>
        <v>857.51510952819137</v>
      </c>
      <c r="E5661" s="13">
        <f t="shared" si="273"/>
        <v>6.7540387993258966</v>
      </c>
    </row>
    <row r="5662" spans="1:5" x14ac:dyDescent="0.25">
      <c r="A5662" s="11" t="s">
        <v>288</v>
      </c>
      <c r="B5662" s="12"/>
      <c r="C5662" s="12">
        <v>34858</v>
      </c>
      <c r="D5662" s="12">
        <f t="shared" si="272"/>
        <v>3198.9792046161915</v>
      </c>
      <c r="E5662" s="13">
        <f t="shared" si="273"/>
        <v>8.0705870393395145</v>
      </c>
    </row>
    <row r="5663" spans="1:5" x14ac:dyDescent="0.25">
      <c r="A5663" s="11" t="s">
        <v>288</v>
      </c>
      <c r="B5663" s="12"/>
      <c r="C5663" s="12">
        <v>8785.5</v>
      </c>
      <c r="D5663" s="12">
        <f t="shared" si="272"/>
        <v>806.26059447345096</v>
      </c>
      <c r="E5663" s="13">
        <f t="shared" si="273"/>
        <v>6.6924070084558345</v>
      </c>
    </row>
    <row r="5664" spans="1:5" x14ac:dyDescent="0.25">
      <c r="A5664" s="11" t="s">
        <v>288</v>
      </c>
      <c r="B5664" s="12"/>
      <c r="C5664" s="12">
        <v>1328</v>
      </c>
      <c r="D5664" s="12">
        <f t="shared" si="272"/>
        <v>121.87286659390391</v>
      </c>
      <c r="E5664" s="13">
        <f t="shared" si="273"/>
        <v>4.8029784242942668</v>
      </c>
    </row>
    <row r="5665" spans="1:5" x14ac:dyDescent="0.25">
      <c r="A5665" s="11" t="s">
        <v>288</v>
      </c>
      <c r="B5665" s="12"/>
      <c r="C5665" s="12">
        <v>30551.5</v>
      </c>
      <c r="D5665" s="12">
        <f t="shared" si="272"/>
        <v>2803.7642196864876</v>
      </c>
      <c r="E5665" s="13">
        <f t="shared" si="273"/>
        <v>7.9387181574886059</v>
      </c>
    </row>
    <row r="5666" spans="1:5" x14ac:dyDescent="0.25">
      <c r="A5666" s="11" t="s">
        <v>288</v>
      </c>
      <c r="B5666" s="12"/>
      <c r="C5666" s="12">
        <v>27360</v>
      </c>
      <c r="D5666" s="12">
        <f t="shared" si="272"/>
        <v>2510.874721392478</v>
      </c>
      <c r="E5666" s="13">
        <f t="shared" si="273"/>
        <v>7.8283864659943747</v>
      </c>
    </row>
    <row r="5667" spans="1:5" x14ac:dyDescent="0.25">
      <c r="A5667" s="11" t="s">
        <v>288</v>
      </c>
      <c r="B5667" s="12"/>
      <c r="C5667" s="12">
        <v>1326.5</v>
      </c>
      <c r="D5667" s="12">
        <f t="shared" si="272"/>
        <v>121.73520898856441</v>
      </c>
      <c r="E5667" s="13">
        <f t="shared" si="273"/>
        <v>4.8018482678356822</v>
      </c>
    </row>
    <row r="5668" spans="1:5" x14ac:dyDescent="0.25">
      <c r="A5668" s="11" t="s">
        <v>288</v>
      </c>
      <c r="B5668" s="12"/>
      <c r="C5668" s="12">
        <v>6559</v>
      </c>
      <c r="D5668" s="12">
        <f t="shared" si="272"/>
        <v>601.93082228118658</v>
      </c>
      <c r="E5668" s="13">
        <f t="shared" si="273"/>
        <v>6.4001425255516233</v>
      </c>
    </row>
    <row r="5669" spans="1:5" x14ac:dyDescent="0.25">
      <c r="A5669" s="11" t="s">
        <v>288</v>
      </c>
      <c r="B5669" s="12"/>
      <c r="C5669" s="12">
        <v>20509</v>
      </c>
      <c r="D5669" s="12">
        <f t="shared" si="272"/>
        <v>1882.1465519385356</v>
      </c>
      <c r="E5669" s="13">
        <f t="shared" si="273"/>
        <v>7.5401681874316209</v>
      </c>
    </row>
    <row r="5670" spans="1:5" x14ac:dyDescent="0.25">
      <c r="A5670" s="11" t="s">
        <v>288</v>
      </c>
      <c r="B5670" s="12"/>
      <c r="C5670" s="12">
        <v>36023</v>
      </c>
      <c r="D5670" s="12">
        <f t="shared" si="272"/>
        <v>3305.8932780965365</v>
      </c>
      <c r="E5670" s="13">
        <f t="shared" si="273"/>
        <v>8.1034619965824035</v>
      </c>
    </row>
    <row r="5671" spans="1:5" x14ac:dyDescent="0.25">
      <c r="A5671" s="11" t="s">
        <v>288</v>
      </c>
      <c r="B5671" s="12"/>
      <c r="C5671" s="12">
        <v>15268.5</v>
      </c>
      <c r="D5671" s="12">
        <f t="shared" si="272"/>
        <v>1401.2167647507695</v>
      </c>
      <c r="E5671" s="13">
        <f t="shared" si="273"/>
        <v>7.2450962558183925</v>
      </c>
    </row>
    <row r="5672" spans="1:5" x14ac:dyDescent="0.25">
      <c r="A5672" s="11" t="s">
        <v>288</v>
      </c>
      <c r="B5672" s="12"/>
      <c r="C5672" s="12">
        <v>4665</v>
      </c>
      <c r="D5672" s="12">
        <f t="shared" si="272"/>
        <v>428.11515260584468</v>
      </c>
      <c r="E5672" s="13">
        <f t="shared" si="273"/>
        <v>6.0593922075393323</v>
      </c>
    </row>
    <row r="5673" spans="1:5" x14ac:dyDescent="0.25">
      <c r="A5673" s="11" t="s">
        <v>288</v>
      </c>
      <c r="B5673" s="12"/>
      <c r="C5673" s="12">
        <v>48610.5</v>
      </c>
      <c r="D5673" s="12">
        <f t="shared" si="272"/>
        <v>4461.0700162371731</v>
      </c>
      <c r="E5673" s="13">
        <f t="shared" si="273"/>
        <v>8.4031439301938828</v>
      </c>
    </row>
    <row r="5674" spans="1:5" x14ac:dyDescent="0.25">
      <c r="A5674" s="11" t="s">
        <v>288</v>
      </c>
      <c r="B5674" s="12"/>
      <c r="C5674" s="12">
        <v>26188.5</v>
      </c>
      <c r="D5674" s="12">
        <f t="shared" si="272"/>
        <v>2403.3641316223288</v>
      </c>
      <c r="E5674" s="13">
        <f t="shared" si="273"/>
        <v>7.7846247563508264</v>
      </c>
    </row>
    <row r="5675" spans="1:5" x14ac:dyDescent="0.25">
      <c r="A5675" s="11" t="s">
        <v>288</v>
      </c>
      <c r="B5675" s="12"/>
      <c r="C5675" s="12">
        <v>2247</v>
      </c>
      <c r="D5675" s="12">
        <f t="shared" si="272"/>
        <v>206.21109279857086</v>
      </c>
      <c r="E5675" s="13">
        <f t="shared" si="273"/>
        <v>5.3289003664432171</v>
      </c>
    </row>
    <row r="5676" spans="1:5" x14ac:dyDescent="0.25">
      <c r="A5676" s="11" t="s">
        <v>288</v>
      </c>
      <c r="B5676" s="12"/>
      <c r="C5676" s="12">
        <v>9358.5</v>
      </c>
      <c r="D5676" s="12">
        <f t="shared" si="272"/>
        <v>858.84579971313985</v>
      </c>
      <c r="E5676" s="13">
        <f t="shared" si="273"/>
        <v>6.7555893944768384</v>
      </c>
    </row>
    <row r="5677" spans="1:5" x14ac:dyDescent="0.25">
      <c r="A5677" s="11" t="s">
        <v>288</v>
      </c>
      <c r="B5677" s="12"/>
      <c r="C5677" s="12">
        <v>608</v>
      </c>
      <c r="D5677" s="12">
        <f t="shared" si="272"/>
        <v>55.797216030943957</v>
      </c>
      <c r="E5677" s="13">
        <f t="shared" si="273"/>
        <v>4.0217239762240551</v>
      </c>
    </row>
    <row r="5678" spans="1:5" x14ac:dyDescent="0.25">
      <c r="A5678" s="11" t="s">
        <v>288</v>
      </c>
      <c r="B5678" s="12"/>
      <c r="C5678" s="12">
        <v>17035.5</v>
      </c>
      <c r="D5678" s="12">
        <f t="shared" si="272"/>
        <v>1563.3774238407004</v>
      </c>
      <c r="E5678" s="13">
        <f t="shared" si="273"/>
        <v>7.3546037752576989</v>
      </c>
    </row>
    <row r="5679" spans="1:5" x14ac:dyDescent="0.25">
      <c r="A5679" s="11" t="s">
        <v>288</v>
      </c>
      <c r="B5679" s="12"/>
      <c r="C5679" s="12">
        <v>24621.5</v>
      </c>
      <c r="D5679" s="12">
        <f t="shared" si="272"/>
        <v>2259.5578199109978</v>
      </c>
      <c r="E5679" s="13">
        <f t="shared" si="273"/>
        <v>7.7229244182167749</v>
      </c>
    </row>
    <row r="5680" spans="1:5" x14ac:dyDescent="0.25">
      <c r="A5680" s="11" t="s">
        <v>288</v>
      </c>
      <c r="B5680" s="12"/>
      <c r="C5680" s="12">
        <v>645</v>
      </c>
      <c r="D5680" s="12">
        <f t="shared" si="272"/>
        <v>59.192770295984957</v>
      </c>
      <c r="E5680" s="13">
        <f t="shared" si="273"/>
        <v>4.0807994110536603</v>
      </c>
    </row>
    <row r="5681" spans="1:5" x14ac:dyDescent="0.25">
      <c r="A5681" s="11" t="s">
        <v>288</v>
      </c>
      <c r="B5681" s="12"/>
      <c r="C5681" s="12">
        <v>5907</v>
      </c>
      <c r="D5681" s="12">
        <f t="shared" si="272"/>
        <v>542.09564982695065</v>
      </c>
      <c r="E5681" s="13">
        <f t="shared" si="273"/>
        <v>6.2954424615651234</v>
      </c>
    </row>
    <row r="5682" spans="1:5" x14ac:dyDescent="0.25">
      <c r="A5682" s="11" t="s">
        <v>288</v>
      </c>
      <c r="B5682" s="12"/>
      <c r="C5682" s="12">
        <v>28409</v>
      </c>
      <c r="D5682" s="12">
        <f t="shared" si="272"/>
        <v>2607.1432733932352</v>
      </c>
      <c r="E5682" s="13">
        <f t="shared" si="273"/>
        <v>7.866010369612991</v>
      </c>
    </row>
    <row r="5683" spans="1:5" x14ac:dyDescent="0.25">
      <c r="A5683" s="11" t="s">
        <v>288</v>
      </c>
      <c r="B5683" s="12"/>
      <c r="C5683" s="12">
        <v>4826.5</v>
      </c>
      <c r="D5683" s="12">
        <f t="shared" si="272"/>
        <v>442.93628811406415</v>
      </c>
      <c r="E5683" s="13">
        <f t="shared" si="273"/>
        <v>6.0934259405465578</v>
      </c>
    </row>
    <row r="5684" spans="1:5" x14ac:dyDescent="0.25">
      <c r="A5684" s="11" t="s">
        <v>288</v>
      </c>
      <c r="B5684" s="12"/>
      <c r="C5684" s="12">
        <v>1761</v>
      </c>
      <c r="D5684" s="12">
        <f t="shared" ref="D5684:D5747" si="274">C5684/10.896601</f>
        <v>161.61002866857288</v>
      </c>
      <c r="E5684" s="13">
        <f t="shared" ref="E5684:E5747" si="275">LN(D5684)</f>
        <v>5.0851862027540946</v>
      </c>
    </row>
    <row r="5685" spans="1:5" x14ac:dyDescent="0.25">
      <c r="A5685" s="11" t="s">
        <v>288</v>
      </c>
      <c r="B5685" s="12"/>
      <c r="C5685" s="12">
        <v>10644.5</v>
      </c>
      <c r="D5685" s="12">
        <f t="shared" si="274"/>
        <v>976.86425335753779</v>
      </c>
      <c r="E5685" s="13">
        <f t="shared" si="275"/>
        <v>6.8843477000736808</v>
      </c>
    </row>
    <row r="5686" spans="1:5" x14ac:dyDescent="0.25">
      <c r="A5686" s="11" t="s">
        <v>288</v>
      </c>
      <c r="B5686" s="12"/>
      <c r="C5686" s="12">
        <v>25658.5</v>
      </c>
      <c r="D5686" s="12">
        <f t="shared" si="274"/>
        <v>2354.7251110690386</v>
      </c>
      <c r="E5686" s="13">
        <f t="shared" si="275"/>
        <v>7.7641792739768425</v>
      </c>
    </row>
    <row r="5687" spans="1:5" x14ac:dyDescent="0.25">
      <c r="A5687" s="11" t="s">
        <v>288</v>
      </c>
      <c r="B5687" s="12"/>
      <c r="C5687" s="12">
        <v>2237</v>
      </c>
      <c r="D5687" s="12">
        <f t="shared" si="274"/>
        <v>205.29337542964086</v>
      </c>
      <c r="E5687" s="13">
        <f t="shared" si="275"/>
        <v>5.3244400557480178</v>
      </c>
    </row>
    <row r="5688" spans="1:5" x14ac:dyDescent="0.25">
      <c r="A5688" s="11" t="s">
        <v>288</v>
      </c>
      <c r="B5688" s="12"/>
      <c r="C5688" s="12">
        <v>1004.5</v>
      </c>
      <c r="D5688" s="12">
        <f t="shared" si="274"/>
        <v>92.184709709018435</v>
      </c>
      <c r="E5688" s="13">
        <f t="shared" si="275"/>
        <v>4.5237942785128773</v>
      </c>
    </row>
    <row r="5689" spans="1:5" x14ac:dyDescent="0.25">
      <c r="A5689" s="11" t="s">
        <v>288</v>
      </c>
      <c r="B5689" s="12"/>
      <c r="C5689" s="12">
        <v>9937</v>
      </c>
      <c r="D5689" s="12">
        <f t="shared" si="274"/>
        <v>911.93574950574032</v>
      </c>
      <c r="E5689" s="13">
        <f t="shared" si="275"/>
        <v>6.8155695374892513</v>
      </c>
    </row>
    <row r="5690" spans="1:5" x14ac:dyDescent="0.25">
      <c r="A5690" s="11" t="s">
        <v>288</v>
      </c>
      <c r="B5690" s="12"/>
      <c r="C5690" s="12">
        <v>541.5</v>
      </c>
      <c r="D5690" s="12">
        <f t="shared" si="274"/>
        <v>49.694395527559465</v>
      </c>
      <c r="E5690" s="13">
        <f t="shared" si="275"/>
        <v>3.9058921606989334</v>
      </c>
    </row>
    <row r="5691" spans="1:5" x14ac:dyDescent="0.25">
      <c r="A5691" s="11" t="s">
        <v>288</v>
      </c>
      <c r="B5691" s="12"/>
      <c r="C5691" s="12">
        <v>15427.5</v>
      </c>
      <c r="D5691" s="12">
        <f t="shared" si="274"/>
        <v>1415.8084709167565</v>
      </c>
      <c r="E5691" s="13">
        <f t="shared" si="275"/>
        <v>7.2554560044531096</v>
      </c>
    </row>
    <row r="5692" spans="1:5" x14ac:dyDescent="0.25">
      <c r="A5692" s="11" t="s">
        <v>288</v>
      </c>
      <c r="B5692" s="12"/>
      <c r="C5692" s="12">
        <v>2224.5</v>
      </c>
      <c r="D5692" s="12">
        <f t="shared" si="274"/>
        <v>204.14622871847834</v>
      </c>
      <c r="E5692" s="13">
        <f t="shared" si="275"/>
        <v>5.3188365445039842</v>
      </c>
    </row>
    <row r="5693" spans="1:5" x14ac:dyDescent="0.25">
      <c r="A5693" s="11" t="s">
        <v>288</v>
      </c>
      <c r="B5693" s="12"/>
      <c r="C5693" s="12">
        <v>9724.5</v>
      </c>
      <c r="D5693" s="12">
        <f t="shared" si="274"/>
        <v>892.43425541597787</v>
      </c>
      <c r="E5693" s="13">
        <f t="shared" si="275"/>
        <v>6.793952847541048</v>
      </c>
    </row>
    <row r="5694" spans="1:5" x14ac:dyDescent="0.25">
      <c r="A5694" s="11" t="s">
        <v>288</v>
      </c>
      <c r="B5694" s="12"/>
      <c r="C5694" s="12">
        <v>15261.5</v>
      </c>
      <c r="D5694" s="12">
        <f t="shared" si="274"/>
        <v>1400.5743625925186</v>
      </c>
      <c r="E5694" s="13">
        <f t="shared" si="275"/>
        <v>7.2446376904647947</v>
      </c>
    </row>
    <row r="5695" spans="1:5" x14ac:dyDescent="0.25">
      <c r="A5695" s="11" t="s">
        <v>288</v>
      </c>
      <c r="B5695" s="12"/>
      <c r="C5695" s="12">
        <v>6042</v>
      </c>
      <c r="D5695" s="12">
        <f t="shared" si="274"/>
        <v>554.48483430750559</v>
      </c>
      <c r="E5695" s="13">
        <f t="shared" si="275"/>
        <v>6.318039456204505</v>
      </c>
    </row>
    <row r="5696" spans="1:5" x14ac:dyDescent="0.25">
      <c r="A5696" s="11" t="s">
        <v>288</v>
      </c>
      <c r="B5696" s="12"/>
      <c r="C5696" s="12">
        <v>5420.5</v>
      </c>
      <c r="D5696" s="12">
        <f t="shared" si="274"/>
        <v>497.44869982850611</v>
      </c>
      <c r="E5696" s="13">
        <f t="shared" si="275"/>
        <v>6.209492435359234</v>
      </c>
    </row>
    <row r="5697" spans="1:5" x14ac:dyDescent="0.25">
      <c r="A5697" s="11" t="s">
        <v>288</v>
      </c>
      <c r="B5697" s="12"/>
      <c r="C5697" s="12">
        <v>43632.5</v>
      </c>
      <c r="D5697" s="12">
        <f t="shared" si="274"/>
        <v>4004.2303099838196</v>
      </c>
      <c r="E5697" s="13">
        <f t="shared" si="275"/>
        <v>8.2951066587568789</v>
      </c>
    </row>
    <row r="5698" spans="1:5" x14ac:dyDescent="0.25">
      <c r="A5698" s="11" t="s">
        <v>288</v>
      </c>
      <c r="B5698" s="12"/>
      <c r="C5698" s="12">
        <v>24043</v>
      </c>
      <c r="D5698" s="12">
        <f t="shared" si="274"/>
        <v>2206.4678701183975</v>
      </c>
      <c r="E5698" s="13">
        <f t="shared" si="275"/>
        <v>7.6991482671344675</v>
      </c>
    </row>
    <row r="5699" spans="1:5" x14ac:dyDescent="0.25">
      <c r="A5699" s="11" t="s">
        <v>288</v>
      </c>
      <c r="B5699" s="12"/>
      <c r="C5699" s="12">
        <v>9776.5</v>
      </c>
      <c r="D5699" s="12">
        <f t="shared" si="274"/>
        <v>897.20638573441386</v>
      </c>
      <c r="E5699" s="13">
        <f t="shared" si="275"/>
        <v>6.7992859200242179</v>
      </c>
    </row>
    <row r="5700" spans="1:5" x14ac:dyDescent="0.25">
      <c r="A5700" s="11" t="s">
        <v>288</v>
      </c>
      <c r="B5700" s="12"/>
      <c r="C5700" s="12">
        <v>18741.5</v>
      </c>
      <c r="D5700" s="12">
        <f t="shared" si="274"/>
        <v>1719.9400069801582</v>
      </c>
      <c r="E5700" s="13">
        <f t="shared" si="275"/>
        <v>7.4500446895364902</v>
      </c>
    </row>
    <row r="5701" spans="1:5" x14ac:dyDescent="0.25">
      <c r="A5701" s="11" t="s">
        <v>288</v>
      </c>
      <c r="B5701" s="12"/>
      <c r="C5701" s="12">
        <v>13483.5</v>
      </c>
      <c r="D5701" s="12">
        <f t="shared" si="274"/>
        <v>1237.4042143967647</v>
      </c>
      <c r="E5701" s="13">
        <f t="shared" si="275"/>
        <v>7.1207710889394518</v>
      </c>
    </row>
    <row r="5702" spans="1:5" x14ac:dyDescent="0.25">
      <c r="A5702" s="11" t="s">
        <v>288</v>
      </c>
      <c r="B5702" s="12"/>
      <c r="C5702" s="12">
        <v>6062.5</v>
      </c>
      <c r="D5702" s="12">
        <f t="shared" si="274"/>
        <v>556.36615491381212</v>
      </c>
      <c r="E5702" s="13">
        <f t="shared" si="275"/>
        <v>6.3214266295036268</v>
      </c>
    </row>
    <row r="5703" spans="1:5" x14ac:dyDescent="0.25">
      <c r="A5703" s="11" t="s">
        <v>288</v>
      </c>
      <c r="B5703" s="12"/>
      <c r="C5703" s="12">
        <v>19635.5</v>
      </c>
      <c r="D5703" s="12">
        <f t="shared" si="274"/>
        <v>1801.9839397625001</v>
      </c>
      <c r="E5703" s="13">
        <f t="shared" si="275"/>
        <v>7.4966435256771247</v>
      </c>
    </row>
    <row r="5704" spans="1:5" x14ac:dyDescent="0.25">
      <c r="A5704" s="11" t="s">
        <v>288</v>
      </c>
      <c r="B5704" s="12"/>
      <c r="C5704" s="12">
        <v>32083</v>
      </c>
      <c r="D5704" s="12">
        <f t="shared" si="274"/>
        <v>2944.3126347381167</v>
      </c>
      <c r="E5704" s="13">
        <f t="shared" si="275"/>
        <v>7.9876306680754467</v>
      </c>
    </row>
    <row r="5705" spans="1:5" x14ac:dyDescent="0.25">
      <c r="A5705" s="11" t="s">
        <v>288</v>
      </c>
      <c r="B5705" s="12"/>
      <c r="C5705" s="12">
        <v>28716.5</v>
      </c>
      <c r="D5705" s="12">
        <f t="shared" si="274"/>
        <v>2635.3630824878323</v>
      </c>
      <c r="E5705" s="13">
        <f t="shared" si="275"/>
        <v>7.8767762436984832</v>
      </c>
    </row>
    <row r="5706" spans="1:5" x14ac:dyDescent="0.25">
      <c r="A5706" s="11" t="s">
        <v>288</v>
      </c>
      <c r="B5706" s="12"/>
      <c r="C5706" s="12">
        <v>14444</v>
      </c>
      <c r="D5706" s="12">
        <f t="shared" si="274"/>
        <v>1325.5509676824911</v>
      </c>
      <c r="E5706" s="13">
        <f t="shared" si="275"/>
        <v>7.1895834766552369</v>
      </c>
    </row>
    <row r="5707" spans="1:5" x14ac:dyDescent="0.25">
      <c r="A5707" s="11" t="s">
        <v>288</v>
      </c>
      <c r="B5707" s="12"/>
      <c r="C5707" s="12">
        <v>29067.5</v>
      </c>
      <c r="D5707" s="12">
        <f t="shared" si="274"/>
        <v>2667.5749621372756</v>
      </c>
      <c r="E5707" s="13">
        <f t="shared" si="275"/>
        <v>7.8889250848006514</v>
      </c>
    </row>
    <row r="5708" spans="1:5" x14ac:dyDescent="0.25">
      <c r="A5708" s="11" t="s">
        <v>288</v>
      </c>
      <c r="B5708" s="12"/>
      <c r="C5708" s="12">
        <v>36601.5</v>
      </c>
      <c r="D5708" s="12">
        <f t="shared" si="274"/>
        <v>3358.9832278891372</v>
      </c>
      <c r="E5708" s="13">
        <f t="shared" si="275"/>
        <v>8.1193935964140973</v>
      </c>
    </row>
    <row r="5709" spans="1:5" x14ac:dyDescent="0.25">
      <c r="A5709" s="11" t="s">
        <v>288</v>
      </c>
      <c r="B5709" s="12"/>
      <c r="C5709" s="12">
        <v>4946.5</v>
      </c>
      <c r="D5709" s="12">
        <f t="shared" si="274"/>
        <v>453.94889654122414</v>
      </c>
      <c r="E5709" s="13">
        <f t="shared" si="275"/>
        <v>6.1179846290211657</v>
      </c>
    </row>
    <row r="5710" spans="1:5" x14ac:dyDescent="0.25">
      <c r="A5710" s="11" t="s">
        <v>288</v>
      </c>
      <c r="B5710" s="12"/>
      <c r="C5710" s="12">
        <v>28006</v>
      </c>
      <c r="D5710" s="12">
        <f t="shared" si="274"/>
        <v>2570.1592634253561</v>
      </c>
      <c r="E5710" s="13">
        <f t="shared" si="275"/>
        <v>7.8517231461736108</v>
      </c>
    </row>
    <row r="5711" spans="1:5" x14ac:dyDescent="0.25">
      <c r="A5711" s="11" t="s">
        <v>288</v>
      </c>
      <c r="B5711" s="12"/>
      <c r="C5711" s="12">
        <v>455</v>
      </c>
      <c r="D5711" s="12">
        <f t="shared" si="274"/>
        <v>41.756140286314967</v>
      </c>
      <c r="E5711" s="13">
        <f t="shared" si="275"/>
        <v>3.7318465132088385</v>
      </c>
    </row>
    <row r="5712" spans="1:5" x14ac:dyDescent="0.25">
      <c r="A5712" s="11" t="s">
        <v>288</v>
      </c>
      <c r="B5712" s="12"/>
      <c r="C5712" s="12">
        <v>21311.5</v>
      </c>
      <c r="D5712" s="12">
        <f t="shared" si="274"/>
        <v>1955.7933707951681</v>
      </c>
      <c r="E5712" s="13">
        <f t="shared" si="275"/>
        <v>7.5785512063618299</v>
      </c>
    </row>
    <row r="5713" spans="1:5" x14ac:dyDescent="0.25">
      <c r="A5713" s="11" t="s">
        <v>288</v>
      </c>
      <c r="B5713" s="12"/>
      <c r="C5713" s="12">
        <v>1356.5</v>
      </c>
      <c r="D5713" s="12">
        <f t="shared" si="274"/>
        <v>124.48836109535441</v>
      </c>
      <c r="E5713" s="13">
        <f t="shared" si="275"/>
        <v>4.8242122263568747</v>
      </c>
    </row>
    <row r="5714" spans="1:5" x14ac:dyDescent="0.25">
      <c r="A5714" s="11" t="s">
        <v>288</v>
      </c>
      <c r="B5714" s="12"/>
      <c r="C5714" s="12">
        <v>3353</v>
      </c>
      <c r="D5714" s="12">
        <f t="shared" si="274"/>
        <v>307.71063380222876</v>
      </c>
      <c r="E5714" s="13">
        <f t="shared" si="275"/>
        <v>5.7291598407241162</v>
      </c>
    </row>
    <row r="5715" spans="1:5" x14ac:dyDescent="0.25">
      <c r="A5715" s="11" t="s">
        <v>288</v>
      </c>
      <c r="B5715" s="12"/>
      <c r="C5715" s="12">
        <v>3926</v>
      </c>
      <c r="D5715" s="12">
        <f t="shared" si="274"/>
        <v>360.29583904191776</v>
      </c>
      <c r="E5715" s="13">
        <f t="shared" si="275"/>
        <v>5.8869254690942947</v>
      </c>
    </row>
    <row r="5716" spans="1:5" x14ac:dyDescent="0.25">
      <c r="A5716" s="11" t="s">
        <v>288</v>
      </c>
      <c r="B5716" s="12"/>
      <c r="C5716" s="12">
        <v>207.5</v>
      </c>
      <c r="D5716" s="12">
        <f t="shared" si="274"/>
        <v>19.042635405297485</v>
      </c>
      <c r="E5716" s="13">
        <f t="shared" si="275"/>
        <v>2.9466804339286408</v>
      </c>
    </row>
    <row r="5717" spans="1:5" x14ac:dyDescent="0.25">
      <c r="A5717" s="11" t="s">
        <v>288</v>
      </c>
      <c r="B5717" s="12"/>
      <c r="C5717" s="12">
        <v>14511</v>
      </c>
      <c r="D5717" s="12">
        <f t="shared" si="274"/>
        <v>1331.699674054322</v>
      </c>
      <c r="E5717" s="13">
        <f t="shared" si="275"/>
        <v>7.1942113557489806</v>
      </c>
    </row>
    <row r="5718" spans="1:5" x14ac:dyDescent="0.25">
      <c r="A5718" s="11" t="s">
        <v>288</v>
      </c>
      <c r="B5718" s="12"/>
      <c r="C5718" s="12">
        <v>28137</v>
      </c>
      <c r="D5718" s="12">
        <f t="shared" si="274"/>
        <v>2582.1813609583392</v>
      </c>
      <c r="E5718" s="13">
        <f t="shared" si="275"/>
        <v>7.856389809434936</v>
      </c>
    </row>
    <row r="5719" spans="1:5" x14ac:dyDescent="0.25">
      <c r="A5719" s="11" t="s">
        <v>288</v>
      </c>
      <c r="B5719" s="12"/>
      <c r="C5719" s="12">
        <v>10965.5</v>
      </c>
      <c r="D5719" s="12">
        <f t="shared" si="274"/>
        <v>1006.3229809001907</v>
      </c>
      <c r="E5719" s="13">
        <f t="shared" si="275"/>
        <v>6.9140583537054479</v>
      </c>
    </row>
    <row r="5720" spans="1:5" x14ac:dyDescent="0.25">
      <c r="A5720" s="11" t="s">
        <v>288</v>
      </c>
      <c r="B5720" s="12"/>
      <c r="C5720" s="12">
        <v>25655.5</v>
      </c>
      <c r="D5720" s="12">
        <f t="shared" si="274"/>
        <v>2354.4497958583597</v>
      </c>
      <c r="E5720" s="13">
        <f t="shared" si="275"/>
        <v>7.7640623468223264</v>
      </c>
    </row>
    <row r="5721" spans="1:5" x14ac:dyDescent="0.25">
      <c r="A5721" s="11" t="s">
        <v>288</v>
      </c>
      <c r="B5721" s="12"/>
      <c r="C5721" s="12">
        <v>15468</v>
      </c>
      <c r="D5721" s="12">
        <f t="shared" si="274"/>
        <v>1419.5252262609229</v>
      </c>
      <c r="E5721" s="13">
        <f t="shared" si="275"/>
        <v>7.2580777469850757</v>
      </c>
    </row>
    <row r="5722" spans="1:5" x14ac:dyDescent="0.25">
      <c r="A5722" s="11" t="s">
        <v>288</v>
      </c>
      <c r="B5722" s="12"/>
      <c r="C5722" s="12">
        <v>3757.5</v>
      </c>
      <c r="D5722" s="12">
        <f t="shared" si="274"/>
        <v>344.83230137544723</v>
      </c>
      <c r="E5722" s="13">
        <f t="shared" si="275"/>
        <v>5.8430582158850175</v>
      </c>
    </row>
    <row r="5723" spans="1:5" x14ac:dyDescent="0.25">
      <c r="A5723" s="11" t="s">
        <v>288</v>
      </c>
      <c r="B5723" s="12"/>
      <c r="C5723" s="12">
        <v>3106</v>
      </c>
      <c r="D5723" s="12">
        <f t="shared" si="274"/>
        <v>285.04301478965778</v>
      </c>
      <c r="E5723" s="13">
        <f t="shared" si="275"/>
        <v>5.6526400979665201</v>
      </c>
    </row>
    <row r="5724" spans="1:5" x14ac:dyDescent="0.25">
      <c r="A5724" s="11" t="s">
        <v>288</v>
      </c>
      <c r="B5724" s="12"/>
      <c r="C5724" s="12">
        <v>7248.5</v>
      </c>
      <c r="D5724" s="12">
        <f t="shared" si="274"/>
        <v>665.20743486891001</v>
      </c>
      <c r="E5724" s="13">
        <f t="shared" si="275"/>
        <v>6.5000989241488405</v>
      </c>
    </row>
    <row r="5725" spans="1:5" x14ac:dyDescent="0.25">
      <c r="A5725" s="11" t="s">
        <v>288</v>
      </c>
      <c r="B5725" s="12"/>
      <c r="C5725" s="12">
        <v>6984</v>
      </c>
      <c r="D5725" s="12">
        <f t="shared" si="274"/>
        <v>640.93381046071158</v>
      </c>
      <c r="E5725" s="13">
        <f t="shared" si="275"/>
        <v>6.462926191777326</v>
      </c>
    </row>
    <row r="5726" spans="1:5" x14ac:dyDescent="0.25">
      <c r="A5726" s="11" t="s">
        <v>288</v>
      </c>
      <c r="B5726" s="12"/>
      <c r="C5726" s="12">
        <v>1500.5</v>
      </c>
      <c r="D5726" s="12">
        <f t="shared" si="274"/>
        <v>137.7034912079464</v>
      </c>
      <c r="E5726" s="13">
        <f t="shared" si="275"/>
        <v>4.9251027591383094</v>
      </c>
    </row>
    <row r="5727" spans="1:5" x14ac:dyDescent="0.25">
      <c r="A5727" s="11" t="s">
        <v>288</v>
      </c>
      <c r="B5727" s="12"/>
      <c r="C5727" s="12">
        <v>26067</v>
      </c>
      <c r="D5727" s="12">
        <f t="shared" si="274"/>
        <v>2392.2138655898293</v>
      </c>
      <c r="E5727" s="13">
        <f t="shared" si="275"/>
        <v>7.7799745197652035</v>
      </c>
    </row>
    <row r="5728" spans="1:5" x14ac:dyDescent="0.25">
      <c r="A5728" s="11" t="s">
        <v>288</v>
      </c>
      <c r="B5728" s="12"/>
      <c r="C5728" s="12">
        <v>6892</v>
      </c>
      <c r="D5728" s="12">
        <f t="shared" si="274"/>
        <v>632.49081066655549</v>
      </c>
      <c r="E5728" s="13">
        <f t="shared" si="275"/>
        <v>6.4496656919057083</v>
      </c>
    </row>
    <row r="5729" spans="1:5" x14ac:dyDescent="0.25">
      <c r="A5729" s="11" t="s">
        <v>288</v>
      </c>
      <c r="B5729" s="12"/>
      <c r="C5729" s="12">
        <v>29488</v>
      </c>
      <c r="D5729" s="12">
        <f t="shared" si="274"/>
        <v>2706.1649775007822</v>
      </c>
      <c r="E5729" s="13">
        <f t="shared" si="275"/>
        <v>7.9032877741674925</v>
      </c>
    </row>
    <row r="5730" spans="1:5" x14ac:dyDescent="0.25">
      <c r="A5730" s="11" t="s">
        <v>288</v>
      </c>
      <c r="B5730" s="12"/>
      <c r="C5730" s="12">
        <v>14516</v>
      </c>
      <c r="D5730" s="12">
        <f t="shared" si="274"/>
        <v>1332.158532738787</v>
      </c>
      <c r="E5730" s="13">
        <f t="shared" si="275"/>
        <v>7.1945558625908488</v>
      </c>
    </row>
    <row r="5731" spans="1:5" x14ac:dyDescent="0.25">
      <c r="A5731" s="11" t="s">
        <v>288</v>
      </c>
      <c r="B5731" s="12"/>
      <c r="C5731" s="12">
        <v>28875.5</v>
      </c>
      <c r="D5731" s="12">
        <f t="shared" si="274"/>
        <v>2649.9547886538194</v>
      </c>
      <c r="E5731" s="13">
        <f t="shared" si="275"/>
        <v>7.8822978579493785</v>
      </c>
    </row>
    <row r="5732" spans="1:5" x14ac:dyDescent="0.25">
      <c r="A5732" s="11" t="s">
        <v>288</v>
      </c>
      <c r="B5732" s="12"/>
      <c r="C5732" s="12">
        <v>5139.5</v>
      </c>
      <c r="D5732" s="12">
        <f t="shared" si="274"/>
        <v>471.66084176157318</v>
      </c>
      <c r="E5732" s="13">
        <f t="shared" si="275"/>
        <v>6.1562601717108647</v>
      </c>
    </row>
    <row r="5733" spans="1:5" x14ac:dyDescent="0.25">
      <c r="A5733" s="11" t="s">
        <v>288</v>
      </c>
      <c r="B5733" s="12"/>
      <c r="C5733" s="12">
        <v>43744.5</v>
      </c>
      <c r="D5733" s="12">
        <f t="shared" si="274"/>
        <v>4014.5087445158356</v>
      </c>
      <c r="E5733" s="13">
        <f t="shared" si="275"/>
        <v>8.2976702638552311</v>
      </c>
    </row>
    <row r="5734" spans="1:5" x14ac:dyDescent="0.25">
      <c r="A5734" s="11" t="s">
        <v>289</v>
      </c>
      <c r="B5734" s="12"/>
      <c r="C5734" s="12">
        <v>492.5</v>
      </c>
      <c r="D5734" s="12">
        <f t="shared" si="274"/>
        <v>45.19758041980247</v>
      </c>
      <c r="E5734" s="13">
        <f t="shared" si="275"/>
        <v>3.8110435548700319</v>
      </c>
    </row>
    <row r="5735" spans="1:5" x14ac:dyDescent="0.25">
      <c r="A5735" s="11" t="s">
        <v>289</v>
      </c>
      <c r="B5735" s="12"/>
      <c r="C5735" s="12">
        <v>231</v>
      </c>
      <c r="D5735" s="12">
        <f t="shared" si="274"/>
        <v>21.199271222282984</v>
      </c>
      <c r="E5735" s="13">
        <f t="shared" si="275"/>
        <v>3.0539668047796815</v>
      </c>
    </row>
    <row r="5736" spans="1:5" x14ac:dyDescent="0.25">
      <c r="A5736" s="11" t="s">
        <v>289</v>
      </c>
      <c r="B5736" s="12"/>
      <c r="C5736" s="12">
        <v>857</v>
      </c>
      <c r="D5736" s="12">
        <f t="shared" si="274"/>
        <v>78.648378517300941</v>
      </c>
      <c r="E5736" s="13">
        <f t="shared" si="275"/>
        <v>4.3649870128556678</v>
      </c>
    </row>
    <row r="5737" spans="1:5" x14ac:dyDescent="0.25">
      <c r="A5737" s="11" t="s">
        <v>289</v>
      </c>
      <c r="B5737" s="12"/>
      <c r="C5737" s="12">
        <v>1648</v>
      </c>
      <c r="D5737" s="12">
        <f t="shared" si="274"/>
        <v>151.23982239966389</v>
      </c>
      <c r="E5737" s="13">
        <f t="shared" si="275"/>
        <v>5.0188668047273053</v>
      </c>
    </row>
    <row r="5738" spans="1:5" x14ac:dyDescent="0.25">
      <c r="A5738" s="11" t="s">
        <v>289</v>
      </c>
      <c r="B5738" s="12"/>
      <c r="C5738" s="12">
        <v>17029</v>
      </c>
      <c r="D5738" s="12">
        <f t="shared" si="274"/>
        <v>1562.7809075508958</v>
      </c>
      <c r="E5738" s="13">
        <f t="shared" si="275"/>
        <v>7.354222146284493</v>
      </c>
    </row>
    <row r="5739" spans="1:5" x14ac:dyDescent="0.25">
      <c r="A5739" s="11" t="s">
        <v>289</v>
      </c>
      <c r="B5739" s="12"/>
      <c r="C5739" s="12">
        <v>4922.5</v>
      </c>
      <c r="D5739" s="12">
        <f t="shared" si="274"/>
        <v>451.74637485579217</v>
      </c>
      <c r="E5739" s="13">
        <f t="shared" si="275"/>
        <v>6.1131209047711685</v>
      </c>
    </row>
    <row r="5740" spans="1:5" x14ac:dyDescent="0.25">
      <c r="A5740" s="11" t="s">
        <v>289</v>
      </c>
      <c r="B5740" s="12"/>
      <c r="C5740" s="12">
        <v>8512.5</v>
      </c>
      <c r="D5740" s="12">
        <f t="shared" si="274"/>
        <v>781.20691030166188</v>
      </c>
      <c r="E5740" s="13">
        <f t="shared" si="275"/>
        <v>6.6608400447156555</v>
      </c>
    </row>
    <row r="5741" spans="1:5" x14ac:dyDescent="0.25">
      <c r="A5741" s="11" t="s">
        <v>289</v>
      </c>
      <c r="B5741" s="12"/>
      <c r="C5741" s="12">
        <v>6016.5</v>
      </c>
      <c r="D5741" s="12">
        <f t="shared" si="274"/>
        <v>552.14465501673408</v>
      </c>
      <c r="E5741" s="13">
        <f t="shared" si="275"/>
        <v>6.3138100681361049</v>
      </c>
    </row>
    <row r="5742" spans="1:5" x14ac:dyDescent="0.25">
      <c r="A5742" s="11" t="s">
        <v>289</v>
      </c>
      <c r="B5742" s="12"/>
      <c r="C5742" s="12">
        <v>28467</v>
      </c>
      <c r="D5742" s="12">
        <f t="shared" si="274"/>
        <v>2612.4660341330291</v>
      </c>
      <c r="E5742" s="13">
        <f t="shared" si="275"/>
        <v>7.8680498948997561</v>
      </c>
    </row>
    <row r="5743" spans="1:5" x14ac:dyDescent="0.25">
      <c r="A5743" s="11" t="s">
        <v>289</v>
      </c>
      <c r="B5743" s="12"/>
      <c r="C5743" s="12">
        <v>12463</v>
      </c>
      <c r="D5743" s="12">
        <f t="shared" si="274"/>
        <v>1143.7511568974583</v>
      </c>
      <c r="E5743" s="13">
        <f t="shared" si="275"/>
        <v>7.042068628084265</v>
      </c>
    </row>
    <row r="5744" spans="1:5" x14ac:dyDescent="0.25">
      <c r="A5744" s="11" t="s">
        <v>289</v>
      </c>
      <c r="B5744" s="12"/>
      <c r="C5744" s="12">
        <v>681.5</v>
      </c>
      <c r="D5744" s="12">
        <f t="shared" si="274"/>
        <v>62.542438692579452</v>
      </c>
      <c r="E5744" s="13">
        <f t="shared" si="275"/>
        <v>4.1358453453944755</v>
      </c>
    </row>
    <row r="5745" spans="1:5" x14ac:dyDescent="0.25">
      <c r="A5745" s="11" t="s">
        <v>289</v>
      </c>
      <c r="B5745" s="12"/>
      <c r="C5745" s="12">
        <v>10423.5</v>
      </c>
      <c r="D5745" s="12">
        <f t="shared" si="274"/>
        <v>956.5826995041848</v>
      </c>
      <c r="E5745" s="13">
        <f t="shared" si="275"/>
        <v>6.8633672456803794</v>
      </c>
    </row>
    <row r="5746" spans="1:5" x14ac:dyDescent="0.25">
      <c r="A5746" s="11" t="s">
        <v>289</v>
      </c>
      <c r="B5746" s="12"/>
      <c r="C5746" s="12">
        <v>924.5</v>
      </c>
      <c r="D5746" s="12">
        <f t="shared" si="274"/>
        <v>84.842970757578442</v>
      </c>
      <c r="E5746" s="13">
        <f t="shared" si="275"/>
        <v>4.4408021450850672</v>
      </c>
    </row>
    <row r="5747" spans="1:5" x14ac:dyDescent="0.25">
      <c r="A5747" s="11" t="s">
        <v>289</v>
      </c>
      <c r="B5747" s="12"/>
      <c r="C5747" s="12">
        <v>24836.5</v>
      </c>
      <c r="D5747" s="12">
        <f t="shared" si="274"/>
        <v>2279.2887433429928</v>
      </c>
      <c r="E5747" s="13">
        <f t="shared" si="275"/>
        <v>7.7316187186063798</v>
      </c>
    </row>
    <row r="5748" spans="1:5" x14ac:dyDescent="0.25">
      <c r="A5748" s="11" t="s">
        <v>289</v>
      </c>
      <c r="B5748" s="12"/>
      <c r="C5748" s="12">
        <v>9254</v>
      </c>
      <c r="D5748" s="12">
        <f t="shared" ref="D5748:D5811" si="276">C5748/10.896601</f>
        <v>849.25565320782141</v>
      </c>
      <c r="E5748" s="13">
        <f t="shared" ref="E5748:E5811" si="277">LN(D5748)</f>
        <v>6.7443602637248325</v>
      </c>
    </row>
    <row r="5749" spans="1:5" x14ac:dyDescent="0.25">
      <c r="A5749" s="11" t="s">
        <v>289</v>
      </c>
      <c r="B5749" s="12"/>
      <c r="C5749" s="12">
        <v>7668</v>
      </c>
      <c r="D5749" s="12">
        <f t="shared" si="276"/>
        <v>703.70567849552344</v>
      </c>
      <c r="E5749" s="13">
        <f t="shared" si="277"/>
        <v>6.5563601984234232</v>
      </c>
    </row>
    <row r="5750" spans="1:5" x14ac:dyDescent="0.25">
      <c r="A5750" s="11" t="s">
        <v>289</v>
      </c>
      <c r="B5750" s="12"/>
      <c r="C5750" s="12">
        <v>1084.5</v>
      </c>
      <c r="D5750" s="12">
        <f t="shared" si="276"/>
        <v>99.526448660458428</v>
      </c>
      <c r="E5750" s="13">
        <f t="shared" si="277"/>
        <v>4.6004234245248172</v>
      </c>
    </row>
    <row r="5751" spans="1:5" x14ac:dyDescent="0.25">
      <c r="A5751" s="11" t="s">
        <v>289</v>
      </c>
      <c r="B5751" s="12"/>
      <c r="C5751" s="12">
        <v>15145</v>
      </c>
      <c r="D5751" s="12">
        <f t="shared" si="276"/>
        <v>1389.882955244484</v>
      </c>
      <c r="E5751" s="13">
        <f t="shared" si="277"/>
        <v>7.2369748177192257</v>
      </c>
    </row>
    <row r="5752" spans="1:5" x14ac:dyDescent="0.25">
      <c r="A5752" s="11" t="s">
        <v>289</v>
      </c>
      <c r="B5752" s="12"/>
      <c r="C5752" s="12">
        <v>1992</v>
      </c>
      <c r="D5752" s="12">
        <f t="shared" si="276"/>
        <v>182.80929989085587</v>
      </c>
      <c r="E5752" s="13">
        <f t="shared" si="277"/>
        <v>5.2084435324024314</v>
      </c>
    </row>
    <row r="5753" spans="1:5" x14ac:dyDescent="0.25">
      <c r="A5753" s="11" t="s">
        <v>289</v>
      </c>
      <c r="B5753" s="12"/>
      <c r="C5753" s="12">
        <v>5490.5</v>
      </c>
      <c r="D5753" s="12">
        <f t="shared" si="276"/>
        <v>503.87272141101613</v>
      </c>
      <c r="E5753" s="13">
        <f t="shared" si="277"/>
        <v>6.2223236992956563</v>
      </c>
    </row>
    <row r="5754" spans="1:5" x14ac:dyDescent="0.25">
      <c r="A5754" s="11" t="s">
        <v>289</v>
      </c>
      <c r="B5754" s="12"/>
      <c r="C5754" s="12">
        <v>3834.5</v>
      </c>
      <c r="D5754" s="12">
        <f t="shared" si="276"/>
        <v>351.89872511620825</v>
      </c>
      <c r="E5754" s="13">
        <f t="shared" si="277"/>
        <v>5.863343421462802</v>
      </c>
    </row>
    <row r="5755" spans="1:5" x14ac:dyDescent="0.25">
      <c r="A5755" s="11" t="s">
        <v>289</v>
      </c>
      <c r="B5755" s="12"/>
      <c r="C5755" s="12">
        <v>6727</v>
      </c>
      <c r="D5755" s="12">
        <f t="shared" si="276"/>
        <v>617.34847407921052</v>
      </c>
      <c r="E5755" s="13">
        <f t="shared" si="277"/>
        <v>6.4254336522834938</v>
      </c>
    </row>
    <row r="5756" spans="1:5" x14ac:dyDescent="0.25">
      <c r="A5756" s="11" t="s">
        <v>289</v>
      </c>
      <c r="B5756" s="12"/>
      <c r="C5756" s="12">
        <v>2364</v>
      </c>
      <c r="D5756" s="12">
        <f t="shared" si="276"/>
        <v>216.94838601505185</v>
      </c>
      <c r="E5756" s="13">
        <f t="shared" si="277"/>
        <v>5.3796594727838771</v>
      </c>
    </row>
    <row r="5757" spans="1:5" x14ac:dyDescent="0.25">
      <c r="A5757" s="11" t="s">
        <v>289</v>
      </c>
      <c r="B5757" s="12"/>
      <c r="C5757" s="12">
        <v>2769</v>
      </c>
      <c r="D5757" s="12">
        <f t="shared" si="276"/>
        <v>254.1159394567168</v>
      </c>
      <c r="E5757" s="13">
        <f t="shared" si="277"/>
        <v>5.5377906174288496</v>
      </c>
    </row>
    <row r="5758" spans="1:5" x14ac:dyDescent="0.25">
      <c r="A5758" s="11" t="s">
        <v>289</v>
      </c>
      <c r="B5758" s="12"/>
      <c r="C5758" s="12">
        <v>1664.5</v>
      </c>
      <c r="D5758" s="12">
        <f t="shared" si="276"/>
        <v>152.75405605839839</v>
      </c>
      <c r="E5758" s="13">
        <f t="shared" si="277"/>
        <v>5.0288291512729675</v>
      </c>
    </row>
    <row r="5759" spans="1:5" x14ac:dyDescent="0.25">
      <c r="A5759" s="11" t="s">
        <v>289</v>
      </c>
      <c r="B5759" s="12"/>
      <c r="C5759" s="12">
        <v>29747.5</v>
      </c>
      <c r="D5759" s="12">
        <f t="shared" si="276"/>
        <v>2729.9797432245155</v>
      </c>
      <c r="E5759" s="13">
        <f t="shared" si="277"/>
        <v>7.9120494680871962</v>
      </c>
    </row>
    <row r="5760" spans="1:5" x14ac:dyDescent="0.25">
      <c r="A5760" s="11" t="s">
        <v>289</v>
      </c>
      <c r="B5760" s="12"/>
      <c r="C5760" s="12">
        <v>660.5</v>
      </c>
      <c r="D5760" s="12">
        <f t="shared" si="276"/>
        <v>60.615232217826453</v>
      </c>
      <c r="E5760" s="13">
        <f t="shared" si="277"/>
        <v>4.1045462182202677</v>
      </c>
    </row>
    <row r="5761" spans="1:5" x14ac:dyDescent="0.25">
      <c r="A5761" s="11" t="s">
        <v>289</v>
      </c>
      <c r="B5761" s="12"/>
      <c r="C5761" s="12">
        <v>333.5</v>
      </c>
      <c r="D5761" s="12">
        <f t="shared" si="276"/>
        <v>30.605874253815479</v>
      </c>
      <c r="E5761" s="13">
        <f t="shared" si="277"/>
        <v>3.4211919596135667</v>
      </c>
    </row>
    <row r="5762" spans="1:5" x14ac:dyDescent="0.25">
      <c r="A5762" s="11" t="s">
        <v>289</v>
      </c>
      <c r="B5762" s="12"/>
      <c r="C5762" s="12">
        <v>1757</v>
      </c>
      <c r="D5762" s="12">
        <f t="shared" si="276"/>
        <v>161.24294172100088</v>
      </c>
      <c r="E5762" s="13">
        <f t="shared" si="277"/>
        <v>5.0829121824449848</v>
      </c>
    </row>
    <row r="5763" spans="1:5" x14ac:dyDescent="0.25">
      <c r="A5763" s="11" t="s">
        <v>289</v>
      </c>
      <c r="B5763" s="12"/>
      <c r="C5763" s="12">
        <v>35746.5</v>
      </c>
      <c r="D5763" s="12">
        <f t="shared" si="276"/>
        <v>3280.5183928456222</v>
      </c>
      <c r="E5763" s="13">
        <f t="shared" si="277"/>
        <v>8.0957567354894167</v>
      </c>
    </row>
    <row r="5764" spans="1:5" x14ac:dyDescent="0.25">
      <c r="A5764" s="11" t="s">
        <v>289</v>
      </c>
      <c r="B5764" s="12"/>
      <c r="C5764" s="12">
        <v>703</v>
      </c>
      <c r="D5764" s="12">
        <f t="shared" si="276"/>
        <v>64.515531035778949</v>
      </c>
      <c r="E5764" s="13">
        <f t="shared" si="277"/>
        <v>4.1669059860685529</v>
      </c>
    </row>
    <row r="5765" spans="1:5" x14ac:dyDescent="0.25">
      <c r="A5765" s="11" t="s">
        <v>289</v>
      </c>
      <c r="B5765" s="12"/>
      <c r="C5765" s="12">
        <v>1369</v>
      </c>
      <c r="D5765" s="12">
        <f t="shared" si="276"/>
        <v>125.63550780651691</v>
      </c>
      <c r="E5765" s="13">
        <f t="shared" si="277"/>
        <v>4.8333849195463365</v>
      </c>
    </row>
    <row r="5766" spans="1:5" x14ac:dyDescent="0.25">
      <c r="A5766" s="11" t="s">
        <v>289</v>
      </c>
      <c r="B5766" s="12"/>
      <c r="C5766" s="12">
        <v>1106.5</v>
      </c>
      <c r="D5766" s="12">
        <f t="shared" si="276"/>
        <v>101.54542687210443</v>
      </c>
      <c r="E5766" s="13">
        <f t="shared" si="277"/>
        <v>4.6205062537489923</v>
      </c>
    </row>
    <row r="5767" spans="1:5" x14ac:dyDescent="0.25">
      <c r="A5767" s="11" t="s">
        <v>289</v>
      </c>
      <c r="B5767" s="12"/>
      <c r="C5767" s="12">
        <v>2774.5</v>
      </c>
      <c r="D5767" s="12">
        <f t="shared" si="276"/>
        <v>254.62068400962832</v>
      </c>
      <c r="E5767" s="13">
        <f t="shared" si="277"/>
        <v>5.5397749240238436</v>
      </c>
    </row>
    <row r="5768" spans="1:5" x14ac:dyDescent="0.25">
      <c r="A5768" s="11" t="s">
        <v>289</v>
      </c>
      <c r="B5768" s="12"/>
      <c r="C5768" s="12">
        <v>6607</v>
      </c>
      <c r="D5768" s="12">
        <f t="shared" si="276"/>
        <v>606.33586565205053</v>
      </c>
      <c r="E5768" s="13">
        <f t="shared" si="277"/>
        <v>6.4074340662877738</v>
      </c>
    </row>
    <row r="5769" spans="1:5" x14ac:dyDescent="0.25">
      <c r="A5769" s="11" t="s">
        <v>289</v>
      </c>
      <c r="B5769" s="12"/>
      <c r="C5769" s="12">
        <v>2578</v>
      </c>
      <c r="D5769" s="12">
        <f t="shared" si="276"/>
        <v>236.58753771015384</v>
      </c>
      <c r="E5769" s="13">
        <f t="shared" si="277"/>
        <v>5.4663182777570212</v>
      </c>
    </row>
    <row r="5770" spans="1:5" x14ac:dyDescent="0.25">
      <c r="A5770" s="11" t="s">
        <v>289</v>
      </c>
      <c r="B5770" s="12"/>
      <c r="C5770" s="12">
        <v>2041</v>
      </c>
      <c r="D5770" s="12">
        <f t="shared" si="276"/>
        <v>187.30611499861286</v>
      </c>
      <c r="E5770" s="13">
        <f t="shared" si="277"/>
        <v>5.2327442570677327</v>
      </c>
    </row>
    <row r="5771" spans="1:5" x14ac:dyDescent="0.25">
      <c r="A5771" s="11" t="s">
        <v>289</v>
      </c>
      <c r="B5771" s="12"/>
      <c r="C5771" s="12">
        <v>4634.5</v>
      </c>
      <c r="D5771" s="12">
        <f t="shared" si="276"/>
        <v>425.31611463060818</v>
      </c>
      <c r="E5771" s="13">
        <f t="shared" si="277"/>
        <v>6.0528326915737756</v>
      </c>
    </row>
    <row r="5772" spans="1:5" x14ac:dyDescent="0.25">
      <c r="A5772" s="11" t="s">
        <v>289</v>
      </c>
      <c r="B5772" s="12"/>
      <c r="C5772" s="12">
        <v>22018</v>
      </c>
      <c r="D5772" s="12">
        <f t="shared" si="276"/>
        <v>2020.6301029100725</v>
      </c>
      <c r="E5772" s="13">
        <f t="shared" si="277"/>
        <v>7.6111646738882364</v>
      </c>
    </row>
    <row r="5773" spans="1:5" x14ac:dyDescent="0.25">
      <c r="A5773" s="11" t="s">
        <v>289</v>
      </c>
      <c r="B5773" s="12"/>
      <c r="C5773" s="12">
        <v>4138</v>
      </c>
      <c r="D5773" s="12">
        <f t="shared" si="276"/>
        <v>379.75144726323373</v>
      </c>
      <c r="E5773" s="13">
        <f t="shared" si="277"/>
        <v>5.939516952563376</v>
      </c>
    </row>
    <row r="5774" spans="1:5" x14ac:dyDescent="0.25">
      <c r="A5774" s="11" t="s">
        <v>289</v>
      </c>
      <c r="B5774" s="12"/>
      <c r="C5774" s="12">
        <v>16707</v>
      </c>
      <c r="D5774" s="12">
        <f t="shared" si="276"/>
        <v>1533.2304082713499</v>
      </c>
      <c r="E5774" s="13">
        <f t="shared" si="277"/>
        <v>7.3351321665156668</v>
      </c>
    </row>
    <row r="5775" spans="1:5" x14ac:dyDescent="0.25">
      <c r="A5775" s="11" t="s">
        <v>289</v>
      </c>
      <c r="B5775" s="12"/>
      <c r="C5775" s="12">
        <v>5087.5</v>
      </c>
      <c r="D5775" s="12">
        <f t="shared" si="276"/>
        <v>466.88871144313714</v>
      </c>
      <c r="E5775" s="13">
        <f t="shared" si="277"/>
        <v>6.146090924008738</v>
      </c>
    </row>
    <row r="5776" spans="1:5" x14ac:dyDescent="0.25">
      <c r="A5776" s="11" t="s">
        <v>289</v>
      </c>
      <c r="B5776" s="12"/>
      <c r="C5776" s="12">
        <v>1260</v>
      </c>
      <c r="D5776" s="12">
        <f t="shared" si="276"/>
        <v>115.63238848517992</v>
      </c>
      <c r="E5776" s="13">
        <f t="shared" si="277"/>
        <v>4.7504160942034117</v>
      </c>
    </row>
    <row r="5777" spans="1:5" x14ac:dyDescent="0.25">
      <c r="A5777" s="11" t="s">
        <v>289</v>
      </c>
      <c r="B5777" s="12"/>
      <c r="C5777" s="12">
        <v>5674</v>
      </c>
      <c r="D5777" s="12">
        <f t="shared" si="276"/>
        <v>520.71283513088167</v>
      </c>
      <c r="E5777" s="13">
        <f t="shared" si="277"/>
        <v>6.2551987096266846</v>
      </c>
    </row>
    <row r="5778" spans="1:5" x14ac:dyDescent="0.25">
      <c r="A5778" s="11" t="s">
        <v>289</v>
      </c>
      <c r="B5778" s="12"/>
      <c r="C5778" s="12">
        <v>806</v>
      </c>
      <c r="D5778" s="12">
        <f t="shared" si="276"/>
        <v>73.968019935757951</v>
      </c>
      <c r="E5778" s="13">
        <f t="shared" si="277"/>
        <v>4.3036328367645167</v>
      </c>
    </row>
    <row r="5779" spans="1:5" x14ac:dyDescent="0.25">
      <c r="A5779" s="11" t="s">
        <v>289</v>
      </c>
      <c r="B5779" s="12"/>
      <c r="C5779" s="12">
        <v>9398.5</v>
      </c>
      <c r="D5779" s="12">
        <f t="shared" si="276"/>
        <v>862.51666918885985</v>
      </c>
      <c r="E5779" s="13">
        <f t="shared" si="277"/>
        <v>6.7598544753145378</v>
      </c>
    </row>
    <row r="5780" spans="1:5" x14ac:dyDescent="0.25">
      <c r="A5780" s="11" t="s">
        <v>289</v>
      </c>
      <c r="B5780" s="12"/>
      <c r="C5780" s="12">
        <v>1772.5</v>
      </c>
      <c r="D5780" s="12">
        <f t="shared" si="276"/>
        <v>162.66540364284239</v>
      </c>
      <c r="E5780" s="13">
        <f t="shared" si="277"/>
        <v>5.0916953526641704</v>
      </c>
    </row>
    <row r="5781" spans="1:5" x14ac:dyDescent="0.25">
      <c r="A5781" s="11" t="s">
        <v>289</v>
      </c>
      <c r="B5781" s="12"/>
      <c r="C5781" s="12">
        <v>13766</v>
      </c>
      <c r="D5781" s="12">
        <f t="shared" si="276"/>
        <v>1263.3297300690372</v>
      </c>
      <c r="E5781" s="13">
        <f t="shared" si="277"/>
        <v>7.141506157216198</v>
      </c>
    </row>
    <row r="5782" spans="1:5" x14ac:dyDescent="0.25">
      <c r="A5782" s="11" t="s">
        <v>289</v>
      </c>
      <c r="B5782" s="12"/>
      <c r="C5782" s="12">
        <v>655</v>
      </c>
      <c r="D5782" s="12">
        <f t="shared" si="276"/>
        <v>60.110487664914956</v>
      </c>
      <c r="E5782" s="13">
        <f t="shared" si="277"/>
        <v>4.0961843298931395</v>
      </c>
    </row>
    <row r="5783" spans="1:5" x14ac:dyDescent="0.25">
      <c r="A5783" s="11" t="s">
        <v>289</v>
      </c>
      <c r="B5783" s="12"/>
      <c r="C5783" s="12">
        <v>20958</v>
      </c>
      <c r="D5783" s="12">
        <f t="shared" si="276"/>
        <v>1923.3520618034927</v>
      </c>
      <c r="E5783" s="13">
        <f t="shared" si="277"/>
        <v>7.5618248082927755</v>
      </c>
    </row>
    <row r="5784" spans="1:5" x14ac:dyDescent="0.25">
      <c r="A5784" s="11" t="s">
        <v>289</v>
      </c>
      <c r="B5784" s="12"/>
      <c r="C5784" s="12">
        <v>1399.5</v>
      </c>
      <c r="D5784" s="12">
        <f t="shared" si="276"/>
        <v>128.4345457817534</v>
      </c>
      <c r="E5784" s="13">
        <f t="shared" si="277"/>
        <v>4.8554194032133964</v>
      </c>
    </row>
    <row r="5785" spans="1:5" x14ac:dyDescent="0.25">
      <c r="A5785" s="11" t="s">
        <v>289</v>
      </c>
      <c r="B5785" s="12"/>
      <c r="C5785" s="12">
        <v>21641.5</v>
      </c>
      <c r="D5785" s="12">
        <f t="shared" si="276"/>
        <v>1986.0780439698581</v>
      </c>
      <c r="E5785" s="13">
        <f t="shared" si="277"/>
        <v>7.5939171408973882</v>
      </c>
    </row>
    <row r="5786" spans="1:5" x14ac:dyDescent="0.25">
      <c r="A5786" s="11" t="s">
        <v>289</v>
      </c>
      <c r="B5786" s="12"/>
      <c r="C5786" s="12">
        <v>685</v>
      </c>
      <c r="D5786" s="12">
        <f t="shared" si="276"/>
        <v>62.863639771704953</v>
      </c>
      <c r="E5786" s="13">
        <f t="shared" si="277"/>
        <v>4.1409679325201134</v>
      </c>
    </row>
    <row r="5787" spans="1:5" x14ac:dyDescent="0.25">
      <c r="A5787" s="11" t="s">
        <v>289</v>
      </c>
      <c r="B5787" s="12"/>
      <c r="C5787" s="12">
        <v>283</v>
      </c>
      <c r="D5787" s="12">
        <f t="shared" si="276"/>
        <v>25.971401540718983</v>
      </c>
      <c r="E5787" s="13">
        <f t="shared" si="277"/>
        <v>3.2569959919011255</v>
      </c>
    </row>
    <row r="5788" spans="1:5" x14ac:dyDescent="0.25">
      <c r="A5788" s="11" t="s">
        <v>289</v>
      </c>
      <c r="B5788" s="12"/>
      <c r="C5788" s="12">
        <v>334</v>
      </c>
      <c r="D5788" s="12">
        <f t="shared" si="276"/>
        <v>30.651760122261976</v>
      </c>
      <c r="E5788" s="13">
        <f t="shared" si="277"/>
        <v>3.4226900872345882</v>
      </c>
    </row>
    <row r="5789" spans="1:5" x14ac:dyDescent="0.25">
      <c r="A5789" s="11" t="s">
        <v>289</v>
      </c>
      <c r="B5789" s="12"/>
      <c r="C5789" s="12">
        <v>3826</v>
      </c>
      <c r="D5789" s="12">
        <f t="shared" si="276"/>
        <v>351.11866535261777</v>
      </c>
      <c r="E5789" s="13">
        <f t="shared" si="277"/>
        <v>5.861124244258086</v>
      </c>
    </row>
    <row r="5790" spans="1:5" x14ac:dyDescent="0.25">
      <c r="A5790" s="11" t="s">
        <v>289</v>
      </c>
      <c r="B5790" s="12"/>
      <c r="C5790" s="12">
        <v>3979.5</v>
      </c>
      <c r="D5790" s="12">
        <f t="shared" si="276"/>
        <v>365.20562696569323</v>
      </c>
      <c r="E5790" s="13">
        <f t="shared" si="277"/>
        <v>5.9004605565037922</v>
      </c>
    </row>
    <row r="5791" spans="1:5" x14ac:dyDescent="0.25">
      <c r="A5791" s="11" t="s">
        <v>289</v>
      </c>
      <c r="B5791" s="12"/>
      <c r="C5791" s="12">
        <v>13523</v>
      </c>
      <c r="D5791" s="12">
        <f t="shared" si="276"/>
        <v>1241.0291980040381</v>
      </c>
      <c r="E5791" s="13">
        <f t="shared" si="277"/>
        <v>7.1236963127312478</v>
      </c>
    </row>
    <row r="5792" spans="1:5" x14ac:dyDescent="0.25">
      <c r="A5792" s="11" t="s">
        <v>289</v>
      </c>
      <c r="B5792" s="12"/>
      <c r="C5792" s="12">
        <v>10358</v>
      </c>
      <c r="D5792" s="12">
        <f t="shared" si="276"/>
        <v>950.57165073769329</v>
      </c>
      <c r="E5792" s="13">
        <f t="shared" si="277"/>
        <v>6.8570635412417245</v>
      </c>
    </row>
    <row r="5793" spans="1:5" x14ac:dyDescent="0.25">
      <c r="A5793" s="11" t="s">
        <v>289</v>
      </c>
      <c r="B5793" s="12"/>
      <c r="C5793" s="12">
        <v>3294</v>
      </c>
      <c r="D5793" s="12">
        <f t="shared" si="276"/>
        <v>302.29610132554177</v>
      </c>
      <c r="E5793" s="13">
        <f t="shared" si="277"/>
        <v>5.7114070049954737</v>
      </c>
    </row>
    <row r="5794" spans="1:5" x14ac:dyDescent="0.25">
      <c r="A5794" s="11" t="s">
        <v>289</v>
      </c>
      <c r="B5794" s="12"/>
      <c r="C5794" s="12">
        <v>1653.5</v>
      </c>
      <c r="D5794" s="12">
        <f t="shared" si="276"/>
        <v>151.74456695257538</v>
      </c>
      <c r="E5794" s="13">
        <f t="shared" si="277"/>
        <v>5.0221986266797352</v>
      </c>
    </row>
    <row r="5795" spans="1:5" x14ac:dyDescent="0.25">
      <c r="A5795" s="11" t="s">
        <v>289</v>
      </c>
      <c r="B5795" s="12"/>
      <c r="C5795" s="12">
        <v>22910.5</v>
      </c>
      <c r="D5795" s="12">
        <f t="shared" si="276"/>
        <v>2102.5363780870748</v>
      </c>
      <c r="E5795" s="13">
        <f t="shared" si="277"/>
        <v>7.65089969399805</v>
      </c>
    </row>
    <row r="5796" spans="1:5" x14ac:dyDescent="0.25">
      <c r="A5796" s="11" t="s">
        <v>289</v>
      </c>
      <c r="B5796" s="12"/>
      <c r="C5796" s="12">
        <v>3549</v>
      </c>
      <c r="D5796" s="12">
        <f t="shared" si="276"/>
        <v>325.69789423325676</v>
      </c>
      <c r="E5796" s="13">
        <f t="shared" si="277"/>
        <v>5.7859702469043848</v>
      </c>
    </row>
    <row r="5797" spans="1:5" x14ac:dyDescent="0.25">
      <c r="A5797" s="11" t="s">
        <v>289</v>
      </c>
      <c r="B5797" s="12"/>
      <c r="C5797" s="12">
        <v>7943</v>
      </c>
      <c r="D5797" s="12">
        <f t="shared" si="276"/>
        <v>728.94290614109843</v>
      </c>
      <c r="E5797" s="13">
        <f t="shared" si="277"/>
        <v>6.5915954108910197</v>
      </c>
    </row>
    <row r="5798" spans="1:5" x14ac:dyDescent="0.25">
      <c r="A5798" s="11" t="s">
        <v>289</v>
      </c>
      <c r="B5798" s="12"/>
      <c r="C5798" s="12">
        <v>1301</v>
      </c>
      <c r="D5798" s="12">
        <f t="shared" si="276"/>
        <v>119.39502969779291</v>
      </c>
      <c r="E5798" s="13">
        <f t="shared" si="277"/>
        <v>4.7824375727703936</v>
      </c>
    </row>
    <row r="5799" spans="1:5" x14ac:dyDescent="0.25">
      <c r="A5799" s="11" t="s">
        <v>289</v>
      </c>
      <c r="B5799" s="12"/>
      <c r="C5799" s="12">
        <v>3485</v>
      </c>
      <c r="D5799" s="12">
        <f t="shared" si="276"/>
        <v>319.82450307210479</v>
      </c>
      <c r="E5799" s="13">
        <f t="shared" si="277"/>
        <v>5.7677724174525125</v>
      </c>
    </row>
    <row r="5800" spans="1:5" x14ac:dyDescent="0.25">
      <c r="A5800" s="11" t="s">
        <v>289</v>
      </c>
      <c r="B5800" s="12"/>
      <c r="C5800" s="12">
        <v>16216.5</v>
      </c>
      <c r="D5800" s="12">
        <f t="shared" si="276"/>
        <v>1488.2163713253335</v>
      </c>
      <c r="E5800" s="13">
        <f t="shared" si="277"/>
        <v>7.3053336156588236</v>
      </c>
    </row>
    <row r="5801" spans="1:5" x14ac:dyDescent="0.25">
      <c r="A5801" s="11" t="s">
        <v>289</v>
      </c>
      <c r="B5801" s="12"/>
      <c r="C5801" s="12">
        <v>20371.5</v>
      </c>
      <c r="D5801" s="12">
        <f t="shared" si="276"/>
        <v>1869.5279381157482</v>
      </c>
      <c r="E5801" s="13">
        <f t="shared" si="277"/>
        <v>7.5334412384701208</v>
      </c>
    </row>
    <row r="5802" spans="1:5" x14ac:dyDescent="0.25">
      <c r="A5802" s="11" t="s">
        <v>289</v>
      </c>
      <c r="B5802" s="12"/>
      <c r="C5802" s="12">
        <v>6027.5</v>
      </c>
      <c r="D5802" s="12">
        <f t="shared" si="276"/>
        <v>553.15414412255711</v>
      </c>
      <c r="E5802" s="13">
        <f t="shared" si="277"/>
        <v>6.3156367043132144</v>
      </c>
    </row>
    <row r="5803" spans="1:5" x14ac:dyDescent="0.25">
      <c r="A5803" s="11" t="s">
        <v>289</v>
      </c>
      <c r="B5803" s="12"/>
      <c r="C5803" s="12">
        <v>13375.5</v>
      </c>
      <c r="D5803" s="12">
        <f t="shared" si="276"/>
        <v>1227.4928668123207</v>
      </c>
      <c r="E5803" s="13">
        <f t="shared" si="277"/>
        <v>7.112729048500932</v>
      </c>
    </row>
    <row r="5804" spans="1:5" x14ac:dyDescent="0.25">
      <c r="A5804" s="11" t="s">
        <v>289</v>
      </c>
      <c r="B5804" s="12"/>
      <c r="C5804" s="12">
        <v>2016.5</v>
      </c>
      <c r="D5804" s="12">
        <f t="shared" si="276"/>
        <v>185.05770744473438</v>
      </c>
      <c r="E5804" s="13">
        <f t="shared" si="277"/>
        <v>5.2206677085713107</v>
      </c>
    </row>
    <row r="5805" spans="1:5" x14ac:dyDescent="0.25">
      <c r="A5805" s="11" t="s">
        <v>289</v>
      </c>
      <c r="B5805" s="12"/>
      <c r="C5805" s="12">
        <v>13062.5</v>
      </c>
      <c r="D5805" s="12">
        <f t="shared" si="276"/>
        <v>1198.7683131648116</v>
      </c>
      <c r="E5805" s="13">
        <f t="shared" si="277"/>
        <v>7.0890499029650549</v>
      </c>
    </row>
    <row r="5806" spans="1:5" x14ac:dyDescent="0.25">
      <c r="A5806" s="11" t="s">
        <v>289</v>
      </c>
      <c r="B5806" s="12"/>
      <c r="C5806" s="12">
        <v>2244</v>
      </c>
      <c r="D5806" s="12">
        <f t="shared" si="276"/>
        <v>205.93577758789186</v>
      </c>
      <c r="E5806" s="13">
        <f t="shared" si="277"/>
        <v>5.3275643609004755</v>
      </c>
    </row>
    <row r="5807" spans="1:5" x14ac:dyDescent="0.25">
      <c r="A5807" s="11" t="s">
        <v>289</v>
      </c>
      <c r="B5807" s="12"/>
      <c r="C5807" s="12">
        <v>3263</v>
      </c>
      <c r="D5807" s="12">
        <f t="shared" si="276"/>
        <v>299.45117748185879</v>
      </c>
      <c r="E5807" s="13">
        <f t="shared" si="277"/>
        <v>5.7019513908512085</v>
      </c>
    </row>
    <row r="5808" spans="1:5" x14ac:dyDescent="0.25">
      <c r="A5808" s="11" t="s">
        <v>289</v>
      </c>
      <c r="B5808" s="12"/>
      <c r="C5808" s="12">
        <v>763</v>
      </c>
      <c r="D5808" s="12">
        <f t="shared" si="276"/>
        <v>70.021835249358944</v>
      </c>
      <c r="E5808" s="13">
        <f t="shared" si="277"/>
        <v>4.2488071255423447</v>
      </c>
    </row>
    <row r="5809" spans="1:5" x14ac:dyDescent="0.25">
      <c r="A5809" s="11" t="s">
        <v>289</v>
      </c>
      <c r="B5809" s="12"/>
      <c r="C5809" s="12">
        <v>12785</v>
      </c>
      <c r="D5809" s="12">
        <f t="shared" si="276"/>
        <v>1173.3016561770041</v>
      </c>
      <c r="E5809" s="13">
        <f t="shared" si="277"/>
        <v>7.0675769819831746</v>
      </c>
    </row>
    <row r="5810" spans="1:5" x14ac:dyDescent="0.25">
      <c r="A5810" s="11" t="s">
        <v>289</v>
      </c>
      <c r="B5810" s="12"/>
      <c r="C5810" s="12">
        <v>24140.5</v>
      </c>
      <c r="D5810" s="12">
        <f t="shared" si="276"/>
        <v>2215.4156144654648</v>
      </c>
      <c r="E5810" s="13">
        <f t="shared" si="277"/>
        <v>7.7031953012052661</v>
      </c>
    </row>
    <row r="5811" spans="1:5" x14ac:dyDescent="0.25">
      <c r="A5811" s="11" t="s">
        <v>289</v>
      </c>
      <c r="B5811" s="12"/>
      <c r="C5811" s="12">
        <v>6055.5</v>
      </c>
      <c r="D5811" s="12">
        <f t="shared" si="276"/>
        <v>555.72375275556112</v>
      </c>
      <c r="E5811" s="13">
        <f t="shared" si="277"/>
        <v>6.3202713232189929</v>
      </c>
    </row>
    <row r="5812" spans="1:5" x14ac:dyDescent="0.25">
      <c r="A5812" s="11" t="s">
        <v>289</v>
      </c>
      <c r="B5812" s="12"/>
      <c r="C5812" s="12">
        <v>4352.5</v>
      </c>
      <c r="D5812" s="12">
        <f t="shared" ref="D5812:D5875" si="278">C5812/10.896601</f>
        <v>399.43648482678219</v>
      </c>
      <c r="E5812" s="13">
        <f t="shared" ref="E5812:E5875" si="279">LN(D5812)</f>
        <v>5.9900547659002319</v>
      </c>
    </row>
    <row r="5813" spans="1:5" x14ac:dyDescent="0.25">
      <c r="A5813" s="11" t="s">
        <v>289</v>
      </c>
      <c r="B5813" s="12"/>
      <c r="C5813" s="12">
        <v>25634.5</v>
      </c>
      <c r="D5813" s="12">
        <f t="shared" si="278"/>
        <v>2352.5225893836068</v>
      </c>
      <c r="E5813" s="13">
        <f t="shared" si="279"/>
        <v>7.7632434737018947</v>
      </c>
    </row>
    <row r="5814" spans="1:5" x14ac:dyDescent="0.25">
      <c r="A5814" s="11" t="s">
        <v>289</v>
      </c>
      <c r="B5814" s="12"/>
      <c r="C5814" s="12">
        <v>2132.5</v>
      </c>
      <c r="D5814" s="12">
        <f t="shared" si="278"/>
        <v>195.70322892432236</v>
      </c>
      <c r="E5814" s="13">
        <f t="shared" si="279"/>
        <v>5.2765993736237222</v>
      </c>
    </row>
    <row r="5815" spans="1:5" x14ac:dyDescent="0.25">
      <c r="A5815" s="11" t="s">
        <v>289</v>
      </c>
      <c r="B5815" s="12"/>
      <c r="C5815" s="12">
        <v>422.5</v>
      </c>
      <c r="D5815" s="12">
        <f t="shared" si="278"/>
        <v>38.77355883729247</v>
      </c>
      <c r="E5815" s="13">
        <f t="shared" si="279"/>
        <v>3.6577385410551164</v>
      </c>
    </row>
    <row r="5816" spans="1:5" x14ac:dyDescent="0.25">
      <c r="A5816" s="11" t="s">
        <v>289</v>
      </c>
      <c r="B5816" s="12"/>
      <c r="C5816" s="12">
        <v>13175</v>
      </c>
      <c r="D5816" s="12">
        <f t="shared" si="278"/>
        <v>1209.0926335652741</v>
      </c>
      <c r="E5816" s="13">
        <f t="shared" si="279"/>
        <v>7.0976254676674513</v>
      </c>
    </row>
    <row r="5817" spans="1:5" x14ac:dyDescent="0.25">
      <c r="A5817" s="11" t="s">
        <v>289</v>
      </c>
      <c r="B5817" s="12"/>
      <c r="C5817" s="12">
        <v>6080</v>
      </c>
      <c r="D5817" s="12">
        <f t="shared" si="278"/>
        <v>557.97216030943957</v>
      </c>
      <c r="E5817" s="13">
        <f t="shared" si="279"/>
        <v>6.324309069218101</v>
      </c>
    </row>
    <row r="5818" spans="1:5" x14ac:dyDescent="0.25">
      <c r="A5818" s="11" t="s">
        <v>289</v>
      </c>
      <c r="B5818" s="12"/>
      <c r="C5818" s="12">
        <v>13850</v>
      </c>
      <c r="D5818" s="12">
        <f t="shared" si="278"/>
        <v>1271.038555968049</v>
      </c>
      <c r="E5818" s="13">
        <f t="shared" si="279"/>
        <v>7.1475896058733728</v>
      </c>
    </row>
    <row r="5819" spans="1:5" x14ac:dyDescent="0.25">
      <c r="A5819" s="11" t="s">
        <v>289</v>
      </c>
      <c r="B5819" s="12"/>
      <c r="C5819" s="12">
        <v>24127</v>
      </c>
      <c r="D5819" s="12">
        <f t="shared" si="278"/>
        <v>2214.1766960174095</v>
      </c>
      <c r="E5819" s="13">
        <f t="shared" si="279"/>
        <v>7.7026359185833346</v>
      </c>
    </row>
    <row r="5820" spans="1:5" x14ac:dyDescent="0.25">
      <c r="A5820" s="11" t="s">
        <v>289</v>
      </c>
      <c r="B5820" s="12"/>
      <c r="C5820" s="12">
        <v>20427</v>
      </c>
      <c r="D5820" s="12">
        <f t="shared" si="278"/>
        <v>1874.6212695133097</v>
      </c>
      <c r="E5820" s="13">
        <f t="shared" si="279"/>
        <v>7.5361619284089647</v>
      </c>
    </row>
    <row r="5821" spans="1:5" x14ac:dyDescent="0.25">
      <c r="A5821" s="11" t="s">
        <v>289</v>
      </c>
      <c r="B5821" s="12"/>
      <c r="C5821" s="12">
        <v>13247</v>
      </c>
      <c r="D5821" s="12">
        <f t="shared" si="278"/>
        <v>1215.7001986215701</v>
      </c>
      <c r="E5821" s="13">
        <f t="shared" si="279"/>
        <v>7.1030754849421491</v>
      </c>
    </row>
    <row r="5822" spans="1:5" x14ac:dyDescent="0.25">
      <c r="A5822" s="11" t="s">
        <v>289</v>
      </c>
      <c r="B5822" s="12"/>
      <c r="C5822" s="12">
        <v>348.5</v>
      </c>
      <c r="D5822" s="12">
        <f t="shared" si="278"/>
        <v>31.982450307210478</v>
      </c>
      <c r="E5822" s="13">
        <f t="shared" si="279"/>
        <v>3.4651873244584666</v>
      </c>
    </row>
    <row r="5823" spans="1:5" x14ac:dyDescent="0.25">
      <c r="A5823" s="11" t="s">
        <v>289</v>
      </c>
      <c r="B5823" s="12"/>
      <c r="C5823" s="12">
        <v>812</v>
      </c>
      <c r="D5823" s="12">
        <f t="shared" si="278"/>
        <v>74.518650357115945</v>
      </c>
      <c r="E5823" s="13">
        <f t="shared" si="279"/>
        <v>4.3110494344195658</v>
      </c>
    </row>
    <row r="5824" spans="1:5" x14ac:dyDescent="0.25">
      <c r="A5824" s="11" t="s">
        <v>289</v>
      </c>
      <c r="B5824" s="12"/>
      <c r="C5824" s="12">
        <v>7451</v>
      </c>
      <c r="D5824" s="12">
        <f t="shared" si="278"/>
        <v>683.79121158974249</v>
      </c>
      <c r="E5824" s="13">
        <f t="shared" si="279"/>
        <v>6.5276526248116156</v>
      </c>
    </row>
    <row r="5825" spans="1:5" x14ac:dyDescent="0.25">
      <c r="A5825" s="11" t="s">
        <v>289</v>
      </c>
      <c r="B5825" s="12"/>
      <c r="C5825" s="12">
        <v>420.5</v>
      </c>
      <c r="D5825" s="12">
        <f t="shared" si="278"/>
        <v>38.590015363506474</v>
      </c>
      <c r="E5825" s="13">
        <f t="shared" si="279"/>
        <v>3.6529935736708907</v>
      </c>
    </row>
    <row r="5826" spans="1:5" x14ac:dyDescent="0.25">
      <c r="A5826" s="11" t="s">
        <v>289</v>
      </c>
      <c r="B5826" s="12"/>
      <c r="C5826" s="12">
        <v>209.5</v>
      </c>
      <c r="D5826" s="12">
        <f t="shared" si="278"/>
        <v>19.226178879083484</v>
      </c>
      <c r="E5826" s="13">
        <f t="shared" si="279"/>
        <v>2.9562728336200803</v>
      </c>
    </row>
    <row r="5827" spans="1:5" x14ac:dyDescent="0.25">
      <c r="A5827" s="11" t="s">
        <v>289</v>
      </c>
      <c r="B5827" s="12"/>
      <c r="C5827" s="12">
        <v>36918</v>
      </c>
      <c r="D5827" s="12">
        <f t="shared" si="278"/>
        <v>3388.0289826157714</v>
      </c>
      <c r="E5827" s="13">
        <f t="shared" si="279"/>
        <v>8.1280036102264326</v>
      </c>
    </row>
    <row r="5828" spans="1:5" x14ac:dyDescent="0.25">
      <c r="A5828" s="11" t="s">
        <v>289</v>
      </c>
      <c r="B5828" s="12"/>
      <c r="C5828" s="12">
        <v>4124.5</v>
      </c>
      <c r="D5828" s="12">
        <f t="shared" si="278"/>
        <v>378.5125288151782</v>
      </c>
      <c r="E5828" s="13">
        <f t="shared" si="279"/>
        <v>5.9362491735586742</v>
      </c>
    </row>
    <row r="5829" spans="1:5" x14ac:dyDescent="0.25">
      <c r="A5829" s="11" t="s">
        <v>289</v>
      </c>
      <c r="B5829" s="12"/>
      <c r="C5829" s="12">
        <v>5775.5</v>
      </c>
      <c r="D5829" s="12">
        <f t="shared" si="278"/>
        <v>530.02766642552115</v>
      </c>
      <c r="E5829" s="13">
        <f t="shared" si="279"/>
        <v>6.2729292059866228</v>
      </c>
    </row>
    <row r="5830" spans="1:5" x14ac:dyDescent="0.25">
      <c r="A5830" s="11" t="s">
        <v>289</v>
      </c>
      <c r="B5830" s="12"/>
      <c r="C5830" s="12">
        <v>1361.5</v>
      </c>
      <c r="D5830" s="12">
        <f t="shared" si="278"/>
        <v>124.94721977981941</v>
      </c>
      <c r="E5830" s="13">
        <f t="shared" si="279"/>
        <v>4.8278914063717027</v>
      </c>
    </row>
    <row r="5831" spans="1:5" x14ac:dyDescent="0.25">
      <c r="A5831" s="11" t="s">
        <v>289</v>
      </c>
      <c r="B5831" s="12"/>
      <c r="C5831" s="12">
        <v>637</v>
      </c>
      <c r="D5831" s="12">
        <f t="shared" si="278"/>
        <v>58.45859640084096</v>
      </c>
      <c r="E5831" s="13">
        <f t="shared" si="279"/>
        <v>4.068318749830051</v>
      </c>
    </row>
    <row r="5832" spans="1:5" x14ac:dyDescent="0.25">
      <c r="A5832" s="11" t="s">
        <v>289</v>
      </c>
      <c r="B5832" s="12"/>
      <c r="C5832" s="12">
        <v>20707</v>
      </c>
      <c r="D5832" s="12">
        <f t="shared" si="278"/>
        <v>1900.3173558433496</v>
      </c>
      <c r="E5832" s="13">
        <f t="shared" si="279"/>
        <v>7.5497761805979131</v>
      </c>
    </row>
    <row r="5833" spans="1:5" x14ac:dyDescent="0.25">
      <c r="A5833" s="11" t="s">
        <v>289</v>
      </c>
      <c r="B5833" s="12"/>
      <c r="C5833" s="12">
        <v>1274.5</v>
      </c>
      <c r="D5833" s="12">
        <f t="shared" si="278"/>
        <v>116.96307867012841</v>
      </c>
      <c r="E5833" s="13">
        <f t="shared" si="279"/>
        <v>4.7618583180740579</v>
      </c>
    </row>
    <row r="5834" spans="1:5" x14ac:dyDescent="0.25">
      <c r="A5834" s="11" t="s">
        <v>289</v>
      </c>
      <c r="B5834" s="12"/>
      <c r="C5834" s="12">
        <v>22170</v>
      </c>
      <c r="D5834" s="12">
        <f t="shared" si="278"/>
        <v>2034.5794069178085</v>
      </c>
      <c r="E5834" s="13">
        <f t="shared" si="279"/>
        <v>7.6180443968682452</v>
      </c>
    </row>
    <row r="5835" spans="1:5" x14ac:dyDescent="0.25">
      <c r="A5835" s="11" t="s">
        <v>289</v>
      </c>
      <c r="B5835" s="12"/>
      <c r="C5835" s="12">
        <v>2311</v>
      </c>
      <c r="D5835" s="12">
        <f t="shared" si="278"/>
        <v>212.08448395972283</v>
      </c>
      <c r="E5835" s="13">
        <f t="shared" si="279"/>
        <v>5.3569847045322687</v>
      </c>
    </row>
    <row r="5836" spans="1:5" x14ac:dyDescent="0.25">
      <c r="A5836" s="11" t="s">
        <v>289</v>
      </c>
      <c r="B5836" s="12"/>
      <c r="C5836" s="12">
        <v>2197.5</v>
      </c>
      <c r="D5836" s="12">
        <f t="shared" si="278"/>
        <v>201.66839182236734</v>
      </c>
      <c r="E5836" s="13">
        <f t="shared" si="279"/>
        <v>5.3066247238172197</v>
      </c>
    </row>
    <row r="5837" spans="1:5" x14ac:dyDescent="0.25">
      <c r="A5837" s="11" t="s">
        <v>289</v>
      </c>
      <c r="B5837" s="12"/>
      <c r="C5837" s="12">
        <v>8314.5</v>
      </c>
      <c r="D5837" s="12">
        <f t="shared" si="278"/>
        <v>763.03610639684791</v>
      </c>
      <c r="E5837" s="13">
        <f t="shared" si="279"/>
        <v>6.6373053517858569</v>
      </c>
    </row>
    <row r="5838" spans="1:5" x14ac:dyDescent="0.25">
      <c r="A5838" s="11" t="s">
        <v>289</v>
      </c>
      <c r="B5838" s="12"/>
      <c r="C5838" s="12">
        <v>839.5</v>
      </c>
      <c r="D5838" s="12">
        <f t="shared" si="278"/>
        <v>77.04237312167345</v>
      </c>
      <c r="E5838" s="13">
        <f t="shared" si="279"/>
        <v>4.344355570775484</v>
      </c>
    </row>
    <row r="5839" spans="1:5" x14ac:dyDescent="0.25">
      <c r="A5839" s="11" t="s">
        <v>289</v>
      </c>
      <c r="B5839" s="12"/>
      <c r="C5839" s="12">
        <v>15215.5</v>
      </c>
      <c r="D5839" s="12">
        <f t="shared" si="278"/>
        <v>1396.3528626954405</v>
      </c>
      <c r="E5839" s="13">
        <f t="shared" si="279"/>
        <v>7.2416190183559399</v>
      </c>
    </row>
    <row r="5840" spans="1:5" x14ac:dyDescent="0.25">
      <c r="A5840" s="11" t="s">
        <v>289</v>
      </c>
      <c r="B5840" s="12"/>
      <c r="C5840" s="12">
        <v>17886</v>
      </c>
      <c r="D5840" s="12">
        <f t="shared" si="278"/>
        <v>1641.4292860681967</v>
      </c>
      <c r="E5840" s="13">
        <f t="shared" si="279"/>
        <v>7.4033226571640141</v>
      </c>
    </row>
    <row r="5841" spans="1:5" x14ac:dyDescent="0.25">
      <c r="A5841" s="11" t="s">
        <v>289</v>
      </c>
      <c r="B5841" s="12"/>
      <c r="C5841" s="12">
        <v>25991.5</v>
      </c>
      <c r="D5841" s="12">
        <f t="shared" si="278"/>
        <v>2385.2850994544078</v>
      </c>
      <c r="E5841" s="13">
        <f t="shared" si="279"/>
        <v>7.7770739347335853</v>
      </c>
    </row>
    <row r="5842" spans="1:5" x14ac:dyDescent="0.25">
      <c r="A5842" s="11" t="s">
        <v>289</v>
      </c>
      <c r="B5842" s="12"/>
      <c r="C5842" s="12">
        <v>6609.5</v>
      </c>
      <c r="D5842" s="12">
        <f t="shared" si="278"/>
        <v>606.56529499428302</v>
      </c>
      <c r="E5842" s="13">
        <f t="shared" si="279"/>
        <v>6.407812381277342</v>
      </c>
    </row>
    <row r="5843" spans="1:5" x14ac:dyDescent="0.25">
      <c r="A5843" s="11" t="s">
        <v>289</v>
      </c>
      <c r="B5843" s="12"/>
      <c r="C5843" s="12">
        <v>29285</v>
      </c>
      <c r="D5843" s="12">
        <f t="shared" si="278"/>
        <v>2687.5353149115031</v>
      </c>
      <c r="E5843" s="13">
        <f t="shared" si="279"/>
        <v>7.8963798127817704</v>
      </c>
    </row>
    <row r="5844" spans="1:5" x14ac:dyDescent="0.25">
      <c r="A5844" s="11" t="s">
        <v>289</v>
      </c>
      <c r="B5844" s="12"/>
      <c r="C5844" s="12">
        <v>1252</v>
      </c>
      <c r="D5844" s="12">
        <f t="shared" si="278"/>
        <v>114.89821459003592</v>
      </c>
      <c r="E5844" s="13">
        <f t="shared" si="279"/>
        <v>4.7440466459179316</v>
      </c>
    </row>
    <row r="5845" spans="1:5" x14ac:dyDescent="0.25">
      <c r="A5845" s="11" t="s">
        <v>289</v>
      </c>
      <c r="B5845" s="12"/>
      <c r="C5845" s="12">
        <v>12334.5</v>
      </c>
      <c r="D5845" s="12">
        <f t="shared" si="278"/>
        <v>1131.9584887067076</v>
      </c>
      <c r="E5845" s="13">
        <f t="shared" si="279"/>
        <v>7.0317045873369475</v>
      </c>
    </row>
    <row r="5846" spans="1:5" x14ac:dyDescent="0.25">
      <c r="A5846" s="11" t="s">
        <v>289</v>
      </c>
      <c r="B5846" s="12"/>
      <c r="C5846" s="12">
        <v>2777.5</v>
      </c>
      <c r="D5846" s="12">
        <f t="shared" si="278"/>
        <v>254.89599922030732</v>
      </c>
      <c r="E5846" s="13">
        <f t="shared" si="279"/>
        <v>5.5408556157716733</v>
      </c>
    </row>
    <row r="5847" spans="1:5" x14ac:dyDescent="0.25">
      <c r="A5847" s="11" t="s">
        <v>289</v>
      </c>
      <c r="B5847" s="12"/>
      <c r="C5847" s="12">
        <v>9609</v>
      </c>
      <c r="D5847" s="12">
        <f t="shared" si="278"/>
        <v>881.83461980483639</v>
      </c>
      <c r="E5847" s="13">
        <f t="shared" si="279"/>
        <v>6.7820045325351561</v>
      </c>
    </row>
    <row r="5848" spans="1:5" x14ac:dyDescent="0.25">
      <c r="A5848" s="11" t="s">
        <v>289</v>
      </c>
      <c r="B5848" s="12"/>
      <c r="C5848" s="12">
        <v>21548.5</v>
      </c>
      <c r="D5848" s="12">
        <f t="shared" si="278"/>
        <v>1977.543272438809</v>
      </c>
      <c r="E5848" s="13">
        <f t="shared" si="279"/>
        <v>7.5896105817987563</v>
      </c>
    </row>
    <row r="5849" spans="1:5" x14ac:dyDescent="0.25">
      <c r="A5849" s="11" t="s">
        <v>289</v>
      </c>
      <c r="B5849" s="12"/>
      <c r="C5849" s="12">
        <v>1741</v>
      </c>
      <c r="D5849" s="12">
        <f t="shared" si="278"/>
        <v>159.77459393071288</v>
      </c>
      <c r="E5849" s="13">
        <f t="shared" si="279"/>
        <v>5.0737640340260768</v>
      </c>
    </row>
    <row r="5850" spans="1:5" x14ac:dyDescent="0.25">
      <c r="A5850" s="11" t="s">
        <v>289</v>
      </c>
      <c r="B5850" s="12"/>
      <c r="C5850" s="12">
        <v>31843</v>
      </c>
      <c r="D5850" s="12">
        <f t="shared" si="278"/>
        <v>2922.2874178837969</v>
      </c>
      <c r="E5850" s="13">
        <f t="shared" si="279"/>
        <v>7.9801219508832055</v>
      </c>
    </row>
    <row r="5851" spans="1:5" x14ac:dyDescent="0.25">
      <c r="A5851" s="11" t="s">
        <v>289</v>
      </c>
      <c r="B5851" s="12"/>
      <c r="C5851" s="12">
        <v>1894.5</v>
      </c>
      <c r="D5851" s="12">
        <f t="shared" si="278"/>
        <v>173.86155554378837</v>
      </c>
      <c r="E5851" s="13">
        <f t="shared" si="279"/>
        <v>5.1582593247165436</v>
      </c>
    </row>
    <row r="5852" spans="1:5" x14ac:dyDescent="0.25">
      <c r="A5852" s="11" t="s">
        <v>289</v>
      </c>
      <c r="B5852" s="12"/>
      <c r="C5852" s="12">
        <v>20278.5</v>
      </c>
      <c r="D5852" s="12">
        <f t="shared" si="278"/>
        <v>1860.9931665846991</v>
      </c>
      <c r="E5852" s="13">
        <f t="shared" si="279"/>
        <v>7.5288655847304575</v>
      </c>
    </row>
    <row r="5853" spans="1:5" x14ac:dyDescent="0.25">
      <c r="A5853" s="11" t="s">
        <v>289</v>
      </c>
      <c r="B5853" s="12"/>
      <c r="C5853" s="12">
        <v>67989</v>
      </c>
      <c r="D5853" s="12">
        <f t="shared" si="278"/>
        <v>6239.4686196181729</v>
      </c>
      <c r="E5853" s="13">
        <f t="shared" si="279"/>
        <v>8.7386503006249274</v>
      </c>
    </row>
    <row r="5854" spans="1:5" x14ac:dyDescent="0.25">
      <c r="A5854" s="11" t="s">
        <v>289</v>
      </c>
      <c r="B5854" s="12"/>
      <c r="C5854" s="12">
        <v>4895</v>
      </c>
      <c r="D5854" s="12">
        <f t="shared" si="278"/>
        <v>449.22265209123469</v>
      </c>
      <c r="E5854" s="13">
        <f t="shared" si="279"/>
        <v>6.1075186492224987</v>
      </c>
    </row>
    <row r="5855" spans="1:5" x14ac:dyDescent="0.25">
      <c r="A5855" s="11" t="s">
        <v>289</v>
      </c>
      <c r="B5855" s="12"/>
      <c r="C5855" s="12">
        <v>10360</v>
      </c>
      <c r="D5855" s="12">
        <f t="shared" si="278"/>
        <v>950.75519421147931</v>
      </c>
      <c r="E5855" s="13">
        <f t="shared" si="279"/>
        <v>6.8572566100713619</v>
      </c>
    </row>
    <row r="5856" spans="1:5" x14ac:dyDescent="0.25">
      <c r="A5856" s="11" t="s">
        <v>289</v>
      </c>
      <c r="B5856" s="12"/>
      <c r="C5856" s="12">
        <v>4831</v>
      </c>
      <c r="D5856" s="12">
        <f t="shared" si="278"/>
        <v>443.34926093008266</v>
      </c>
      <c r="E5856" s="13">
        <f t="shared" si="279"/>
        <v>6.0943578588122946</v>
      </c>
    </row>
    <row r="5857" spans="1:5" x14ac:dyDescent="0.25">
      <c r="A5857" s="11" t="s">
        <v>289</v>
      </c>
      <c r="B5857" s="12"/>
      <c r="C5857" s="12">
        <v>253</v>
      </c>
      <c r="D5857" s="12">
        <f t="shared" si="278"/>
        <v>23.218249433928982</v>
      </c>
      <c r="E5857" s="13">
        <f t="shared" si="279"/>
        <v>3.1449385829854082</v>
      </c>
    </row>
    <row r="5858" spans="1:5" x14ac:dyDescent="0.25">
      <c r="A5858" s="11" t="s">
        <v>289</v>
      </c>
      <c r="B5858" s="12"/>
      <c r="C5858" s="12">
        <v>558</v>
      </c>
      <c r="D5858" s="12">
        <f t="shared" si="278"/>
        <v>51.208629186293962</v>
      </c>
      <c r="E5858" s="13">
        <f t="shared" si="279"/>
        <v>3.9359080566391991</v>
      </c>
    </row>
    <row r="5859" spans="1:5" x14ac:dyDescent="0.25">
      <c r="A5859" s="11" t="s">
        <v>289</v>
      </c>
      <c r="B5859" s="12"/>
      <c r="C5859" s="12">
        <v>227.5</v>
      </c>
      <c r="D5859" s="12">
        <f t="shared" si="278"/>
        <v>20.878070143157483</v>
      </c>
      <c r="E5859" s="13">
        <f t="shared" si="279"/>
        <v>3.0386993326488931</v>
      </c>
    </row>
    <row r="5860" spans="1:5" x14ac:dyDescent="0.25">
      <c r="A5860" s="11" t="s">
        <v>289</v>
      </c>
      <c r="B5860" s="12"/>
      <c r="C5860" s="12">
        <v>20805</v>
      </c>
      <c r="D5860" s="12">
        <f t="shared" si="278"/>
        <v>1909.3109860588636</v>
      </c>
      <c r="E5860" s="13">
        <f t="shared" si="279"/>
        <v>7.5544977156749296</v>
      </c>
    </row>
    <row r="5861" spans="1:5" x14ac:dyDescent="0.25">
      <c r="A5861" s="11" t="s">
        <v>289</v>
      </c>
      <c r="B5861" s="12"/>
      <c r="C5861" s="12">
        <v>33521.5</v>
      </c>
      <c r="D5861" s="12">
        <f t="shared" si="278"/>
        <v>3076.3262782586971</v>
      </c>
      <c r="E5861" s="13">
        <f t="shared" si="279"/>
        <v>8.0314913972560245</v>
      </c>
    </row>
    <row r="5862" spans="1:5" x14ac:dyDescent="0.25">
      <c r="A5862" s="11" t="s">
        <v>290</v>
      </c>
      <c r="B5862" s="12"/>
      <c r="C5862" s="12">
        <v>1816.5</v>
      </c>
      <c r="D5862" s="12">
        <f t="shared" si="278"/>
        <v>166.70336006613437</v>
      </c>
      <c r="E5862" s="13">
        <f t="shared" si="279"/>
        <v>5.1162159459191443</v>
      </c>
    </row>
    <row r="5863" spans="1:5" x14ac:dyDescent="0.25">
      <c r="A5863" s="11" t="s">
        <v>290</v>
      </c>
      <c r="B5863" s="12"/>
      <c r="C5863" s="12">
        <v>589</v>
      </c>
      <c r="D5863" s="12">
        <f t="shared" si="278"/>
        <v>54.05355302997696</v>
      </c>
      <c r="E5863" s="13">
        <f t="shared" si="279"/>
        <v>3.9899752779094748</v>
      </c>
    </row>
    <row r="5864" spans="1:5" x14ac:dyDescent="0.25">
      <c r="A5864" s="11" t="s">
        <v>290</v>
      </c>
      <c r="B5864" s="12"/>
      <c r="C5864" s="12">
        <v>6171.5</v>
      </c>
      <c r="D5864" s="12">
        <f t="shared" si="278"/>
        <v>566.36927423514908</v>
      </c>
      <c r="E5864" s="13">
        <f t="shared" si="279"/>
        <v>6.339246293441871</v>
      </c>
    </row>
    <row r="5865" spans="1:5" x14ac:dyDescent="0.25">
      <c r="A5865" s="11" t="s">
        <v>290</v>
      </c>
      <c r="B5865" s="12"/>
      <c r="C5865" s="12">
        <v>4671</v>
      </c>
      <c r="D5865" s="12">
        <f t="shared" si="278"/>
        <v>428.66578302720268</v>
      </c>
      <c r="E5865" s="13">
        <f t="shared" si="279"/>
        <v>6.0606775547599963</v>
      </c>
    </row>
    <row r="5866" spans="1:5" x14ac:dyDescent="0.25">
      <c r="A5866" s="11" t="s">
        <v>290</v>
      </c>
      <c r="B5866" s="12"/>
      <c r="C5866" s="12">
        <v>21419.5</v>
      </c>
      <c r="D5866" s="12">
        <f t="shared" si="278"/>
        <v>1965.7047183796121</v>
      </c>
      <c r="E5866" s="13">
        <f t="shared" si="279"/>
        <v>7.5836060953167816</v>
      </c>
    </row>
    <row r="5867" spans="1:5" x14ac:dyDescent="0.25">
      <c r="A5867" s="11" t="s">
        <v>290</v>
      </c>
      <c r="B5867" s="12"/>
      <c r="C5867" s="12">
        <v>396.5</v>
      </c>
      <c r="D5867" s="12">
        <f t="shared" si="278"/>
        <v>36.38749367807447</v>
      </c>
      <c r="E5867" s="13">
        <f t="shared" si="279"/>
        <v>3.5942251353327905</v>
      </c>
    </row>
    <row r="5868" spans="1:5" x14ac:dyDescent="0.25">
      <c r="A5868" s="11" t="s">
        <v>290</v>
      </c>
      <c r="B5868" s="12"/>
      <c r="C5868" s="12">
        <v>1159.5</v>
      </c>
      <c r="D5868" s="12">
        <f t="shared" si="278"/>
        <v>106.40932892743342</v>
      </c>
      <c r="E5868" s="13">
        <f t="shared" si="279"/>
        <v>4.6672932509534748</v>
      </c>
    </row>
    <row r="5869" spans="1:5" x14ac:dyDescent="0.25">
      <c r="A5869" s="11" t="s">
        <v>290</v>
      </c>
      <c r="B5869" s="12"/>
      <c r="C5869" s="12">
        <v>11890.5</v>
      </c>
      <c r="D5869" s="12">
        <f t="shared" si="278"/>
        <v>1091.2118375262157</v>
      </c>
      <c r="E5869" s="13">
        <f t="shared" si="279"/>
        <v>6.9950441352032087</v>
      </c>
    </row>
    <row r="5870" spans="1:5" x14ac:dyDescent="0.25">
      <c r="A5870" s="11" t="s">
        <v>290</v>
      </c>
      <c r="B5870" s="12"/>
      <c r="C5870" s="12">
        <v>4493.5</v>
      </c>
      <c r="D5870" s="12">
        <f t="shared" si="278"/>
        <v>412.37629972869519</v>
      </c>
      <c r="E5870" s="13">
        <f t="shared" si="279"/>
        <v>6.0219362813563162</v>
      </c>
    </row>
    <row r="5871" spans="1:5" x14ac:dyDescent="0.25">
      <c r="A5871" s="11" t="s">
        <v>290</v>
      </c>
      <c r="B5871" s="12"/>
      <c r="C5871" s="12">
        <v>7315</v>
      </c>
      <c r="D5871" s="12">
        <f t="shared" si="278"/>
        <v>671.31025537229448</v>
      </c>
      <c r="E5871" s="13">
        <f t="shared" si="279"/>
        <v>6.5092314077121127</v>
      </c>
    </row>
    <row r="5872" spans="1:5" x14ac:dyDescent="0.25">
      <c r="A5872" s="11" t="s">
        <v>290</v>
      </c>
      <c r="B5872" s="12"/>
      <c r="C5872" s="12">
        <v>2813.5</v>
      </c>
      <c r="D5872" s="12">
        <f t="shared" si="278"/>
        <v>258.19978174845534</v>
      </c>
      <c r="E5872" s="13">
        <f t="shared" si="279"/>
        <v>5.5537336331312215</v>
      </c>
    </row>
    <row r="5873" spans="1:5" x14ac:dyDescent="0.25">
      <c r="A5873" s="11" t="s">
        <v>290</v>
      </c>
      <c r="B5873" s="12"/>
      <c r="C5873" s="12">
        <v>10337.5</v>
      </c>
      <c r="D5873" s="12">
        <f t="shared" si="278"/>
        <v>948.69033013138676</v>
      </c>
      <c r="E5873" s="13">
        <f t="shared" si="279"/>
        <v>6.8550824335898346</v>
      </c>
    </row>
    <row r="5874" spans="1:5" x14ac:dyDescent="0.25">
      <c r="A5874" s="11" t="s">
        <v>290</v>
      </c>
      <c r="B5874" s="12"/>
      <c r="C5874" s="12">
        <v>23481</v>
      </c>
      <c r="D5874" s="12">
        <f t="shared" si="278"/>
        <v>2154.8921539845314</v>
      </c>
      <c r="E5874" s="13">
        <f t="shared" si="279"/>
        <v>7.6754959567308356</v>
      </c>
    </row>
    <row r="5875" spans="1:5" x14ac:dyDescent="0.25">
      <c r="A5875" s="11" t="s">
        <v>290</v>
      </c>
      <c r="B5875" s="12"/>
      <c r="C5875" s="12">
        <v>1109.5</v>
      </c>
      <c r="D5875" s="12">
        <f t="shared" si="278"/>
        <v>101.82074208278343</v>
      </c>
      <c r="E5875" s="13">
        <f t="shared" si="279"/>
        <v>4.6232138366305371</v>
      </c>
    </row>
    <row r="5876" spans="1:5" x14ac:dyDescent="0.25">
      <c r="A5876" s="11" t="s">
        <v>290</v>
      </c>
      <c r="B5876" s="12"/>
      <c r="C5876" s="12">
        <v>4268</v>
      </c>
      <c r="D5876" s="12">
        <f t="shared" ref="D5876:D5939" si="280">C5876/10.896601</f>
        <v>391.68177305932369</v>
      </c>
      <c r="E5876" s="13">
        <f t="shared" ref="E5876:E5939" si="281">LN(D5876)</f>
        <v>5.9704497066795321</v>
      </c>
    </row>
    <row r="5877" spans="1:5" x14ac:dyDescent="0.25">
      <c r="A5877" s="11" t="s">
        <v>290</v>
      </c>
      <c r="B5877" s="12"/>
      <c r="C5877" s="12">
        <v>20255.5</v>
      </c>
      <c r="D5877" s="12">
        <f t="shared" si="280"/>
        <v>1858.8824166361601</v>
      </c>
      <c r="E5877" s="13">
        <f t="shared" si="281"/>
        <v>7.5277307348529012</v>
      </c>
    </row>
    <row r="5878" spans="1:5" x14ac:dyDescent="0.25">
      <c r="A5878" s="11" t="s">
        <v>290</v>
      </c>
      <c r="B5878" s="12"/>
      <c r="C5878" s="12">
        <v>771.5</v>
      </c>
      <c r="D5878" s="12">
        <f t="shared" si="280"/>
        <v>70.801895012949444</v>
      </c>
      <c r="E5878" s="13">
        <f t="shared" si="281"/>
        <v>4.2598857660611031</v>
      </c>
    </row>
    <row r="5879" spans="1:5" x14ac:dyDescent="0.25">
      <c r="A5879" s="11" t="s">
        <v>290</v>
      </c>
      <c r="B5879" s="12"/>
      <c r="C5879" s="12">
        <v>4353</v>
      </c>
      <c r="D5879" s="12">
        <f t="shared" si="280"/>
        <v>399.48237069522872</v>
      </c>
      <c r="E5879" s="13">
        <f t="shared" si="281"/>
        <v>5.9901696358101857</v>
      </c>
    </row>
    <row r="5880" spans="1:5" x14ac:dyDescent="0.25">
      <c r="A5880" s="11" t="s">
        <v>290</v>
      </c>
      <c r="B5880" s="12"/>
      <c r="C5880" s="12">
        <v>519.5</v>
      </c>
      <c r="D5880" s="12">
        <f t="shared" si="280"/>
        <v>47.675417315913464</v>
      </c>
      <c r="E5880" s="13">
        <f t="shared" si="281"/>
        <v>3.8644159047971702</v>
      </c>
    </row>
    <row r="5881" spans="1:5" x14ac:dyDescent="0.25">
      <c r="A5881" s="11" t="s">
        <v>290</v>
      </c>
      <c r="B5881" s="12"/>
      <c r="C5881" s="12">
        <v>9544</v>
      </c>
      <c r="D5881" s="12">
        <f t="shared" si="280"/>
        <v>875.86945690679136</v>
      </c>
      <c r="E5881" s="13">
        <f t="shared" si="281"/>
        <v>6.7752170580356399</v>
      </c>
    </row>
    <row r="5882" spans="1:5" x14ac:dyDescent="0.25">
      <c r="A5882" s="11" t="s">
        <v>290</v>
      </c>
      <c r="B5882" s="12"/>
      <c r="C5882" s="12">
        <v>247</v>
      </c>
      <c r="D5882" s="12">
        <f t="shared" si="280"/>
        <v>22.667619012570984</v>
      </c>
      <c r="E5882" s="13">
        <f t="shared" si="281"/>
        <v>3.1209374308858653</v>
      </c>
    </row>
    <row r="5883" spans="1:5" x14ac:dyDescent="0.25">
      <c r="A5883" s="11" t="s">
        <v>290</v>
      </c>
      <c r="B5883" s="12"/>
      <c r="C5883" s="12">
        <v>13297</v>
      </c>
      <c r="D5883" s="12">
        <f t="shared" si="280"/>
        <v>1220.2887854662201</v>
      </c>
      <c r="E5883" s="13">
        <f t="shared" si="281"/>
        <v>7.1068428191145943</v>
      </c>
    </row>
    <row r="5884" spans="1:5" x14ac:dyDescent="0.25">
      <c r="A5884" s="11" t="s">
        <v>290</v>
      </c>
      <c r="B5884" s="12"/>
      <c r="C5884" s="12">
        <v>9087.5</v>
      </c>
      <c r="D5884" s="12">
        <f t="shared" si="280"/>
        <v>833.9756590151369</v>
      </c>
      <c r="E5884" s="13">
        <f t="shared" si="281"/>
        <v>6.7262042160996627</v>
      </c>
    </row>
    <row r="5885" spans="1:5" x14ac:dyDescent="0.25">
      <c r="A5885" s="11" t="s">
        <v>290</v>
      </c>
      <c r="B5885" s="12"/>
      <c r="C5885" s="12">
        <v>11802.5</v>
      </c>
      <c r="D5885" s="12">
        <f t="shared" si="280"/>
        <v>1083.1359246796317</v>
      </c>
      <c r="E5885" s="13">
        <f t="shared" si="281"/>
        <v>6.9876157466783297</v>
      </c>
    </row>
    <row r="5886" spans="1:5" x14ac:dyDescent="0.25">
      <c r="A5886" s="11" t="s">
        <v>290</v>
      </c>
      <c r="B5886" s="12"/>
      <c r="C5886" s="12">
        <v>977.5</v>
      </c>
      <c r="D5886" s="12">
        <f t="shared" si="280"/>
        <v>89.706872812907434</v>
      </c>
      <c r="E5886" s="13">
        <f t="shared" si="281"/>
        <v>4.4965473861174088</v>
      </c>
    </row>
    <row r="5887" spans="1:5" x14ac:dyDescent="0.25">
      <c r="A5887" s="11" t="s">
        <v>290</v>
      </c>
      <c r="B5887" s="12"/>
      <c r="C5887" s="12">
        <v>2618.5</v>
      </c>
      <c r="D5887" s="12">
        <f t="shared" si="280"/>
        <v>240.30429305432031</v>
      </c>
      <c r="E5887" s="13">
        <f t="shared" si="281"/>
        <v>5.4819060079774307</v>
      </c>
    </row>
    <row r="5888" spans="1:5" x14ac:dyDescent="0.25">
      <c r="A5888" s="11" t="s">
        <v>290</v>
      </c>
      <c r="B5888" s="12"/>
      <c r="C5888" s="12">
        <v>23817.5</v>
      </c>
      <c r="D5888" s="12">
        <f t="shared" si="280"/>
        <v>2185.773343449026</v>
      </c>
      <c r="E5888" s="13">
        <f t="shared" si="281"/>
        <v>7.6897249778388224</v>
      </c>
    </row>
    <row r="5889" spans="1:5" x14ac:dyDescent="0.25">
      <c r="A5889" s="11" t="s">
        <v>290</v>
      </c>
      <c r="B5889" s="12"/>
      <c r="C5889" s="12">
        <v>17093.5</v>
      </c>
      <c r="D5889" s="12">
        <f t="shared" si="280"/>
        <v>1568.7001845804944</v>
      </c>
      <c r="E5889" s="13">
        <f t="shared" si="281"/>
        <v>7.3580026475268108</v>
      </c>
    </row>
    <row r="5890" spans="1:5" x14ac:dyDescent="0.25">
      <c r="A5890" s="11" t="s">
        <v>290</v>
      </c>
      <c r="B5890" s="12"/>
      <c r="C5890" s="12">
        <v>4649</v>
      </c>
      <c r="D5890" s="12">
        <f t="shared" si="280"/>
        <v>426.64680481555666</v>
      </c>
      <c r="E5890" s="13">
        <f t="shared" si="281"/>
        <v>6.0559565159484725</v>
      </c>
    </row>
    <row r="5891" spans="1:5" x14ac:dyDescent="0.25">
      <c r="A5891" s="11" t="s">
        <v>290</v>
      </c>
      <c r="B5891" s="12"/>
      <c r="C5891" s="12">
        <v>11599</v>
      </c>
      <c r="D5891" s="12">
        <f t="shared" si="280"/>
        <v>1064.4603762219062</v>
      </c>
      <c r="E5891" s="13">
        <f t="shared" si="281"/>
        <v>6.9702232607397638</v>
      </c>
    </row>
    <row r="5892" spans="1:5" x14ac:dyDescent="0.25">
      <c r="A5892" s="11" t="s">
        <v>290</v>
      </c>
      <c r="B5892" s="12"/>
      <c r="C5892" s="12">
        <v>3342.5</v>
      </c>
      <c r="D5892" s="12">
        <f t="shared" si="280"/>
        <v>306.74703056485225</v>
      </c>
      <c r="E5892" s="13">
        <f t="shared" si="281"/>
        <v>5.7260234032339863</v>
      </c>
    </row>
    <row r="5893" spans="1:5" x14ac:dyDescent="0.25">
      <c r="A5893" s="11" t="s">
        <v>290</v>
      </c>
      <c r="B5893" s="12"/>
      <c r="C5893" s="12">
        <v>2474</v>
      </c>
      <c r="D5893" s="12">
        <f t="shared" si="280"/>
        <v>227.04327707328184</v>
      </c>
      <c r="E5893" s="13">
        <f t="shared" si="281"/>
        <v>5.4251406472103216</v>
      </c>
    </row>
    <row r="5894" spans="1:5" x14ac:dyDescent="0.25">
      <c r="A5894" s="11" t="s">
        <v>290</v>
      </c>
      <c r="B5894" s="12"/>
      <c r="C5894" s="12">
        <v>25150.5</v>
      </c>
      <c r="D5894" s="12">
        <f t="shared" si="280"/>
        <v>2308.1050687273946</v>
      </c>
      <c r="E5894" s="13">
        <f t="shared" si="281"/>
        <v>7.7441821503038604</v>
      </c>
    </row>
    <row r="5895" spans="1:5" x14ac:dyDescent="0.25">
      <c r="A5895" s="11" t="s">
        <v>290</v>
      </c>
      <c r="B5895" s="12"/>
      <c r="C5895" s="12">
        <v>21333.5</v>
      </c>
      <c r="D5895" s="12">
        <f t="shared" si="280"/>
        <v>1957.812349006814</v>
      </c>
      <c r="E5895" s="13">
        <f t="shared" si="281"/>
        <v>7.5795829804010699</v>
      </c>
    </row>
    <row r="5896" spans="1:5" x14ac:dyDescent="0.25">
      <c r="A5896" s="11" t="s">
        <v>290</v>
      </c>
      <c r="B5896" s="12"/>
      <c r="C5896" s="12">
        <v>490.5</v>
      </c>
      <c r="D5896" s="12">
        <f t="shared" si="280"/>
        <v>45.014036946016468</v>
      </c>
      <c r="E5896" s="13">
        <f t="shared" si="281"/>
        <v>3.8069743732633059</v>
      </c>
    </row>
    <row r="5897" spans="1:5" x14ac:dyDescent="0.25">
      <c r="A5897" s="11" t="s">
        <v>290</v>
      </c>
      <c r="B5897" s="12"/>
      <c r="C5897" s="12">
        <v>647.5</v>
      </c>
      <c r="D5897" s="12">
        <f t="shared" si="280"/>
        <v>59.422199638217457</v>
      </c>
      <c r="E5897" s="13">
        <f t="shared" si="281"/>
        <v>4.0846678878315812</v>
      </c>
    </row>
    <row r="5898" spans="1:5" x14ac:dyDescent="0.25">
      <c r="A5898" s="11" t="s">
        <v>290</v>
      </c>
      <c r="B5898" s="12"/>
      <c r="C5898" s="12">
        <v>1369</v>
      </c>
      <c r="D5898" s="12">
        <f t="shared" si="280"/>
        <v>125.63550780651691</v>
      </c>
      <c r="E5898" s="13">
        <f t="shared" si="281"/>
        <v>4.8333849195463365</v>
      </c>
    </row>
    <row r="5899" spans="1:5" x14ac:dyDescent="0.25">
      <c r="A5899" s="11" t="s">
        <v>290</v>
      </c>
      <c r="B5899" s="12"/>
      <c r="C5899" s="12">
        <v>693.5</v>
      </c>
      <c r="D5899" s="12">
        <f t="shared" si="280"/>
        <v>63.643699535295454</v>
      </c>
      <c r="E5899" s="13">
        <f t="shared" si="281"/>
        <v>4.1533003340127745</v>
      </c>
    </row>
    <row r="5900" spans="1:5" x14ac:dyDescent="0.25">
      <c r="A5900" s="11" t="s">
        <v>290</v>
      </c>
      <c r="B5900" s="12"/>
      <c r="C5900" s="12">
        <v>2329.5</v>
      </c>
      <c r="D5900" s="12">
        <f t="shared" si="280"/>
        <v>213.78226109224335</v>
      </c>
      <c r="E5900" s="13">
        <f t="shared" si="281"/>
        <v>5.3649580255147393</v>
      </c>
    </row>
    <row r="5901" spans="1:5" x14ac:dyDescent="0.25">
      <c r="A5901" s="11" t="s">
        <v>290</v>
      </c>
      <c r="B5901" s="12"/>
      <c r="C5901" s="12">
        <v>6470.5</v>
      </c>
      <c r="D5901" s="12">
        <f t="shared" si="280"/>
        <v>593.80902356615604</v>
      </c>
      <c r="E5901" s="13">
        <f t="shared" si="281"/>
        <v>6.3865577585196132</v>
      </c>
    </row>
    <row r="5902" spans="1:5" x14ac:dyDescent="0.25">
      <c r="A5902" s="11" t="s">
        <v>290</v>
      </c>
      <c r="B5902" s="12"/>
      <c r="C5902" s="12">
        <v>25306</v>
      </c>
      <c r="D5902" s="12">
        <f t="shared" si="280"/>
        <v>2322.3755738142563</v>
      </c>
      <c r="E5902" s="13">
        <f t="shared" si="281"/>
        <v>7.7503458950070971</v>
      </c>
    </row>
    <row r="5903" spans="1:5" x14ac:dyDescent="0.25">
      <c r="A5903" s="11" t="s">
        <v>290</v>
      </c>
      <c r="B5903" s="12"/>
      <c r="C5903" s="12">
        <v>5995.5</v>
      </c>
      <c r="D5903" s="12">
        <f t="shared" si="280"/>
        <v>550.21744854198107</v>
      </c>
      <c r="E5903" s="13">
        <f t="shared" si="281"/>
        <v>6.3103135610773755</v>
      </c>
    </row>
    <row r="5904" spans="1:5" x14ac:dyDescent="0.25">
      <c r="A5904" s="11" t="s">
        <v>290</v>
      </c>
      <c r="B5904" s="12"/>
      <c r="C5904" s="12">
        <v>2545</v>
      </c>
      <c r="D5904" s="12">
        <f t="shared" si="280"/>
        <v>233.55907039268482</v>
      </c>
      <c r="E5904" s="13">
        <f t="shared" si="281"/>
        <v>5.4534350232425108</v>
      </c>
    </row>
    <row r="5905" spans="1:5" x14ac:dyDescent="0.25">
      <c r="A5905" s="11" t="s">
        <v>290</v>
      </c>
      <c r="B5905" s="12"/>
      <c r="C5905" s="12">
        <v>32805.5</v>
      </c>
      <c r="D5905" s="12">
        <f t="shared" si="280"/>
        <v>3010.6177146433092</v>
      </c>
      <c r="E5905" s="13">
        <f t="shared" si="281"/>
        <v>8.0099005574997424</v>
      </c>
    </row>
    <row r="5906" spans="1:5" x14ac:dyDescent="0.25">
      <c r="A5906" s="11" t="s">
        <v>290</v>
      </c>
      <c r="B5906" s="12"/>
      <c r="C5906" s="12">
        <v>4429</v>
      </c>
      <c r="D5906" s="12">
        <f t="shared" si="280"/>
        <v>406.45702269909668</v>
      </c>
      <c r="E5906" s="13">
        <f t="shared" si="281"/>
        <v>6.0074781981810865</v>
      </c>
    </row>
    <row r="5907" spans="1:5" x14ac:dyDescent="0.25">
      <c r="A5907" s="11" t="s">
        <v>290</v>
      </c>
      <c r="B5907" s="12"/>
      <c r="C5907" s="12">
        <v>10823</v>
      </c>
      <c r="D5907" s="12">
        <f t="shared" si="280"/>
        <v>993.24550839293829</v>
      </c>
      <c r="E5907" s="13">
        <f t="shared" si="281"/>
        <v>6.9009778725530344</v>
      </c>
    </row>
    <row r="5908" spans="1:5" x14ac:dyDescent="0.25">
      <c r="A5908" s="11" t="s">
        <v>290</v>
      </c>
      <c r="B5908" s="12"/>
      <c r="C5908" s="12">
        <v>8153.5</v>
      </c>
      <c r="D5908" s="12">
        <f t="shared" si="280"/>
        <v>748.26085675707498</v>
      </c>
      <c r="E5908" s="13">
        <f t="shared" si="281"/>
        <v>6.6177516561592196</v>
      </c>
    </row>
    <row r="5909" spans="1:5" x14ac:dyDescent="0.25">
      <c r="A5909" s="11" t="s">
        <v>290</v>
      </c>
      <c r="B5909" s="12"/>
      <c r="C5909" s="12">
        <v>5509</v>
      </c>
      <c r="D5909" s="12">
        <f t="shared" si="280"/>
        <v>505.57049854353664</v>
      </c>
      <c r="E5909" s="13">
        <f t="shared" si="281"/>
        <v>6.2256874917306044</v>
      </c>
    </row>
    <row r="5910" spans="1:5" x14ac:dyDescent="0.25">
      <c r="A5910" s="11" t="s">
        <v>290</v>
      </c>
      <c r="B5910" s="12"/>
      <c r="C5910" s="12">
        <v>1761</v>
      </c>
      <c r="D5910" s="12">
        <f t="shared" si="280"/>
        <v>161.61002866857288</v>
      </c>
      <c r="E5910" s="13">
        <f t="shared" si="281"/>
        <v>5.0851862027540946</v>
      </c>
    </row>
    <row r="5911" spans="1:5" x14ac:dyDescent="0.25">
      <c r="A5911" s="11" t="s">
        <v>290</v>
      </c>
      <c r="B5911" s="12"/>
      <c r="C5911" s="12">
        <v>506</v>
      </c>
      <c r="D5911" s="12">
        <f t="shared" si="280"/>
        <v>46.436498867857964</v>
      </c>
      <c r="E5911" s="13">
        <f t="shared" si="281"/>
        <v>3.8380857635453536</v>
      </c>
    </row>
    <row r="5912" spans="1:5" x14ac:dyDescent="0.25">
      <c r="A5912" s="11" t="s">
        <v>290</v>
      </c>
      <c r="B5912" s="12"/>
      <c r="C5912" s="12">
        <v>8758.5</v>
      </c>
      <c r="D5912" s="12">
        <f t="shared" si="280"/>
        <v>803.78275757733991</v>
      </c>
      <c r="E5912" s="13">
        <f t="shared" si="281"/>
        <v>6.6893290306495903</v>
      </c>
    </row>
    <row r="5913" spans="1:5" x14ac:dyDescent="0.25">
      <c r="A5913" s="11" t="s">
        <v>290</v>
      </c>
      <c r="B5913" s="12"/>
      <c r="C5913" s="12">
        <v>6353</v>
      </c>
      <c r="D5913" s="12">
        <f t="shared" si="280"/>
        <v>583.02584448122855</v>
      </c>
      <c r="E5913" s="13">
        <f t="shared" si="281"/>
        <v>6.3682315155244211</v>
      </c>
    </row>
    <row r="5914" spans="1:5" x14ac:dyDescent="0.25">
      <c r="A5914" s="11" t="s">
        <v>290</v>
      </c>
      <c r="B5914" s="12"/>
      <c r="C5914" s="12">
        <v>667</v>
      </c>
      <c r="D5914" s="12">
        <f t="shared" si="280"/>
        <v>61.211748507630958</v>
      </c>
      <c r="E5914" s="13">
        <f t="shared" si="281"/>
        <v>4.1143391401735121</v>
      </c>
    </row>
    <row r="5915" spans="1:5" x14ac:dyDescent="0.25">
      <c r="A5915" s="11" t="s">
        <v>290</v>
      </c>
      <c r="B5915" s="12"/>
      <c r="C5915" s="12">
        <v>260.5</v>
      </c>
      <c r="D5915" s="12">
        <f t="shared" si="280"/>
        <v>23.906537460626481</v>
      </c>
      <c r="E5915" s="13">
        <f t="shared" si="281"/>
        <v>3.1741519554513098</v>
      </c>
    </row>
    <row r="5916" spans="1:5" x14ac:dyDescent="0.25">
      <c r="A5916" s="11" t="s">
        <v>290</v>
      </c>
      <c r="B5916" s="12"/>
      <c r="C5916" s="12">
        <v>163.5</v>
      </c>
      <c r="D5916" s="12">
        <f t="shared" si="280"/>
        <v>15.004678982005489</v>
      </c>
      <c r="E5916" s="13">
        <f t="shared" si="281"/>
        <v>2.7083620845951959</v>
      </c>
    </row>
    <row r="5917" spans="1:5" x14ac:dyDescent="0.25">
      <c r="A5917" s="11" t="s">
        <v>290</v>
      </c>
      <c r="B5917" s="12"/>
      <c r="C5917" s="12">
        <v>1434</v>
      </c>
      <c r="D5917" s="12">
        <f t="shared" si="280"/>
        <v>131.60067070456191</v>
      </c>
      <c r="E5917" s="13">
        <f t="shared" si="281"/>
        <v>4.8797721154174534</v>
      </c>
    </row>
    <row r="5918" spans="1:5" x14ac:dyDescent="0.25">
      <c r="A5918" s="11" t="s">
        <v>290</v>
      </c>
      <c r="B5918" s="12"/>
      <c r="C5918" s="12">
        <v>3065</v>
      </c>
      <c r="D5918" s="12">
        <f t="shared" si="280"/>
        <v>281.28037357704477</v>
      </c>
      <c r="E5918" s="13">
        <f t="shared" si="281"/>
        <v>5.6393519426281999</v>
      </c>
    </row>
    <row r="5919" spans="1:5" x14ac:dyDescent="0.25">
      <c r="A5919" s="11" t="s">
        <v>290</v>
      </c>
      <c r="B5919" s="12"/>
      <c r="C5919" s="12">
        <v>1423</v>
      </c>
      <c r="D5919" s="12">
        <f t="shared" si="280"/>
        <v>130.5911815987389</v>
      </c>
      <c r="E5919" s="13">
        <f t="shared" si="281"/>
        <v>4.8720716923477401</v>
      </c>
    </row>
    <row r="5920" spans="1:5" x14ac:dyDescent="0.25">
      <c r="A5920" s="11" t="s">
        <v>290</v>
      </c>
      <c r="B5920" s="12"/>
      <c r="C5920" s="12">
        <v>11021</v>
      </c>
      <c r="D5920" s="12">
        <f t="shared" si="280"/>
        <v>1011.4163122977523</v>
      </c>
      <c r="E5920" s="13">
        <f t="shared" si="281"/>
        <v>6.9191069169494304</v>
      </c>
    </row>
    <row r="5921" spans="1:5" x14ac:dyDescent="0.25">
      <c r="A5921" s="11" t="s">
        <v>290</v>
      </c>
      <c r="B5921" s="12"/>
      <c r="C5921" s="12">
        <v>3437</v>
      </c>
      <c r="D5921" s="12">
        <f t="shared" si="280"/>
        <v>315.41945970124078</v>
      </c>
      <c r="E5921" s="13">
        <f t="shared" si="281"/>
        <v>5.7539033711077217</v>
      </c>
    </row>
    <row r="5922" spans="1:5" x14ac:dyDescent="0.25">
      <c r="A5922" s="11" t="s">
        <v>290</v>
      </c>
      <c r="B5922" s="12"/>
      <c r="C5922" s="12">
        <v>4422</v>
      </c>
      <c r="D5922" s="12">
        <f t="shared" si="280"/>
        <v>405.81462054084568</v>
      </c>
      <c r="E5922" s="13">
        <f t="shared" si="281"/>
        <v>6.0058964556752796</v>
      </c>
    </row>
    <row r="5923" spans="1:5" x14ac:dyDescent="0.25">
      <c r="A5923" s="11" t="s">
        <v>290</v>
      </c>
      <c r="B5923" s="12"/>
      <c r="C5923" s="12">
        <v>11662</v>
      </c>
      <c r="D5923" s="12">
        <f t="shared" si="280"/>
        <v>1070.2419956461652</v>
      </c>
      <c r="E5923" s="13">
        <f t="shared" si="281"/>
        <v>6.9756400660399889</v>
      </c>
    </row>
    <row r="5924" spans="1:5" x14ac:dyDescent="0.25">
      <c r="A5924" s="11" t="s">
        <v>290</v>
      </c>
      <c r="B5924" s="12"/>
      <c r="C5924" s="12">
        <v>1129</v>
      </c>
      <c r="D5924" s="12">
        <f t="shared" si="280"/>
        <v>103.61029095219692</v>
      </c>
      <c r="E5924" s="13">
        <f t="shared" si="281"/>
        <v>4.6406366584075496</v>
      </c>
    </row>
    <row r="5925" spans="1:5" x14ac:dyDescent="0.25">
      <c r="A5925" s="11" t="s">
        <v>290</v>
      </c>
      <c r="B5925" s="12"/>
      <c r="C5925" s="12">
        <v>1158.5</v>
      </c>
      <c r="D5925" s="12">
        <f t="shared" si="280"/>
        <v>106.31755719054043</v>
      </c>
      <c r="E5925" s="13">
        <f t="shared" si="281"/>
        <v>4.6664304381303188</v>
      </c>
    </row>
    <row r="5926" spans="1:5" x14ac:dyDescent="0.25">
      <c r="A5926" s="11" t="s">
        <v>290</v>
      </c>
      <c r="B5926" s="12"/>
      <c r="C5926" s="12">
        <v>3452.5</v>
      </c>
      <c r="D5926" s="12">
        <f t="shared" si="280"/>
        <v>316.84192162308227</v>
      </c>
      <c r="E5926" s="13">
        <f t="shared" si="281"/>
        <v>5.7584029795413354</v>
      </c>
    </row>
    <row r="5927" spans="1:5" x14ac:dyDescent="0.25">
      <c r="A5927" s="11" t="s">
        <v>290</v>
      </c>
      <c r="B5927" s="12"/>
      <c r="C5927" s="12">
        <v>10384</v>
      </c>
      <c r="D5927" s="12">
        <f t="shared" si="280"/>
        <v>952.95771589691128</v>
      </c>
      <c r="E5927" s="13">
        <f t="shared" si="281"/>
        <v>6.8595705332017589</v>
      </c>
    </row>
    <row r="5928" spans="1:5" x14ac:dyDescent="0.25">
      <c r="A5928" s="11" t="s">
        <v>290</v>
      </c>
      <c r="B5928" s="12"/>
      <c r="C5928" s="12">
        <v>19918</v>
      </c>
      <c r="D5928" s="12">
        <f t="shared" si="280"/>
        <v>1827.9094554347726</v>
      </c>
      <c r="E5928" s="13">
        <f t="shared" si="281"/>
        <v>7.5109282187494726</v>
      </c>
    </row>
    <row r="5929" spans="1:5" x14ac:dyDescent="0.25">
      <c r="A5929" s="11" t="s">
        <v>290</v>
      </c>
      <c r="B5929" s="12"/>
      <c r="C5929" s="12">
        <v>160.5</v>
      </c>
      <c r="D5929" s="12">
        <f t="shared" si="280"/>
        <v>14.72936377132649</v>
      </c>
      <c r="E5929" s="13">
        <f t="shared" si="281"/>
        <v>2.6898430368279587</v>
      </c>
    </row>
    <row r="5930" spans="1:5" x14ac:dyDescent="0.25">
      <c r="A5930" s="11" t="s">
        <v>290</v>
      </c>
      <c r="B5930" s="12"/>
      <c r="C5930" s="12">
        <v>357</v>
      </c>
      <c r="D5930" s="12">
        <f t="shared" si="280"/>
        <v>32.762510070800978</v>
      </c>
      <c r="E5930" s="13">
        <f t="shared" si="281"/>
        <v>3.489284876037527</v>
      </c>
    </row>
    <row r="5931" spans="1:5" x14ac:dyDescent="0.25">
      <c r="A5931" s="11" t="s">
        <v>290</v>
      </c>
      <c r="B5931" s="12"/>
      <c r="C5931" s="12">
        <v>8585</v>
      </c>
      <c r="D5931" s="12">
        <f t="shared" si="280"/>
        <v>787.86036122640439</v>
      </c>
      <c r="E5931" s="13">
        <f t="shared" si="281"/>
        <v>6.6693208675894642</v>
      </c>
    </row>
    <row r="5932" spans="1:5" x14ac:dyDescent="0.25">
      <c r="A5932" s="11" t="s">
        <v>290</v>
      </c>
      <c r="B5932" s="12"/>
      <c r="C5932" s="12">
        <v>23974</v>
      </c>
      <c r="D5932" s="12">
        <f t="shared" si="280"/>
        <v>2200.1356202727802</v>
      </c>
      <c r="E5932" s="13">
        <f t="shared" si="281"/>
        <v>7.6962742830249331</v>
      </c>
    </row>
    <row r="5933" spans="1:5" x14ac:dyDescent="0.25">
      <c r="A5933" s="11" t="s">
        <v>290</v>
      </c>
      <c r="B5933" s="12"/>
      <c r="C5933" s="12">
        <v>351</v>
      </c>
      <c r="D5933" s="12">
        <f t="shared" si="280"/>
        <v>32.211879649442977</v>
      </c>
      <c r="E5933" s="13">
        <f t="shared" si="281"/>
        <v>3.4723353177237537</v>
      </c>
    </row>
    <row r="5934" spans="1:5" x14ac:dyDescent="0.25">
      <c r="A5934" s="11" t="s">
        <v>290</v>
      </c>
      <c r="B5934" s="12"/>
      <c r="C5934" s="12">
        <v>212.5</v>
      </c>
      <c r="D5934" s="12">
        <f t="shared" si="280"/>
        <v>19.501494089762485</v>
      </c>
      <c r="E5934" s="13">
        <f t="shared" si="281"/>
        <v>2.9704910826223596</v>
      </c>
    </row>
    <row r="5935" spans="1:5" x14ac:dyDescent="0.25">
      <c r="A5935" s="11" t="s">
        <v>290</v>
      </c>
      <c r="B5935" s="12"/>
      <c r="C5935" s="12">
        <v>1990.5</v>
      </c>
      <c r="D5935" s="12">
        <f t="shared" si="280"/>
        <v>182.67164228551636</v>
      </c>
      <c r="E5935" s="13">
        <f t="shared" si="281"/>
        <v>5.2076902366982596</v>
      </c>
    </row>
    <row r="5936" spans="1:5" x14ac:dyDescent="0.25">
      <c r="A5936" s="11" t="s">
        <v>290</v>
      </c>
      <c r="B5936" s="12"/>
      <c r="C5936" s="12">
        <v>289</v>
      </c>
      <c r="D5936" s="12">
        <f t="shared" si="280"/>
        <v>26.52203196207698</v>
      </c>
      <c r="E5936" s="13">
        <f t="shared" si="281"/>
        <v>3.2779757823703202</v>
      </c>
    </row>
    <row r="5937" spans="1:5" x14ac:dyDescent="0.25">
      <c r="A5937" s="11" t="s">
        <v>290</v>
      </c>
      <c r="B5937" s="12"/>
      <c r="C5937" s="12">
        <v>1668.5</v>
      </c>
      <c r="D5937" s="12">
        <f t="shared" si="280"/>
        <v>153.1211430059704</v>
      </c>
      <c r="E5937" s="13">
        <f t="shared" si="281"/>
        <v>5.0312293924493172</v>
      </c>
    </row>
    <row r="5938" spans="1:5" x14ac:dyDescent="0.25">
      <c r="A5938" s="11" t="s">
        <v>290</v>
      </c>
      <c r="B5938" s="12"/>
      <c r="C5938" s="12">
        <v>522</v>
      </c>
      <c r="D5938" s="12">
        <f t="shared" si="280"/>
        <v>47.904846658145964</v>
      </c>
      <c r="E5938" s="13">
        <f t="shared" si="281"/>
        <v>3.8692166821405269</v>
      </c>
    </row>
    <row r="5939" spans="1:5" x14ac:dyDescent="0.25">
      <c r="A5939" s="11" t="s">
        <v>290</v>
      </c>
      <c r="B5939" s="12"/>
      <c r="C5939" s="12">
        <v>692</v>
      </c>
      <c r="D5939" s="12">
        <f t="shared" si="280"/>
        <v>63.506041929955956</v>
      </c>
      <c r="E5939" s="13">
        <f t="shared" si="281"/>
        <v>4.1511350498755579</v>
      </c>
    </row>
    <row r="5940" spans="1:5" x14ac:dyDescent="0.25">
      <c r="A5940" s="11" t="s">
        <v>290</v>
      </c>
      <c r="B5940" s="12"/>
      <c r="C5940" s="12">
        <v>1578.5</v>
      </c>
      <c r="D5940" s="12">
        <f t="shared" ref="D5940:D6003" si="282">C5940/10.896601</f>
        <v>144.8616866856004</v>
      </c>
      <c r="E5940" s="13">
        <f t="shared" ref="E5940:E6003" si="283">LN(D5940)</f>
        <v>4.9757794022559345</v>
      </c>
    </row>
    <row r="5941" spans="1:5" x14ac:dyDescent="0.25">
      <c r="A5941" s="11" t="s">
        <v>290</v>
      </c>
      <c r="B5941" s="12"/>
      <c r="C5941" s="12">
        <v>5999</v>
      </c>
      <c r="D5941" s="12">
        <f t="shared" si="282"/>
        <v>550.53864962110663</v>
      </c>
      <c r="E5941" s="13">
        <f t="shared" si="283"/>
        <v>6.3108971619109813</v>
      </c>
    </row>
    <row r="5942" spans="1:5" x14ac:dyDescent="0.25">
      <c r="A5942" s="11" t="s">
        <v>290</v>
      </c>
      <c r="B5942" s="12"/>
      <c r="C5942" s="12">
        <v>4552.5</v>
      </c>
      <c r="D5942" s="12">
        <f t="shared" si="282"/>
        <v>417.79083220538217</v>
      </c>
      <c r="E5942" s="13">
        <f t="shared" si="283"/>
        <v>6.0349809058596513</v>
      </c>
    </row>
    <row r="5943" spans="1:5" x14ac:dyDescent="0.25">
      <c r="A5943" s="11" t="s">
        <v>290</v>
      </c>
      <c r="B5943" s="12"/>
      <c r="C5943" s="12">
        <v>1131</v>
      </c>
      <c r="D5943" s="12">
        <f t="shared" si="282"/>
        <v>103.79383442598292</v>
      </c>
      <c r="E5943" s="13">
        <f t="shared" si="283"/>
        <v>4.6424065703740087</v>
      </c>
    </row>
    <row r="5944" spans="1:5" x14ac:dyDescent="0.25">
      <c r="A5944" s="11" t="s">
        <v>290</v>
      </c>
      <c r="B5944" s="12"/>
      <c r="C5944" s="12">
        <v>10425</v>
      </c>
      <c r="D5944" s="12">
        <f t="shared" si="282"/>
        <v>956.72035710952434</v>
      </c>
      <c r="E5944" s="13">
        <f t="shared" si="283"/>
        <v>6.8635111409248903</v>
      </c>
    </row>
    <row r="5945" spans="1:5" x14ac:dyDescent="0.25">
      <c r="A5945" s="11" t="s">
        <v>290</v>
      </c>
      <c r="B5945" s="12"/>
      <c r="C5945" s="12">
        <v>15055</v>
      </c>
      <c r="D5945" s="12">
        <f t="shared" si="282"/>
        <v>1381.6234989241141</v>
      </c>
      <c r="E5945" s="13">
        <f t="shared" si="283"/>
        <v>7.2310145351737223</v>
      </c>
    </row>
    <row r="5946" spans="1:5" x14ac:dyDescent="0.25">
      <c r="A5946" s="11" t="s">
        <v>290</v>
      </c>
      <c r="B5946" s="12"/>
      <c r="C5946" s="12">
        <v>8724.5</v>
      </c>
      <c r="D5946" s="12">
        <f t="shared" si="282"/>
        <v>800.66251852297796</v>
      </c>
      <c r="E5946" s="13">
        <f t="shared" si="283"/>
        <v>6.6854395330961731</v>
      </c>
    </row>
    <row r="5947" spans="1:5" x14ac:dyDescent="0.25">
      <c r="A5947" s="11" t="s">
        <v>290</v>
      </c>
      <c r="B5947" s="12"/>
      <c r="C5947" s="12">
        <v>14522.5</v>
      </c>
      <c r="D5947" s="12">
        <f t="shared" si="282"/>
        <v>1332.7550490285914</v>
      </c>
      <c r="E5947" s="13">
        <f t="shared" si="283"/>
        <v>7.1950035441245754</v>
      </c>
    </row>
    <row r="5948" spans="1:5" x14ac:dyDescent="0.25">
      <c r="A5948" s="11" t="s">
        <v>290</v>
      </c>
      <c r="B5948" s="12"/>
      <c r="C5948" s="12">
        <v>16883</v>
      </c>
      <c r="D5948" s="12">
        <f t="shared" si="282"/>
        <v>1549.3822339645178</v>
      </c>
      <c r="E5948" s="13">
        <f t="shared" si="283"/>
        <v>7.3456115717350814</v>
      </c>
    </row>
    <row r="5949" spans="1:5" x14ac:dyDescent="0.25">
      <c r="A5949" s="11" t="s">
        <v>290</v>
      </c>
      <c r="B5949" s="12"/>
      <c r="C5949" s="12">
        <v>4107.5</v>
      </c>
      <c r="D5949" s="12">
        <f t="shared" si="282"/>
        <v>376.95240928799723</v>
      </c>
      <c r="E5949" s="13">
        <f t="shared" si="283"/>
        <v>5.9321189441693116</v>
      </c>
    </row>
    <row r="5950" spans="1:5" x14ac:dyDescent="0.25">
      <c r="A5950" s="11" t="s">
        <v>290</v>
      </c>
      <c r="B5950" s="12"/>
      <c r="C5950" s="12">
        <v>18912</v>
      </c>
      <c r="D5950" s="12">
        <f t="shared" si="282"/>
        <v>1735.5870881204148</v>
      </c>
      <c r="E5950" s="13">
        <f t="shared" si="283"/>
        <v>7.4591010144637124</v>
      </c>
    </row>
    <row r="5951" spans="1:5" x14ac:dyDescent="0.25">
      <c r="A5951" s="11" t="s">
        <v>290</v>
      </c>
      <c r="B5951" s="12"/>
      <c r="C5951" s="12">
        <v>31541.5</v>
      </c>
      <c r="D5951" s="12">
        <f t="shared" si="282"/>
        <v>2894.6182392105575</v>
      </c>
      <c r="E5951" s="13">
        <f t="shared" si="283"/>
        <v>7.9706085122997159</v>
      </c>
    </row>
    <row r="5952" spans="1:5" x14ac:dyDescent="0.25">
      <c r="A5952" s="11" t="s">
        <v>290</v>
      </c>
      <c r="B5952" s="12"/>
      <c r="C5952" s="12">
        <v>13374</v>
      </c>
      <c r="D5952" s="12">
        <f t="shared" si="282"/>
        <v>1227.355209206981</v>
      </c>
      <c r="E5952" s="13">
        <f t="shared" si="283"/>
        <v>7.1126168968718115</v>
      </c>
    </row>
    <row r="5953" spans="1:5" x14ac:dyDescent="0.25">
      <c r="A5953" s="11" t="s">
        <v>290</v>
      </c>
      <c r="B5953" s="12"/>
      <c r="C5953" s="12">
        <v>18078</v>
      </c>
      <c r="D5953" s="12">
        <f t="shared" si="282"/>
        <v>1659.0494595516527</v>
      </c>
      <c r="E5953" s="13">
        <f t="shared" si="283"/>
        <v>7.4140001026162441</v>
      </c>
    </row>
    <row r="5954" spans="1:5" x14ac:dyDescent="0.25">
      <c r="A5954" s="11" t="s">
        <v>290</v>
      </c>
      <c r="B5954" s="12"/>
      <c r="C5954" s="12">
        <v>608.5</v>
      </c>
      <c r="D5954" s="12">
        <f t="shared" si="282"/>
        <v>55.843101899390462</v>
      </c>
      <c r="E5954" s="13">
        <f t="shared" si="283"/>
        <v>4.0225460066854701</v>
      </c>
    </row>
    <row r="5955" spans="1:5" x14ac:dyDescent="0.25">
      <c r="A5955" s="11" t="s">
        <v>290</v>
      </c>
      <c r="B5955" s="12"/>
      <c r="C5955" s="12">
        <v>41714.5</v>
      </c>
      <c r="D5955" s="12">
        <f t="shared" si="282"/>
        <v>3828.2121186230456</v>
      </c>
      <c r="E5955" s="13">
        <f t="shared" si="283"/>
        <v>8.2501531634261003</v>
      </c>
    </row>
    <row r="5956" spans="1:5" x14ac:dyDescent="0.25">
      <c r="A5956" s="11" t="s">
        <v>290</v>
      </c>
      <c r="B5956" s="12"/>
      <c r="C5956" s="12">
        <v>954.5</v>
      </c>
      <c r="D5956" s="12">
        <f t="shared" si="282"/>
        <v>87.596122864368439</v>
      </c>
      <c r="E5956" s="13">
        <f t="shared" si="283"/>
        <v>4.4727367374236904</v>
      </c>
    </row>
    <row r="5957" spans="1:5" x14ac:dyDescent="0.25">
      <c r="A5957" s="11" t="s">
        <v>290</v>
      </c>
      <c r="B5957" s="12"/>
      <c r="C5957" s="12">
        <v>538.5</v>
      </c>
      <c r="D5957" s="12">
        <f t="shared" si="282"/>
        <v>49.419080316880461</v>
      </c>
      <c r="E5957" s="13">
        <f t="shared" si="283"/>
        <v>3.900336590854331</v>
      </c>
    </row>
    <row r="5958" spans="1:5" x14ac:dyDescent="0.25">
      <c r="A5958" s="11" t="s">
        <v>290</v>
      </c>
      <c r="B5958" s="12"/>
      <c r="C5958" s="12">
        <v>1931</v>
      </c>
      <c r="D5958" s="12">
        <f t="shared" si="282"/>
        <v>177.21122394038287</v>
      </c>
      <c r="E5958" s="13">
        <f t="shared" si="283"/>
        <v>5.1773423766864024</v>
      </c>
    </row>
    <row r="5959" spans="1:5" x14ac:dyDescent="0.25">
      <c r="A5959" s="11" t="s">
        <v>290</v>
      </c>
      <c r="B5959" s="12"/>
      <c r="C5959" s="12">
        <v>4059</v>
      </c>
      <c r="D5959" s="12">
        <f t="shared" si="282"/>
        <v>372.50148004868674</v>
      </c>
      <c r="E5959" s="13">
        <f t="shared" si="283"/>
        <v>5.9202410110967856</v>
      </c>
    </row>
    <row r="5960" spans="1:5" x14ac:dyDescent="0.25">
      <c r="A5960" s="11" t="s">
        <v>290</v>
      </c>
      <c r="B5960" s="12"/>
      <c r="C5960" s="12">
        <v>6577</v>
      </c>
      <c r="D5960" s="12">
        <f t="shared" si="282"/>
        <v>603.5827135452605</v>
      </c>
      <c r="E5960" s="13">
        <f t="shared" si="283"/>
        <v>6.4028830875592391</v>
      </c>
    </row>
    <row r="5961" spans="1:5" x14ac:dyDescent="0.25">
      <c r="A5961" s="11" t="s">
        <v>290</v>
      </c>
      <c r="B5961" s="12"/>
      <c r="C5961" s="12">
        <v>2603.5</v>
      </c>
      <c r="D5961" s="12">
        <f t="shared" si="282"/>
        <v>238.92771700092533</v>
      </c>
      <c r="E5961" s="13">
        <f t="shared" si="283"/>
        <v>5.4761610668608416</v>
      </c>
    </row>
    <row r="5962" spans="1:5" x14ac:dyDescent="0.25">
      <c r="A5962" s="11" t="s">
        <v>290</v>
      </c>
      <c r="B5962" s="12"/>
      <c r="C5962" s="12">
        <v>2341.5</v>
      </c>
      <c r="D5962" s="12">
        <f t="shared" si="282"/>
        <v>214.88352193495933</v>
      </c>
      <c r="E5962" s="13">
        <f t="shared" si="283"/>
        <v>5.3700961228814847</v>
      </c>
    </row>
    <row r="5963" spans="1:5" x14ac:dyDescent="0.25">
      <c r="A5963" s="11" t="s">
        <v>290</v>
      </c>
      <c r="B5963" s="12"/>
      <c r="C5963" s="12">
        <v>2564</v>
      </c>
      <c r="D5963" s="12">
        <f t="shared" si="282"/>
        <v>235.30273339365183</v>
      </c>
      <c r="E5963" s="13">
        <f t="shared" si="283"/>
        <v>5.4608729122984485</v>
      </c>
    </row>
    <row r="5964" spans="1:5" x14ac:dyDescent="0.25">
      <c r="A5964" s="11" t="s">
        <v>290</v>
      </c>
      <c r="B5964" s="12"/>
      <c r="C5964" s="12">
        <v>6620.5</v>
      </c>
      <c r="D5964" s="12">
        <f t="shared" si="282"/>
        <v>607.57478410010606</v>
      </c>
      <c r="E5964" s="13">
        <f t="shared" si="283"/>
        <v>6.4094752690376993</v>
      </c>
    </row>
    <row r="5965" spans="1:5" x14ac:dyDescent="0.25">
      <c r="A5965" s="11" t="s">
        <v>290</v>
      </c>
      <c r="B5965" s="12"/>
      <c r="C5965" s="12">
        <v>6499.5</v>
      </c>
      <c r="D5965" s="12">
        <f t="shared" si="282"/>
        <v>596.47040393605312</v>
      </c>
      <c r="E5965" s="13">
        <f t="shared" si="283"/>
        <v>6.3910296241059621</v>
      </c>
    </row>
    <row r="5966" spans="1:5" x14ac:dyDescent="0.25">
      <c r="A5966" s="11" t="s">
        <v>290</v>
      </c>
      <c r="B5966" s="12"/>
      <c r="C5966" s="12">
        <v>12610</v>
      </c>
      <c r="D5966" s="12">
        <f t="shared" si="282"/>
        <v>1157.2416022207292</v>
      </c>
      <c r="E5966" s="13">
        <f t="shared" si="283"/>
        <v>7.0537945232168537</v>
      </c>
    </row>
    <row r="5967" spans="1:5" x14ac:dyDescent="0.25">
      <c r="A5967" s="11" t="s">
        <v>290</v>
      </c>
      <c r="B5967" s="12"/>
      <c r="C5967" s="12">
        <v>264.5</v>
      </c>
      <c r="D5967" s="12">
        <f t="shared" si="282"/>
        <v>24.273624408198483</v>
      </c>
      <c r="E5967" s="13">
        <f t="shared" si="283"/>
        <v>3.1893903455562422</v>
      </c>
    </row>
    <row r="5968" spans="1:5" x14ac:dyDescent="0.25">
      <c r="A5968" s="11" t="s">
        <v>290</v>
      </c>
      <c r="B5968" s="12"/>
      <c r="C5968" s="12">
        <v>269.5</v>
      </c>
      <c r="D5968" s="12">
        <f t="shared" si="282"/>
        <v>24.732483092663482</v>
      </c>
      <c r="E5968" s="13">
        <f t="shared" si="283"/>
        <v>3.20811748460694</v>
      </c>
    </row>
    <row r="5969" spans="1:5" x14ac:dyDescent="0.25">
      <c r="A5969" s="11" t="s">
        <v>290</v>
      </c>
      <c r="B5969" s="12"/>
      <c r="C5969" s="12">
        <v>20442.5</v>
      </c>
      <c r="D5969" s="12">
        <f t="shared" si="282"/>
        <v>1876.0437314351511</v>
      </c>
      <c r="E5969" s="13">
        <f t="shared" si="283"/>
        <v>7.5369204402940202</v>
      </c>
    </row>
    <row r="5970" spans="1:5" x14ac:dyDescent="0.25">
      <c r="A5970" s="11" t="s">
        <v>290</v>
      </c>
      <c r="B5970" s="12"/>
      <c r="C5970" s="12">
        <v>6409.5</v>
      </c>
      <c r="D5970" s="12">
        <f t="shared" si="282"/>
        <v>588.21094761568304</v>
      </c>
      <c r="E5970" s="13">
        <f t="shared" si="283"/>
        <v>6.3770856380100769</v>
      </c>
    </row>
    <row r="5971" spans="1:5" x14ac:dyDescent="0.25">
      <c r="A5971" s="11" t="s">
        <v>290</v>
      </c>
      <c r="B5971" s="12"/>
      <c r="C5971" s="12">
        <v>1850.5</v>
      </c>
      <c r="D5971" s="12">
        <f t="shared" si="282"/>
        <v>169.82359912049637</v>
      </c>
      <c r="E5971" s="13">
        <f t="shared" si="283"/>
        <v>5.1347602460840989</v>
      </c>
    </row>
    <row r="5972" spans="1:5" x14ac:dyDescent="0.25">
      <c r="A5972" s="11" t="s">
        <v>290</v>
      </c>
      <c r="B5972" s="12"/>
      <c r="C5972" s="12">
        <v>21755</v>
      </c>
      <c r="D5972" s="12">
        <f t="shared" si="282"/>
        <v>1996.4941361072135</v>
      </c>
      <c r="E5972" s="13">
        <f t="shared" si="283"/>
        <v>7.5991479894126686</v>
      </c>
    </row>
    <row r="5973" spans="1:5" x14ac:dyDescent="0.25">
      <c r="A5973" s="11" t="s">
        <v>290</v>
      </c>
      <c r="B5973" s="12"/>
      <c r="C5973" s="12">
        <v>6131.5</v>
      </c>
      <c r="D5973" s="12">
        <f t="shared" si="282"/>
        <v>562.69840475942908</v>
      </c>
      <c r="E5973" s="13">
        <f t="shared" si="283"/>
        <v>6.3327437914599685</v>
      </c>
    </row>
    <row r="5974" spans="1:5" x14ac:dyDescent="0.25">
      <c r="A5974" s="11" t="s">
        <v>290</v>
      </c>
      <c r="B5974" s="12"/>
      <c r="C5974" s="12">
        <v>10094</v>
      </c>
      <c r="D5974" s="12">
        <f t="shared" si="282"/>
        <v>926.34391219794134</v>
      </c>
      <c r="E5974" s="13">
        <f t="shared" si="283"/>
        <v>6.831245561158096</v>
      </c>
    </row>
    <row r="5975" spans="1:5" x14ac:dyDescent="0.25">
      <c r="A5975" s="11" t="s">
        <v>290</v>
      </c>
      <c r="B5975" s="12"/>
      <c r="C5975" s="12">
        <v>23500.5</v>
      </c>
      <c r="D5975" s="12">
        <f t="shared" si="282"/>
        <v>2156.6817028539449</v>
      </c>
      <c r="E5975" s="13">
        <f t="shared" si="283"/>
        <v>7.6763260707595391</v>
      </c>
    </row>
    <row r="5976" spans="1:5" x14ac:dyDescent="0.25">
      <c r="A5976" s="11" t="s">
        <v>290</v>
      </c>
      <c r="B5976" s="12"/>
      <c r="C5976" s="12">
        <v>18101.5</v>
      </c>
      <c r="D5976" s="12">
        <f t="shared" si="282"/>
        <v>1661.2060953686382</v>
      </c>
      <c r="E5976" s="13">
        <f t="shared" si="283"/>
        <v>7.4152991810062101</v>
      </c>
    </row>
    <row r="5977" spans="1:5" x14ac:dyDescent="0.25">
      <c r="A5977" s="11" t="s">
        <v>290</v>
      </c>
      <c r="B5977" s="12"/>
      <c r="C5977" s="12">
        <v>1448</v>
      </c>
      <c r="D5977" s="12">
        <f t="shared" si="282"/>
        <v>132.88547502106391</v>
      </c>
      <c r="E5977" s="13">
        <f t="shared" si="283"/>
        <v>4.8894876672035501</v>
      </c>
    </row>
    <row r="5978" spans="1:5" x14ac:dyDescent="0.25">
      <c r="A5978" s="11" t="s">
        <v>290</v>
      </c>
      <c r="B5978" s="12"/>
      <c r="C5978" s="12">
        <v>313.5</v>
      </c>
      <c r="D5978" s="12">
        <f t="shared" si="282"/>
        <v>28.770439515955481</v>
      </c>
      <c r="E5978" s="13">
        <f t="shared" si="283"/>
        <v>3.3593484543308634</v>
      </c>
    </row>
    <row r="5979" spans="1:5" x14ac:dyDescent="0.25">
      <c r="A5979" s="11" t="s">
        <v>290</v>
      </c>
      <c r="B5979" s="12"/>
      <c r="C5979" s="12">
        <v>2867</v>
      </c>
      <c r="D5979" s="12">
        <f t="shared" si="282"/>
        <v>263.1095696722308</v>
      </c>
      <c r="E5979" s="13">
        <f t="shared" si="283"/>
        <v>5.5725705601412576</v>
      </c>
    </row>
    <row r="5980" spans="1:5" x14ac:dyDescent="0.25">
      <c r="A5980" s="11" t="s">
        <v>290</v>
      </c>
      <c r="B5980" s="12"/>
      <c r="C5980" s="12">
        <v>329.5</v>
      </c>
      <c r="D5980" s="12">
        <f t="shared" si="282"/>
        <v>30.238787306243477</v>
      </c>
      <c r="E5980" s="13">
        <f t="shared" si="283"/>
        <v>3.40912544820045</v>
      </c>
    </row>
    <row r="5981" spans="1:5" x14ac:dyDescent="0.25">
      <c r="A5981" s="11" t="s">
        <v>290</v>
      </c>
      <c r="B5981" s="12"/>
      <c r="C5981" s="12">
        <v>9345</v>
      </c>
      <c r="D5981" s="12">
        <f t="shared" si="282"/>
        <v>857.60688126508433</v>
      </c>
      <c r="E5981" s="13">
        <f t="shared" si="283"/>
        <v>6.7541458141475514</v>
      </c>
    </row>
    <row r="5982" spans="1:5" x14ac:dyDescent="0.25">
      <c r="A5982" s="11" t="s">
        <v>290</v>
      </c>
      <c r="B5982" s="12"/>
      <c r="C5982" s="12">
        <v>1044</v>
      </c>
      <c r="D5982" s="12">
        <f t="shared" si="282"/>
        <v>95.809693316291927</v>
      </c>
      <c r="E5982" s="13">
        <f t="shared" si="283"/>
        <v>4.5623638627004723</v>
      </c>
    </row>
    <row r="5983" spans="1:5" x14ac:dyDescent="0.25">
      <c r="A5983" s="11" t="s">
        <v>290</v>
      </c>
      <c r="B5983" s="12"/>
      <c r="C5983" s="12">
        <v>3274</v>
      </c>
      <c r="D5983" s="12">
        <f t="shared" si="282"/>
        <v>300.46066658768177</v>
      </c>
      <c r="E5983" s="13">
        <f t="shared" si="283"/>
        <v>5.7053168521889681</v>
      </c>
    </row>
    <row r="5984" spans="1:5" x14ac:dyDescent="0.25">
      <c r="A5984" s="11" t="s">
        <v>290</v>
      </c>
      <c r="B5984" s="12"/>
      <c r="C5984" s="12">
        <v>13650</v>
      </c>
      <c r="D5984" s="12">
        <f t="shared" si="282"/>
        <v>1252.6842085894491</v>
      </c>
      <c r="E5984" s="13">
        <f t="shared" si="283"/>
        <v>7.133043894870994</v>
      </c>
    </row>
    <row r="5985" spans="1:5" x14ac:dyDescent="0.25">
      <c r="A5985" s="11" t="s">
        <v>290</v>
      </c>
      <c r="B5985" s="12"/>
      <c r="C5985" s="12">
        <v>11058</v>
      </c>
      <c r="D5985" s="12">
        <f t="shared" si="282"/>
        <v>1014.8118665627933</v>
      </c>
      <c r="E5985" s="13">
        <f t="shared" si="283"/>
        <v>6.9224585211557663</v>
      </c>
    </row>
    <row r="5986" spans="1:5" x14ac:dyDescent="0.25">
      <c r="A5986" s="11" t="s">
        <v>290</v>
      </c>
      <c r="B5986" s="12"/>
      <c r="C5986" s="12">
        <v>10537</v>
      </c>
      <c r="D5986" s="12">
        <f t="shared" si="282"/>
        <v>966.99879164154027</v>
      </c>
      <c r="E5986" s="13">
        <f t="shared" si="283"/>
        <v>6.8741972458574159</v>
      </c>
    </row>
    <row r="5987" spans="1:5" x14ac:dyDescent="0.25">
      <c r="A5987" s="11" t="s">
        <v>290</v>
      </c>
      <c r="B5987" s="12"/>
      <c r="C5987" s="12">
        <v>24454.5</v>
      </c>
      <c r="D5987" s="12">
        <f t="shared" si="282"/>
        <v>2244.2319398498666</v>
      </c>
      <c r="E5987" s="13">
        <f t="shared" si="283"/>
        <v>7.7161186213057062</v>
      </c>
    </row>
    <row r="5988" spans="1:5" x14ac:dyDescent="0.25">
      <c r="A5988" s="11" t="s">
        <v>290</v>
      </c>
      <c r="B5988" s="12"/>
      <c r="C5988" s="12">
        <v>18433</v>
      </c>
      <c r="D5988" s="12">
        <f t="shared" si="282"/>
        <v>1691.6284261486678</v>
      </c>
      <c r="E5988" s="13">
        <f t="shared" si="283"/>
        <v>7.4334469097540614</v>
      </c>
    </row>
    <row r="5989" spans="1:5" x14ac:dyDescent="0.25">
      <c r="A5989" s="11" t="s">
        <v>290</v>
      </c>
      <c r="B5989" s="12"/>
      <c r="C5989" s="12">
        <v>20842</v>
      </c>
      <c r="D5989" s="12">
        <f t="shared" si="282"/>
        <v>1912.7065403239046</v>
      </c>
      <c r="E5989" s="13">
        <f t="shared" si="283"/>
        <v>7.556274554810261</v>
      </c>
    </row>
    <row r="5990" spans="1:5" x14ac:dyDescent="0.25">
      <c r="A5990" s="11" t="s">
        <v>291</v>
      </c>
      <c r="B5990" s="12"/>
      <c r="C5990" s="12">
        <v>190</v>
      </c>
      <c r="D5990" s="12">
        <f t="shared" si="282"/>
        <v>17.436630009669987</v>
      </c>
      <c r="E5990" s="13">
        <f t="shared" si="283"/>
        <v>2.858573166418374</v>
      </c>
    </row>
    <row r="5991" spans="1:5" x14ac:dyDescent="0.25">
      <c r="A5991" s="11" t="s">
        <v>291</v>
      </c>
      <c r="B5991" s="12"/>
      <c r="C5991" s="12">
        <v>223</v>
      </c>
      <c r="D5991" s="12">
        <f t="shared" si="282"/>
        <v>20.465097327138984</v>
      </c>
      <c r="E5991" s="13">
        <f t="shared" si="283"/>
        <v>3.0187208657180067</v>
      </c>
    </row>
    <row r="5992" spans="1:5" x14ac:dyDescent="0.25">
      <c r="A5992" s="11" t="s">
        <v>291</v>
      </c>
      <c r="B5992" s="12"/>
      <c r="C5992" s="12">
        <v>1508.5</v>
      </c>
      <c r="D5992" s="12">
        <f t="shared" si="282"/>
        <v>138.43766510309041</v>
      </c>
      <c r="E5992" s="13">
        <f t="shared" si="283"/>
        <v>4.9304201528570042</v>
      </c>
    </row>
    <row r="5993" spans="1:5" x14ac:dyDescent="0.25">
      <c r="A5993" s="11" t="s">
        <v>291</v>
      </c>
      <c r="B5993" s="12"/>
      <c r="C5993" s="12">
        <v>1854.5</v>
      </c>
      <c r="D5993" s="12">
        <f t="shared" si="282"/>
        <v>170.19068606806837</v>
      </c>
      <c r="E5993" s="13">
        <f t="shared" si="283"/>
        <v>5.1369194911875331</v>
      </c>
    </row>
    <row r="5994" spans="1:5" x14ac:dyDescent="0.25">
      <c r="A5994" s="11" t="s">
        <v>291</v>
      </c>
      <c r="B5994" s="12"/>
      <c r="C5994" s="12">
        <v>6555</v>
      </c>
      <c r="D5994" s="12">
        <f t="shared" si="282"/>
        <v>601.56373533361455</v>
      </c>
      <c r="E5994" s="13">
        <f t="shared" si="283"/>
        <v>6.3995324904556883</v>
      </c>
    </row>
    <row r="5995" spans="1:5" x14ac:dyDescent="0.25">
      <c r="A5995" s="11" t="s">
        <v>291</v>
      </c>
      <c r="B5995" s="12"/>
      <c r="C5995" s="12">
        <v>2744.5</v>
      </c>
      <c r="D5995" s="12">
        <f t="shared" si="282"/>
        <v>251.86753190283832</v>
      </c>
      <c r="E5995" s="13">
        <f t="shared" si="283"/>
        <v>5.5289032822478319</v>
      </c>
    </row>
    <row r="5996" spans="1:5" x14ac:dyDescent="0.25">
      <c r="A5996" s="11" t="s">
        <v>291</v>
      </c>
      <c r="B5996" s="12"/>
      <c r="C5996" s="12">
        <v>20717</v>
      </c>
      <c r="D5996" s="12">
        <f t="shared" si="282"/>
        <v>1901.2350732122795</v>
      </c>
      <c r="E5996" s="13">
        <f t="shared" si="283"/>
        <v>7.5502589925037764</v>
      </c>
    </row>
    <row r="5997" spans="1:5" x14ac:dyDescent="0.25">
      <c r="A5997" s="11" t="s">
        <v>291</v>
      </c>
      <c r="B5997" s="12"/>
      <c r="C5997" s="12">
        <v>6886</v>
      </c>
      <c r="D5997" s="12">
        <f t="shared" si="282"/>
        <v>631.94018024519755</v>
      </c>
      <c r="E5997" s="13">
        <f t="shared" si="283"/>
        <v>6.4487947381563568</v>
      </c>
    </row>
    <row r="5998" spans="1:5" x14ac:dyDescent="0.25">
      <c r="A5998" s="11" t="s">
        <v>291</v>
      </c>
      <c r="B5998" s="12"/>
      <c r="C5998" s="12">
        <v>811</v>
      </c>
      <c r="D5998" s="12">
        <f t="shared" si="282"/>
        <v>74.426878620222951</v>
      </c>
      <c r="E5998" s="13">
        <f t="shared" si="283"/>
        <v>4.309817148373301</v>
      </c>
    </row>
    <row r="5999" spans="1:5" x14ac:dyDescent="0.25">
      <c r="A5999" s="11" t="s">
        <v>291</v>
      </c>
      <c r="B5999" s="12"/>
      <c r="C5999" s="12">
        <v>3283.5</v>
      </c>
      <c r="D5999" s="12">
        <f t="shared" si="282"/>
        <v>301.33249808816527</v>
      </c>
      <c r="E5999" s="13">
        <f t="shared" si="283"/>
        <v>5.7082142998889154</v>
      </c>
    </row>
    <row r="6000" spans="1:5" x14ac:dyDescent="0.25">
      <c r="A6000" s="11" t="s">
        <v>291</v>
      </c>
      <c r="B6000" s="12"/>
      <c r="C6000" s="12">
        <v>1660.5</v>
      </c>
      <c r="D6000" s="12">
        <f t="shared" si="282"/>
        <v>152.38696911082639</v>
      </c>
      <c r="E6000" s="13">
        <f t="shared" si="283"/>
        <v>5.0264231350746895</v>
      </c>
    </row>
    <row r="6001" spans="1:5" x14ac:dyDescent="0.25">
      <c r="A6001" s="11" t="s">
        <v>291</v>
      </c>
      <c r="B6001" s="12"/>
      <c r="C6001" s="12">
        <v>1946</v>
      </c>
      <c r="D6001" s="12">
        <f t="shared" si="282"/>
        <v>178.58779999377788</v>
      </c>
      <c r="E6001" s="13">
        <f t="shared" si="283"/>
        <v>5.1850803570038382</v>
      </c>
    </row>
    <row r="6002" spans="1:5" x14ac:dyDescent="0.25">
      <c r="A6002" s="11" t="s">
        <v>291</v>
      </c>
      <c r="B6002" s="12"/>
      <c r="C6002" s="12">
        <v>16534.5</v>
      </c>
      <c r="D6002" s="12">
        <f t="shared" si="282"/>
        <v>1517.3997836573074</v>
      </c>
      <c r="E6002" s="13">
        <f t="shared" si="283"/>
        <v>7.3247534803293677</v>
      </c>
    </row>
    <row r="6003" spans="1:5" x14ac:dyDescent="0.25">
      <c r="A6003" s="11" t="s">
        <v>291</v>
      </c>
      <c r="B6003" s="12"/>
      <c r="C6003" s="12">
        <v>4575</v>
      </c>
      <c r="D6003" s="12">
        <f t="shared" si="282"/>
        <v>419.85569628547466</v>
      </c>
      <c r="E6003" s="13">
        <f t="shared" si="283"/>
        <v>6.0399110719675093</v>
      </c>
    </row>
    <row r="6004" spans="1:5" x14ac:dyDescent="0.25">
      <c r="A6004" s="11" t="s">
        <v>291</v>
      </c>
      <c r="B6004" s="12"/>
      <c r="C6004" s="12">
        <v>1590.5</v>
      </c>
      <c r="D6004" s="12">
        <f t="shared" ref="D6004:D6067" si="284">C6004/10.896601</f>
        <v>145.96294752831639</v>
      </c>
      <c r="E6004" s="13">
        <f t="shared" ref="E6004:E6067" si="285">LN(D6004)</f>
        <v>4.9833528054470868</v>
      </c>
    </row>
    <row r="6005" spans="1:5" x14ac:dyDescent="0.25">
      <c r="A6005" s="11" t="s">
        <v>291</v>
      </c>
      <c r="B6005" s="12"/>
      <c r="C6005" s="12">
        <v>6813.5</v>
      </c>
      <c r="D6005" s="12">
        <f t="shared" si="284"/>
        <v>625.28672932045504</v>
      </c>
      <c r="E6005" s="13">
        <f t="shared" si="285"/>
        <v>6.4382103114477633</v>
      </c>
    </row>
    <row r="6006" spans="1:5" x14ac:dyDescent="0.25">
      <c r="A6006" s="11" t="s">
        <v>291</v>
      </c>
      <c r="B6006" s="12"/>
      <c r="C6006" s="12">
        <v>5044.5</v>
      </c>
      <c r="D6006" s="12">
        <f t="shared" si="284"/>
        <v>462.94252675673818</v>
      </c>
      <c r="E6006" s="13">
        <f t="shared" si="285"/>
        <v>6.1376029141063224</v>
      </c>
    </row>
    <row r="6007" spans="1:5" x14ac:dyDescent="0.25">
      <c r="A6007" s="11" t="s">
        <v>291</v>
      </c>
      <c r="B6007" s="12"/>
      <c r="C6007" s="12">
        <v>4090</v>
      </c>
      <c r="D6007" s="12">
        <f t="shared" si="284"/>
        <v>375.34640389236972</v>
      </c>
      <c r="E6007" s="13">
        <f t="shared" si="285"/>
        <v>5.9278493432947359</v>
      </c>
    </row>
    <row r="6008" spans="1:5" x14ac:dyDescent="0.25">
      <c r="A6008" s="11" t="s">
        <v>291</v>
      </c>
      <c r="B6008" s="12"/>
      <c r="C6008" s="12">
        <v>5134.5</v>
      </c>
      <c r="D6008" s="12">
        <f t="shared" si="284"/>
        <v>471.20198307710814</v>
      </c>
      <c r="E6008" s="13">
        <f t="shared" si="285"/>
        <v>6.1552868408962373</v>
      </c>
    </row>
    <row r="6009" spans="1:5" x14ac:dyDescent="0.25">
      <c r="A6009" s="11" t="s">
        <v>291</v>
      </c>
      <c r="B6009" s="12"/>
      <c r="C6009" s="12">
        <v>13078</v>
      </c>
      <c r="D6009" s="12">
        <f t="shared" si="284"/>
        <v>1200.190775086653</v>
      </c>
      <c r="E6009" s="13">
        <f t="shared" si="285"/>
        <v>7.0902358023791097</v>
      </c>
    </row>
    <row r="6010" spans="1:5" x14ac:dyDescent="0.25">
      <c r="A6010" s="11" t="s">
        <v>291</v>
      </c>
      <c r="B6010" s="12"/>
      <c r="C6010" s="12">
        <v>2255</v>
      </c>
      <c r="D6010" s="12">
        <f t="shared" si="284"/>
        <v>206.94526669371484</v>
      </c>
      <c r="E6010" s="13">
        <f t="shared" si="285"/>
        <v>5.332454346194667</v>
      </c>
    </row>
    <row r="6011" spans="1:5" x14ac:dyDescent="0.25">
      <c r="A6011" s="11" t="s">
        <v>291</v>
      </c>
      <c r="B6011" s="12"/>
      <c r="C6011" s="12">
        <v>41941.5</v>
      </c>
      <c r="D6011" s="12">
        <f t="shared" si="284"/>
        <v>3849.0443028977566</v>
      </c>
      <c r="E6011" s="13">
        <f t="shared" si="285"/>
        <v>8.2555801634533452</v>
      </c>
    </row>
    <row r="6012" spans="1:5" x14ac:dyDescent="0.25">
      <c r="A6012" s="11" t="s">
        <v>291</v>
      </c>
      <c r="B6012" s="12"/>
      <c r="C6012" s="12">
        <v>1483</v>
      </c>
      <c r="D6012" s="12">
        <f t="shared" si="284"/>
        <v>136.09748581231889</v>
      </c>
      <c r="E6012" s="13">
        <f t="shared" si="285"/>
        <v>4.9133714363958205</v>
      </c>
    </row>
    <row r="6013" spans="1:5" x14ac:dyDescent="0.25">
      <c r="A6013" s="11" t="s">
        <v>291</v>
      </c>
      <c r="B6013" s="12"/>
      <c r="C6013" s="12">
        <v>186</v>
      </c>
      <c r="D6013" s="12">
        <f t="shared" si="284"/>
        <v>17.069543062097988</v>
      </c>
      <c r="E6013" s="13">
        <f t="shared" si="285"/>
        <v>2.8372957679710895</v>
      </c>
    </row>
    <row r="6014" spans="1:5" x14ac:dyDescent="0.25">
      <c r="A6014" s="11" t="s">
        <v>291</v>
      </c>
      <c r="B6014" s="12"/>
      <c r="C6014" s="12">
        <v>17969</v>
      </c>
      <c r="D6014" s="12">
        <f t="shared" si="284"/>
        <v>1649.0463402303158</v>
      </c>
      <c r="E6014" s="13">
        <f t="shared" si="285"/>
        <v>7.4079524241843417</v>
      </c>
    </row>
    <row r="6015" spans="1:5" x14ac:dyDescent="0.25">
      <c r="A6015" s="11" t="s">
        <v>291</v>
      </c>
      <c r="B6015" s="12"/>
      <c r="C6015" s="12">
        <v>160.5</v>
      </c>
      <c r="D6015" s="12">
        <f t="shared" si="284"/>
        <v>14.72936377132649</v>
      </c>
      <c r="E6015" s="13">
        <f t="shared" si="285"/>
        <v>2.6898430368279587</v>
      </c>
    </row>
    <row r="6016" spans="1:5" x14ac:dyDescent="0.25">
      <c r="A6016" s="11" t="s">
        <v>291</v>
      </c>
      <c r="B6016" s="12"/>
      <c r="C6016" s="12">
        <v>8534</v>
      </c>
      <c r="D6016" s="12">
        <f t="shared" si="284"/>
        <v>783.18000264486147</v>
      </c>
      <c r="E6016" s="13">
        <f t="shared" si="285"/>
        <v>6.6633625580058338</v>
      </c>
    </row>
    <row r="6017" spans="1:5" x14ac:dyDescent="0.25">
      <c r="A6017" s="11" t="s">
        <v>291</v>
      </c>
      <c r="B6017" s="12"/>
      <c r="C6017" s="12">
        <v>14606</v>
      </c>
      <c r="D6017" s="12">
        <f t="shared" si="284"/>
        <v>1340.417989059157</v>
      </c>
      <c r="E6017" s="13">
        <f t="shared" si="285"/>
        <v>7.2007367764379433</v>
      </c>
    </row>
    <row r="6018" spans="1:5" x14ac:dyDescent="0.25">
      <c r="A6018" s="11" t="s">
        <v>291</v>
      </c>
      <c r="B6018" s="12"/>
      <c r="C6018" s="12">
        <v>25268.5</v>
      </c>
      <c r="D6018" s="12">
        <f t="shared" si="284"/>
        <v>2318.9341336807688</v>
      </c>
      <c r="E6018" s="13">
        <f t="shared" si="285"/>
        <v>7.7488629339546922</v>
      </c>
    </row>
    <row r="6019" spans="1:5" x14ac:dyDescent="0.25">
      <c r="A6019" s="11" t="s">
        <v>291</v>
      </c>
      <c r="B6019" s="12"/>
      <c r="C6019" s="12">
        <v>12286</v>
      </c>
      <c r="D6019" s="12">
        <f t="shared" si="284"/>
        <v>1127.5075594673972</v>
      </c>
      <c r="E6019" s="13">
        <f t="shared" si="285"/>
        <v>7.027764775981761</v>
      </c>
    </row>
    <row r="6020" spans="1:5" x14ac:dyDescent="0.25">
      <c r="A6020" s="11" t="s">
        <v>291</v>
      </c>
      <c r="B6020" s="12"/>
      <c r="C6020" s="12">
        <v>13279.5</v>
      </c>
      <c r="D6020" s="12">
        <f t="shared" si="284"/>
        <v>1218.6827800705926</v>
      </c>
      <c r="E6020" s="13">
        <f t="shared" si="285"/>
        <v>7.1055258659771017</v>
      </c>
    </row>
    <row r="6021" spans="1:5" x14ac:dyDescent="0.25">
      <c r="A6021" s="11" t="s">
        <v>291</v>
      </c>
      <c r="B6021" s="12"/>
      <c r="C6021" s="12">
        <v>20707</v>
      </c>
      <c r="D6021" s="12">
        <f t="shared" si="284"/>
        <v>1900.3173558433496</v>
      </c>
      <c r="E6021" s="13">
        <f t="shared" si="285"/>
        <v>7.5497761805979131</v>
      </c>
    </row>
    <row r="6022" spans="1:5" x14ac:dyDescent="0.25">
      <c r="A6022" s="11" t="s">
        <v>291</v>
      </c>
      <c r="B6022" s="12"/>
      <c r="C6022" s="12">
        <v>924.5</v>
      </c>
      <c r="D6022" s="12">
        <f t="shared" si="284"/>
        <v>84.842970757578442</v>
      </c>
      <c r="E6022" s="13">
        <f t="shared" si="285"/>
        <v>4.4408021450850672</v>
      </c>
    </row>
    <row r="6023" spans="1:5" x14ac:dyDescent="0.25">
      <c r="A6023" s="11" t="s">
        <v>291</v>
      </c>
      <c r="B6023" s="12"/>
      <c r="C6023" s="12">
        <v>27622</v>
      </c>
      <c r="D6023" s="12">
        <f t="shared" si="284"/>
        <v>2534.9189164584441</v>
      </c>
      <c r="E6023" s="13">
        <f t="shared" si="285"/>
        <v>7.8379169298957621</v>
      </c>
    </row>
    <row r="6024" spans="1:5" x14ac:dyDescent="0.25">
      <c r="A6024" s="11" t="s">
        <v>291</v>
      </c>
      <c r="B6024" s="12"/>
      <c r="C6024" s="12">
        <v>23806.5</v>
      </c>
      <c r="D6024" s="12">
        <f t="shared" si="284"/>
        <v>2184.7638543432031</v>
      </c>
      <c r="E6024" s="13">
        <f t="shared" si="285"/>
        <v>7.6892630258736112</v>
      </c>
    </row>
    <row r="6025" spans="1:5" x14ac:dyDescent="0.25">
      <c r="A6025" s="11" t="s">
        <v>291</v>
      </c>
      <c r="B6025" s="12"/>
      <c r="C6025" s="12">
        <v>2671.5</v>
      </c>
      <c r="D6025" s="12">
        <f t="shared" si="284"/>
        <v>245.16819510964933</v>
      </c>
      <c r="E6025" s="13">
        <f t="shared" si="285"/>
        <v>5.5019444856557138</v>
      </c>
    </row>
    <row r="6026" spans="1:5" x14ac:dyDescent="0.25">
      <c r="A6026" s="11" t="s">
        <v>291</v>
      </c>
      <c r="B6026" s="12"/>
      <c r="C6026" s="12">
        <v>3824</v>
      </c>
      <c r="D6026" s="12">
        <f t="shared" si="284"/>
        <v>350.93512187883175</v>
      </c>
      <c r="E6026" s="13">
        <f t="shared" si="285"/>
        <v>5.8606013684291796</v>
      </c>
    </row>
    <row r="6027" spans="1:5" x14ac:dyDescent="0.25">
      <c r="A6027" s="11" t="s">
        <v>291</v>
      </c>
      <c r="B6027" s="12"/>
      <c r="C6027" s="12">
        <v>36028</v>
      </c>
      <c r="D6027" s="12">
        <f t="shared" si="284"/>
        <v>3306.3521367810017</v>
      </c>
      <c r="E6027" s="13">
        <f t="shared" si="285"/>
        <v>8.1036007871615219</v>
      </c>
    </row>
    <row r="6028" spans="1:5" x14ac:dyDescent="0.25">
      <c r="A6028" s="11" t="s">
        <v>291</v>
      </c>
      <c r="B6028" s="12"/>
      <c r="C6028" s="12">
        <v>5801.5</v>
      </c>
      <c r="D6028" s="12">
        <f t="shared" si="284"/>
        <v>532.41373158473914</v>
      </c>
      <c r="E6028" s="13">
        <f t="shared" si="285"/>
        <v>6.2774208780454881</v>
      </c>
    </row>
    <row r="6029" spans="1:5" x14ac:dyDescent="0.25">
      <c r="A6029" s="11" t="s">
        <v>291</v>
      </c>
      <c r="B6029" s="12"/>
      <c r="C6029" s="12">
        <v>1871</v>
      </c>
      <c r="D6029" s="12">
        <f t="shared" si="284"/>
        <v>171.70491972680287</v>
      </c>
      <c r="E6029" s="13">
        <f t="shared" si="285"/>
        <v>5.145777420531978</v>
      </c>
    </row>
    <row r="6030" spans="1:5" x14ac:dyDescent="0.25">
      <c r="A6030" s="11" t="s">
        <v>291</v>
      </c>
      <c r="B6030" s="12"/>
      <c r="C6030" s="12">
        <v>8924</v>
      </c>
      <c r="D6030" s="12">
        <f t="shared" si="284"/>
        <v>818.97098003313135</v>
      </c>
      <c r="E6030" s="13">
        <f t="shared" si="285"/>
        <v>6.7080486498103111</v>
      </c>
    </row>
    <row r="6031" spans="1:5" x14ac:dyDescent="0.25">
      <c r="A6031" s="11" t="s">
        <v>291</v>
      </c>
      <c r="B6031" s="12"/>
      <c r="C6031" s="12">
        <v>5377</v>
      </c>
      <c r="D6031" s="12">
        <f t="shared" si="284"/>
        <v>493.45662927366067</v>
      </c>
      <c r="E6031" s="13">
        <f t="shared" si="285"/>
        <v>6.2014349710675658</v>
      </c>
    </row>
    <row r="6032" spans="1:5" x14ac:dyDescent="0.25">
      <c r="A6032" s="11" t="s">
        <v>291</v>
      </c>
      <c r="B6032" s="12"/>
      <c r="C6032" s="12">
        <v>1738</v>
      </c>
      <c r="D6032" s="12">
        <f t="shared" si="284"/>
        <v>159.49927872003389</v>
      </c>
      <c r="E6032" s="13">
        <f t="shared" si="285"/>
        <v>5.0720394000832254</v>
      </c>
    </row>
    <row r="6033" spans="1:5" x14ac:dyDescent="0.25">
      <c r="A6033" s="11" t="s">
        <v>291</v>
      </c>
      <c r="B6033" s="12"/>
      <c r="C6033" s="12">
        <v>23333.5</v>
      </c>
      <c r="D6033" s="12">
        <f t="shared" si="284"/>
        <v>2141.3558227928138</v>
      </c>
      <c r="E6033" s="13">
        <f t="shared" si="285"/>
        <v>7.6691944694529068</v>
      </c>
    </row>
    <row r="6034" spans="1:5" x14ac:dyDescent="0.25">
      <c r="A6034" s="11" t="s">
        <v>291</v>
      </c>
      <c r="B6034" s="12"/>
      <c r="C6034" s="12">
        <v>26209</v>
      </c>
      <c r="D6034" s="12">
        <f t="shared" si="284"/>
        <v>2405.2454522286353</v>
      </c>
      <c r="E6034" s="13">
        <f t="shared" si="285"/>
        <v>7.7854072364709079</v>
      </c>
    </row>
    <row r="6035" spans="1:5" x14ac:dyDescent="0.25">
      <c r="A6035" s="11" t="s">
        <v>291</v>
      </c>
      <c r="B6035" s="12"/>
      <c r="C6035" s="12">
        <v>14003.5</v>
      </c>
      <c r="D6035" s="12">
        <f t="shared" si="284"/>
        <v>1285.1255175811245</v>
      </c>
      <c r="E6035" s="13">
        <f t="shared" si="285"/>
        <v>7.1586116716104913</v>
      </c>
    </row>
    <row r="6036" spans="1:5" x14ac:dyDescent="0.25">
      <c r="A6036" s="11" t="s">
        <v>291</v>
      </c>
      <c r="B6036" s="12"/>
      <c r="C6036" s="12">
        <v>2604</v>
      </c>
      <c r="D6036" s="12">
        <f t="shared" si="284"/>
        <v>238.97360286937183</v>
      </c>
      <c r="E6036" s="13">
        <f t="shared" si="285"/>
        <v>5.4763530975863484</v>
      </c>
    </row>
    <row r="6037" spans="1:5" x14ac:dyDescent="0.25">
      <c r="A6037" s="11" t="s">
        <v>291</v>
      </c>
      <c r="B6037" s="12"/>
      <c r="C6037" s="12">
        <v>2927</v>
      </c>
      <c r="D6037" s="12">
        <f t="shared" si="284"/>
        <v>268.6158738858108</v>
      </c>
      <c r="E6037" s="13">
        <f t="shared" si="285"/>
        <v>5.5932823809497743</v>
      </c>
    </row>
    <row r="6038" spans="1:5" x14ac:dyDescent="0.25">
      <c r="A6038" s="11" t="s">
        <v>291</v>
      </c>
      <c r="B6038" s="12"/>
      <c r="C6038" s="12">
        <v>1042.5</v>
      </c>
      <c r="D6038" s="12">
        <f t="shared" si="284"/>
        <v>95.672035710952429</v>
      </c>
      <c r="E6038" s="13">
        <f t="shared" si="285"/>
        <v>4.5609260479308444</v>
      </c>
    </row>
    <row r="6039" spans="1:5" x14ac:dyDescent="0.25">
      <c r="A6039" s="11" t="s">
        <v>291</v>
      </c>
      <c r="B6039" s="12"/>
      <c r="C6039" s="12">
        <v>4956</v>
      </c>
      <c r="D6039" s="12">
        <f t="shared" si="284"/>
        <v>454.82072804170764</v>
      </c>
      <c r="E6039" s="13">
        <f t="shared" si="285"/>
        <v>6.1199033370069209</v>
      </c>
    </row>
    <row r="6040" spans="1:5" x14ac:dyDescent="0.25">
      <c r="A6040" s="11" t="s">
        <v>291</v>
      </c>
      <c r="B6040" s="12"/>
      <c r="C6040" s="12">
        <v>186.5</v>
      </c>
      <c r="D6040" s="12">
        <f t="shared" si="284"/>
        <v>17.115428930544489</v>
      </c>
      <c r="E6040" s="13">
        <f t="shared" si="285"/>
        <v>2.8399803333417584</v>
      </c>
    </row>
    <row r="6041" spans="1:5" x14ac:dyDescent="0.25">
      <c r="A6041" s="11" t="s">
        <v>291</v>
      </c>
      <c r="B6041" s="12"/>
      <c r="C6041" s="12">
        <v>7886</v>
      </c>
      <c r="D6041" s="12">
        <f t="shared" si="284"/>
        <v>723.71191713819746</v>
      </c>
      <c r="E6041" s="13">
        <f t="shared" si="285"/>
        <v>6.5843934086954601</v>
      </c>
    </row>
    <row r="6042" spans="1:5" x14ac:dyDescent="0.25">
      <c r="A6042" s="11" t="s">
        <v>291</v>
      </c>
      <c r="B6042" s="12"/>
      <c r="C6042" s="12">
        <v>21146.5</v>
      </c>
      <c r="D6042" s="12">
        <f t="shared" si="284"/>
        <v>1940.6510342078232</v>
      </c>
      <c r="E6042" s="13">
        <f t="shared" si="285"/>
        <v>7.57077878040465</v>
      </c>
    </row>
    <row r="6043" spans="1:5" x14ac:dyDescent="0.25">
      <c r="A6043" s="11" t="s">
        <v>291</v>
      </c>
      <c r="B6043" s="12"/>
      <c r="C6043" s="12">
        <v>16322</v>
      </c>
      <c r="D6043" s="12">
        <f t="shared" si="284"/>
        <v>1497.8982895675449</v>
      </c>
      <c r="E6043" s="13">
        <f t="shared" si="285"/>
        <v>7.3118182642870764</v>
      </c>
    </row>
    <row r="6044" spans="1:5" x14ac:dyDescent="0.25">
      <c r="A6044" s="11" t="s">
        <v>291</v>
      </c>
      <c r="B6044" s="12"/>
      <c r="C6044" s="12">
        <v>11723.5</v>
      </c>
      <c r="D6044" s="12">
        <f t="shared" si="284"/>
        <v>1075.8859574650846</v>
      </c>
      <c r="E6044" s="13">
        <f t="shared" si="285"/>
        <v>6.980899747618678</v>
      </c>
    </row>
    <row r="6045" spans="1:5" x14ac:dyDescent="0.25">
      <c r="A6045" s="11" t="s">
        <v>291</v>
      </c>
      <c r="B6045" s="12"/>
      <c r="C6045" s="12">
        <v>1815</v>
      </c>
      <c r="D6045" s="12">
        <f t="shared" si="284"/>
        <v>166.56570246079488</v>
      </c>
      <c r="E6045" s="13">
        <f t="shared" si="285"/>
        <v>5.1153898409568388</v>
      </c>
    </row>
    <row r="6046" spans="1:5" x14ac:dyDescent="0.25">
      <c r="A6046" s="11" t="s">
        <v>291</v>
      </c>
      <c r="B6046" s="12"/>
      <c r="C6046" s="12">
        <v>38566</v>
      </c>
      <c r="D6046" s="12">
        <f t="shared" si="284"/>
        <v>3539.2688050154352</v>
      </c>
      <c r="E6046" s="13">
        <f t="shared" si="285"/>
        <v>8.1716754325374374</v>
      </c>
    </row>
    <row r="6047" spans="1:5" x14ac:dyDescent="0.25">
      <c r="A6047" s="11" t="s">
        <v>291</v>
      </c>
      <c r="B6047" s="12"/>
      <c r="C6047" s="12">
        <v>28627.5</v>
      </c>
      <c r="D6047" s="12">
        <f t="shared" si="284"/>
        <v>2627.1953979043556</v>
      </c>
      <c r="E6047" s="13">
        <f t="shared" si="285"/>
        <v>7.8736721675453829</v>
      </c>
    </row>
    <row r="6048" spans="1:5" x14ac:dyDescent="0.25">
      <c r="A6048" s="11" t="s">
        <v>291</v>
      </c>
      <c r="B6048" s="12"/>
      <c r="C6048" s="12">
        <v>12937.5</v>
      </c>
      <c r="D6048" s="12">
        <f t="shared" si="284"/>
        <v>1187.2968460531865</v>
      </c>
      <c r="E6048" s="13">
        <f t="shared" si="285"/>
        <v>7.0794344442656127</v>
      </c>
    </row>
    <row r="6049" spans="1:5" x14ac:dyDescent="0.25">
      <c r="A6049" s="11" t="s">
        <v>291</v>
      </c>
      <c r="B6049" s="12"/>
      <c r="C6049" s="12">
        <v>3021.5</v>
      </c>
      <c r="D6049" s="12">
        <f t="shared" si="284"/>
        <v>277.28830302219927</v>
      </c>
      <c r="E6049" s="13">
        <f t="shared" si="285"/>
        <v>5.6250577700595015</v>
      </c>
    </row>
    <row r="6050" spans="1:5" x14ac:dyDescent="0.25">
      <c r="A6050" s="11" t="s">
        <v>291</v>
      </c>
      <c r="B6050" s="12"/>
      <c r="C6050" s="12">
        <v>19553</v>
      </c>
      <c r="D6050" s="12">
        <f t="shared" si="284"/>
        <v>1794.4127714688277</v>
      </c>
      <c r="E6050" s="13">
        <f t="shared" si="285"/>
        <v>7.4924331005841625</v>
      </c>
    </row>
    <row r="6051" spans="1:5" x14ac:dyDescent="0.25">
      <c r="A6051" s="11" t="s">
        <v>291</v>
      </c>
      <c r="B6051" s="12"/>
      <c r="C6051" s="12">
        <v>12504</v>
      </c>
      <c r="D6051" s="12">
        <f t="shared" si="284"/>
        <v>1147.5137981100711</v>
      </c>
      <c r="E6051" s="13">
        <f t="shared" si="285"/>
        <v>7.0453529663592009</v>
      </c>
    </row>
    <row r="6052" spans="1:5" x14ac:dyDescent="0.25">
      <c r="A6052" s="11" t="s">
        <v>291</v>
      </c>
      <c r="B6052" s="12"/>
      <c r="C6052" s="12">
        <v>21042.5</v>
      </c>
      <c r="D6052" s="12">
        <f t="shared" si="284"/>
        <v>1931.1067735709512</v>
      </c>
      <c r="E6052" s="13">
        <f t="shared" si="285"/>
        <v>7.5658485753436189</v>
      </c>
    </row>
    <row r="6053" spans="1:5" x14ac:dyDescent="0.25">
      <c r="A6053" s="11" t="s">
        <v>291</v>
      </c>
      <c r="B6053" s="12"/>
      <c r="C6053" s="12">
        <v>3542</v>
      </c>
      <c r="D6053" s="12">
        <f t="shared" si="284"/>
        <v>325.05549207500576</v>
      </c>
      <c r="E6053" s="13">
        <f t="shared" si="285"/>
        <v>5.783995912600667</v>
      </c>
    </row>
    <row r="6054" spans="1:5" x14ac:dyDescent="0.25">
      <c r="A6054" s="11" t="s">
        <v>291</v>
      </c>
      <c r="B6054" s="12"/>
      <c r="C6054" s="12">
        <v>3459</v>
      </c>
      <c r="D6054" s="12">
        <f t="shared" si="284"/>
        <v>317.43843791288674</v>
      </c>
      <c r="E6054" s="13">
        <f t="shared" si="285"/>
        <v>5.7602839031950568</v>
      </c>
    </row>
    <row r="6055" spans="1:5" x14ac:dyDescent="0.25">
      <c r="A6055" s="11" t="s">
        <v>291</v>
      </c>
      <c r="B6055" s="12"/>
      <c r="C6055" s="12">
        <v>9822.5</v>
      </c>
      <c r="D6055" s="12">
        <f t="shared" si="284"/>
        <v>901.42788563149179</v>
      </c>
      <c r="E6055" s="13">
        <f t="shared" si="285"/>
        <v>6.8039800456905031</v>
      </c>
    </row>
    <row r="6056" spans="1:5" x14ac:dyDescent="0.25">
      <c r="A6056" s="11" t="s">
        <v>291</v>
      </c>
      <c r="B6056" s="12"/>
      <c r="C6056" s="12">
        <v>6238.5</v>
      </c>
      <c r="D6056" s="12">
        <f t="shared" si="284"/>
        <v>572.51798060698013</v>
      </c>
      <c r="E6056" s="13">
        <f t="shared" si="285"/>
        <v>6.3500441421089642</v>
      </c>
    </row>
    <row r="6057" spans="1:5" x14ac:dyDescent="0.25">
      <c r="A6057" s="11" t="s">
        <v>291</v>
      </c>
      <c r="B6057" s="12"/>
      <c r="C6057" s="12">
        <v>417</v>
      </c>
      <c r="D6057" s="12">
        <f t="shared" si="284"/>
        <v>38.268814284380973</v>
      </c>
      <c r="E6057" s="13">
        <f t="shared" si="285"/>
        <v>3.6446353160566893</v>
      </c>
    </row>
    <row r="6058" spans="1:5" x14ac:dyDescent="0.25">
      <c r="A6058" s="11" t="s">
        <v>291</v>
      </c>
      <c r="B6058" s="12"/>
      <c r="C6058" s="12">
        <v>18769.5</v>
      </c>
      <c r="D6058" s="12">
        <f t="shared" si="284"/>
        <v>1722.5096156131622</v>
      </c>
      <c r="E6058" s="13">
        <f t="shared" si="285"/>
        <v>7.4515375852311072</v>
      </c>
    </row>
    <row r="6059" spans="1:5" x14ac:dyDescent="0.25">
      <c r="A6059" s="11" t="s">
        <v>291</v>
      </c>
      <c r="B6059" s="12"/>
      <c r="C6059" s="12">
        <v>1259</v>
      </c>
      <c r="D6059" s="12">
        <f t="shared" si="284"/>
        <v>115.54061674828692</v>
      </c>
      <c r="E6059" s="13">
        <f t="shared" si="285"/>
        <v>4.7496221283022351</v>
      </c>
    </row>
    <row r="6060" spans="1:5" x14ac:dyDescent="0.25">
      <c r="A6060" s="11" t="s">
        <v>291</v>
      </c>
      <c r="B6060" s="12"/>
      <c r="C6060" s="12">
        <v>4921</v>
      </c>
      <c r="D6060" s="12">
        <f t="shared" si="284"/>
        <v>451.60871725045268</v>
      </c>
      <c r="E6060" s="13">
        <f t="shared" si="285"/>
        <v>6.1128161351238663</v>
      </c>
    </row>
    <row r="6061" spans="1:5" x14ac:dyDescent="0.25">
      <c r="A6061" s="11" t="s">
        <v>291</v>
      </c>
      <c r="B6061" s="12"/>
      <c r="C6061" s="12">
        <v>1038</v>
      </c>
      <c r="D6061" s="12">
        <f t="shared" si="284"/>
        <v>95.259062894933933</v>
      </c>
      <c r="E6061" s="13">
        <f t="shared" si="285"/>
        <v>4.5566001579837216</v>
      </c>
    </row>
    <row r="6062" spans="1:5" x14ac:dyDescent="0.25">
      <c r="A6062" s="11" t="s">
        <v>291</v>
      </c>
      <c r="B6062" s="12"/>
      <c r="C6062" s="12">
        <v>503.5</v>
      </c>
      <c r="D6062" s="12">
        <f t="shared" si="284"/>
        <v>46.207069525625464</v>
      </c>
      <c r="E6062" s="13">
        <f t="shared" si="285"/>
        <v>3.8331328064165051</v>
      </c>
    </row>
    <row r="6063" spans="1:5" x14ac:dyDescent="0.25">
      <c r="A6063" s="11" t="s">
        <v>291</v>
      </c>
      <c r="B6063" s="12"/>
      <c r="C6063" s="12">
        <v>2806.5</v>
      </c>
      <c r="D6063" s="12">
        <f t="shared" si="284"/>
        <v>257.55737959020433</v>
      </c>
      <c r="E6063" s="13">
        <f t="shared" si="285"/>
        <v>5.5512425286401426</v>
      </c>
    </row>
    <row r="6064" spans="1:5" x14ac:dyDescent="0.25">
      <c r="A6064" s="11" t="s">
        <v>291</v>
      </c>
      <c r="B6064" s="12"/>
      <c r="C6064" s="12">
        <v>5267.5</v>
      </c>
      <c r="D6064" s="12">
        <f t="shared" si="284"/>
        <v>483.40762408387712</v>
      </c>
      <c r="E6064" s="13">
        <f t="shared" si="285"/>
        <v>6.1808602399362318</v>
      </c>
    </row>
    <row r="6065" spans="1:5" x14ac:dyDescent="0.25">
      <c r="A6065" s="11" t="s">
        <v>291</v>
      </c>
      <c r="B6065" s="12"/>
      <c r="C6065" s="12">
        <v>22580.5</v>
      </c>
      <c r="D6065" s="12">
        <f t="shared" si="284"/>
        <v>2072.2517049123849</v>
      </c>
      <c r="E6065" s="13">
        <f t="shared" si="285"/>
        <v>7.6363910752061912</v>
      </c>
    </row>
    <row r="6066" spans="1:5" x14ac:dyDescent="0.25">
      <c r="A6066" s="11" t="s">
        <v>291</v>
      </c>
      <c r="B6066" s="12"/>
      <c r="C6066" s="12">
        <v>11247</v>
      </c>
      <c r="D6066" s="12">
        <f t="shared" si="284"/>
        <v>1032.1567248355702</v>
      </c>
      <c r="E6066" s="13">
        <f t="shared" si="285"/>
        <v>6.9394057996619098</v>
      </c>
    </row>
    <row r="6067" spans="1:5" x14ac:dyDescent="0.25">
      <c r="A6067" s="11" t="s">
        <v>291</v>
      </c>
      <c r="B6067" s="12"/>
      <c r="C6067" s="12">
        <v>37667.5</v>
      </c>
      <c r="D6067" s="12">
        <f t="shared" si="284"/>
        <v>3456.811899417075</v>
      </c>
      <c r="E6067" s="13">
        <f t="shared" si="285"/>
        <v>8.1481020269333317</v>
      </c>
    </row>
    <row r="6068" spans="1:5" x14ac:dyDescent="0.25">
      <c r="A6068" s="11" t="s">
        <v>291</v>
      </c>
      <c r="B6068" s="12"/>
      <c r="C6068" s="12">
        <v>16250</v>
      </c>
      <c r="D6068" s="12">
        <f t="shared" ref="D6068:D6131" si="286">C6068/10.896601</f>
        <v>1491.290724511249</v>
      </c>
      <c r="E6068" s="13">
        <f t="shared" ref="E6068:E6131" si="287">LN(D6068)</f>
        <v>7.3073972820157715</v>
      </c>
    </row>
    <row r="6069" spans="1:5" x14ac:dyDescent="0.25">
      <c r="A6069" s="11" t="s">
        <v>291</v>
      </c>
      <c r="B6069" s="12"/>
      <c r="C6069" s="12">
        <v>1292.5</v>
      </c>
      <c r="D6069" s="12">
        <f t="shared" si="286"/>
        <v>118.61496993420241</v>
      </c>
      <c r="E6069" s="13">
        <f t="shared" si="287"/>
        <v>4.775882700640472</v>
      </c>
    </row>
    <row r="6070" spans="1:5" x14ac:dyDescent="0.25">
      <c r="A6070" s="11" t="s">
        <v>291</v>
      </c>
      <c r="B6070" s="12"/>
      <c r="C6070" s="12">
        <v>795</v>
      </c>
      <c r="D6070" s="12">
        <f t="shared" si="286"/>
        <v>72.958530829934944</v>
      </c>
      <c r="E6070" s="13">
        <f t="shared" si="287"/>
        <v>4.2898912089122199</v>
      </c>
    </row>
    <row r="6071" spans="1:5" x14ac:dyDescent="0.25">
      <c r="A6071" s="11" t="s">
        <v>291</v>
      </c>
      <c r="B6071" s="12"/>
      <c r="C6071" s="12">
        <v>8356.5</v>
      </c>
      <c r="D6071" s="12">
        <f t="shared" si="286"/>
        <v>766.89051934635393</v>
      </c>
      <c r="E6071" s="13">
        <f t="shared" si="287"/>
        <v>6.6423440523868678</v>
      </c>
    </row>
    <row r="6072" spans="1:5" x14ac:dyDescent="0.25">
      <c r="A6072" s="11" t="s">
        <v>291</v>
      </c>
      <c r="B6072" s="12"/>
      <c r="C6072" s="12">
        <v>13747.5</v>
      </c>
      <c r="D6072" s="12">
        <f t="shared" si="286"/>
        <v>1261.6319529365167</v>
      </c>
      <c r="E6072" s="13">
        <f t="shared" si="287"/>
        <v>7.1401613626398577</v>
      </c>
    </row>
    <row r="6073" spans="1:5" x14ac:dyDescent="0.25">
      <c r="A6073" s="11" t="s">
        <v>291</v>
      </c>
      <c r="B6073" s="12"/>
      <c r="C6073" s="12">
        <v>13806.5</v>
      </c>
      <c r="D6073" s="12">
        <f t="shared" si="286"/>
        <v>1267.0464854132035</v>
      </c>
      <c r="E6073" s="13">
        <f t="shared" si="287"/>
        <v>7.1444438690034318</v>
      </c>
    </row>
    <row r="6074" spans="1:5" x14ac:dyDescent="0.25">
      <c r="A6074" s="11" t="s">
        <v>291</v>
      </c>
      <c r="B6074" s="12"/>
      <c r="C6074" s="12">
        <v>6859.5</v>
      </c>
      <c r="D6074" s="12">
        <f t="shared" si="286"/>
        <v>629.50822921753308</v>
      </c>
      <c r="E6074" s="13">
        <f t="shared" si="287"/>
        <v>6.4449389260241077</v>
      </c>
    </row>
    <row r="6075" spans="1:5" x14ac:dyDescent="0.25">
      <c r="A6075" s="11" t="s">
        <v>291</v>
      </c>
      <c r="B6075" s="12"/>
      <c r="C6075" s="12">
        <v>5273.5</v>
      </c>
      <c r="D6075" s="12">
        <f t="shared" si="286"/>
        <v>483.95825450523512</v>
      </c>
      <c r="E6075" s="13">
        <f t="shared" si="287"/>
        <v>6.1819986519745571</v>
      </c>
    </row>
    <row r="6076" spans="1:5" x14ac:dyDescent="0.25">
      <c r="A6076" s="11" t="s">
        <v>291</v>
      </c>
      <c r="B6076" s="12"/>
      <c r="C6076" s="12">
        <v>3205.5</v>
      </c>
      <c r="D6076" s="12">
        <f t="shared" si="286"/>
        <v>294.17430261051129</v>
      </c>
      <c r="E6076" s="13">
        <f t="shared" si="287"/>
        <v>5.6841724576852002</v>
      </c>
    </row>
    <row r="6077" spans="1:5" x14ac:dyDescent="0.25">
      <c r="A6077" s="11" t="s">
        <v>291</v>
      </c>
      <c r="B6077" s="12"/>
      <c r="C6077" s="12">
        <v>29093.5</v>
      </c>
      <c r="D6077" s="12">
        <f t="shared" si="286"/>
        <v>2669.9610272964937</v>
      </c>
      <c r="E6077" s="13">
        <f t="shared" si="287"/>
        <v>7.8898191547695982</v>
      </c>
    </row>
    <row r="6078" spans="1:5" x14ac:dyDescent="0.25">
      <c r="A6078" s="11" t="s">
        <v>291</v>
      </c>
      <c r="B6078" s="12"/>
      <c r="C6078" s="12">
        <v>345</v>
      </c>
      <c r="D6078" s="12">
        <f t="shared" si="286"/>
        <v>31.661249228084976</v>
      </c>
      <c r="E6078" s="13">
        <f t="shared" si="287"/>
        <v>3.4550935112892476</v>
      </c>
    </row>
    <row r="6079" spans="1:5" x14ac:dyDescent="0.25">
      <c r="A6079" s="11" t="s">
        <v>291</v>
      </c>
      <c r="B6079" s="12"/>
      <c r="C6079" s="12">
        <v>537</v>
      </c>
      <c r="D6079" s="12">
        <f t="shared" si="286"/>
        <v>49.281422711540962</v>
      </c>
      <c r="E6079" s="13">
        <f t="shared" si="287"/>
        <v>3.8975471887667528</v>
      </c>
    </row>
    <row r="6080" spans="1:5" x14ac:dyDescent="0.25">
      <c r="A6080" s="11" t="s">
        <v>291</v>
      </c>
      <c r="B6080" s="12"/>
      <c r="C6080" s="12">
        <v>1533.5</v>
      </c>
      <c r="D6080" s="12">
        <f t="shared" si="286"/>
        <v>140.73195852541539</v>
      </c>
      <c r="E6080" s="13">
        <f t="shared" si="287"/>
        <v>4.9468570778121945</v>
      </c>
    </row>
    <row r="6081" spans="1:5" x14ac:dyDescent="0.25">
      <c r="A6081" s="11" t="s">
        <v>291</v>
      </c>
      <c r="B6081" s="12"/>
      <c r="C6081" s="12">
        <v>321</v>
      </c>
      <c r="D6081" s="12">
        <f t="shared" si="286"/>
        <v>29.45872754265298</v>
      </c>
      <c r="E6081" s="13">
        <f t="shared" si="287"/>
        <v>3.3829902173879041</v>
      </c>
    </row>
    <row r="6082" spans="1:5" x14ac:dyDescent="0.25">
      <c r="A6082" s="11" t="s">
        <v>291</v>
      </c>
      <c r="B6082" s="12"/>
      <c r="C6082" s="12">
        <v>759</v>
      </c>
      <c r="D6082" s="12">
        <f t="shared" si="286"/>
        <v>69.654748301786952</v>
      </c>
      <c r="E6082" s="13">
        <f t="shared" si="287"/>
        <v>4.2435508716535182</v>
      </c>
    </row>
    <row r="6083" spans="1:5" x14ac:dyDescent="0.25">
      <c r="A6083" s="11" t="s">
        <v>291</v>
      </c>
      <c r="B6083" s="12"/>
      <c r="C6083" s="12">
        <v>20990</v>
      </c>
      <c r="D6083" s="12">
        <f t="shared" si="286"/>
        <v>1926.2887573840685</v>
      </c>
      <c r="E6083" s="13">
        <f t="shared" si="287"/>
        <v>7.5633505070725668</v>
      </c>
    </row>
    <row r="6084" spans="1:5" x14ac:dyDescent="0.25">
      <c r="A6084" s="11" t="s">
        <v>291</v>
      </c>
      <c r="B6084" s="12"/>
      <c r="C6084" s="12">
        <v>3372.5</v>
      </c>
      <c r="D6084" s="12">
        <f t="shared" si="286"/>
        <v>309.50018267164228</v>
      </c>
      <c r="E6084" s="13">
        <f t="shared" si="287"/>
        <v>5.7349586823397987</v>
      </c>
    </row>
    <row r="6085" spans="1:5" x14ac:dyDescent="0.25">
      <c r="A6085" s="11" t="s">
        <v>291</v>
      </c>
      <c r="B6085" s="12"/>
      <c r="C6085" s="12">
        <v>2043.5</v>
      </c>
      <c r="D6085" s="12">
        <f t="shared" si="286"/>
        <v>187.53554434084538</v>
      </c>
      <c r="E6085" s="13">
        <f t="shared" si="287"/>
        <v>5.2339683972622204</v>
      </c>
    </row>
    <row r="6086" spans="1:5" x14ac:dyDescent="0.25">
      <c r="A6086" s="11" t="s">
        <v>291</v>
      </c>
      <c r="B6086" s="12"/>
      <c r="C6086" s="12">
        <v>4608.5</v>
      </c>
      <c r="D6086" s="12">
        <f t="shared" si="286"/>
        <v>422.93004947139019</v>
      </c>
      <c r="E6086" s="13">
        <f t="shared" si="287"/>
        <v>6.0472067976916071</v>
      </c>
    </row>
    <row r="6087" spans="1:5" x14ac:dyDescent="0.25">
      <c r="A6087" s="11" t="s">
        <v>291</v>
      </c>
      <c r="B6087" s="12"/>
      <c r="C6087" s="12">
        <v>26730</v>
      </c>
      <c r="D6087" s="12">
        <f t="shared" si="286"/>
        <v>2453.0585271498881</v>
      </c>
      <c r="E6087" s="13">
        <f t="shared" si="287"/>
        <v>7.8050909033908527</v>
      </c>
    </row>
    <row r="6088" spans="1:5" x14ac:dyDescent="0.25">
      <c r="A6088" s="11" t="s">
        <v>291</v>
      </c>
      <c r="B6088" s="12"/>
      <c r="C6088" s="12">
        <v>37132.5</v>
      </c>
      <c r="D6088" s="12">
        <f t="shared" si="286"/>
        <v>3407.71402017932</v>
      </c>
      <c r="E6088" s="13">
        <f t="shared" si="287"/>
        <v>8.1337969701615762</v>
      </c>
    </row>
    <row r="6089" spans="1:5" x14ac:dyDescent="0.25">
      <c r="A6089" s="11" t="s">
        <v>291</v>
      </c>
      <c r="B6089" s="12"/>
      <c r="C6089" s="12">
        <v>1326</v>
      </c>
      <c r="D6089" s="12">
        <f t="shared" si="286"/>
        <v>121.6893231201179</v>
      </c>
      <c r="E6089" s="13">
        <f t="shared" si="287"/>
        <v>4.8014712650036957</v>
      </c>
    </row>
    <row r="6090" spans="1:5" x14ac:dyDescent="0.25">
      <c r="A6090" s="11" t="s">
        <v>291</v>
      </c>
      <c r="B6090" s="12"/>
      <c r="C6090" s="12">
        <v>193</v>
      </c>
      <c r="D6090" s="12">
        <f t="shared" si="286"/>
        <v>17.711945220348987</v>
      </c>
      <c r="E6090" s="13">
        <f t="shared" si="287"/>
        <v>2.8742392831627734</v>
      </c>
    </row>
    <row r="6091" spans="1:5" x14ac:dyDescent="0.25">
      <c r="A6091" s="11" t="s">
        <v>291</v>
      </c>
      <c r="B6091" s="12"/>
      <c r="C6091" s="12">
        <v>7553.5</v>
      </c>
      <c r="D6091" s="12">
        <f t="shared" si="286"/>
        <v>693.19781462127503</v>
      </c>
      <c r="E6091" s="13">
        <f t="shared" si="287"/>
        <v>6.5413154052416678</v>
      </c>
    </row>
    <row r="6092" spans="1:5" x14ac:dyDescent="0.25">
      <c r="A6092" s="11" t="s">
        <v>291</v>
      </c>
      <c r="B6092" s="12"/>
      <c r="C6092" s="12">
        <v>9692</v>
      </c>
      <c r="D6092" s="12">
        <f t="shared" si="286"/>
        <v>889.45167396695535</v>
      </c>
      <c r="E6092" s="13">
        <f t="shared" si="287"/>
        <v>6.7906051761943047</v>
      </c>
    </row>
    <row r="6093" spans="1:5" x14ac:dyDescent="0.25">
      <c r="A6093" s="11" t="s">
        <v>291</v>
      </c>
      <c r="B6093" s="12"/>
      <c r="C6093" s="12">
        <v>13862</v>
      </c>
      <c r="D6093" s="12">
        <f t="shared" si="286"/>
        <v>1272.1398168107651</v>
      </c>
      <c r="E6093" s="13">
        <f t="shared" si="287"/>
        <v>7.148455656735818</v>
      </c>
    </row>
    <row r="6094" spans="1:5" x14ac:dyDescent="0.25">
      <c r="A6094" s="11" t="s">
        <v>291</v>
      </c>
      <c r="B6094" s="12"/>
      <c r="C6094" s="12">
        <v>5404</v>
      </c>
      <c r="D6094" s="12">
        <f t="shared" si="286"/>
        <v>495.93446616977161</v>
      </c>
      <c r="E6094" s="13">
        <f t="shared" si="287"/>
        <v>6.2064437933379777</v>
      </c>
    </row>
    <row r="6095" spans="1:5" x14ac:dyDescent="0.25">
      <c r="A6095" s="11" t="s">
        <v>291</v>
      </c>
      <c r="B6095" s="12"/>
      <c r="C6095" s="12">
        <v>8063.5</v>
      </c>
      <c r="D6095" s="12">
        <f t="shared" si="286"/>
        <v>740.00140043670501</v>
      </c>
      <c r="E6095" s="13">
        <f t="shared" si="287"/>
        <v>6.6066520786784588</v>
      </c>
    </row>
    <row r="6096" spans="1:5" x14ac:dyDescent="0.25">
      <c r="A6096" s="11" t="s">
        <v>291</v>
      </c>
      <c r="B6096" s="12"/>
      <c r="C6096" s="12">
        <v>2104</v>
      </c>
      <c r="D6096" s="12">
        <f t="shared" si="286"/>
        <v>193.08773442287185</v>
      </c>
      <c r="E6096" s="13">
        <f t="shared" si="287"/>
        <v>5.2631446681154888</v>
      </c>
    </row>
    <row r="6097" spans="1:5" x14ac:dyDescent="0.25">
      <c r="A6097" s="11" t="s">
        <v>291</v>
      </c>
      <c r="B6097" s="12"/>
      <c r="C6097" s="12">
        <v>14733.5</v>
      </c>
      <c r="D6097" s="12">
        <f t="shared" si="286"/>
        <v>1352.1188855130144</v>
      </c>
      <c r="E6097" s="13">
        <f t="shared" si="287"/>
        <v>7.2094281858087799</v>
      </c>
    </row>
    <row r="6098" spans="1:5" x14ac:dyDescent="0.25">
      <c r="A6098" s="11" t="s">
        <v>291</v>
      </c>
      <c r="B6098" s="12"/>
      <c r="C6098" s="12">
        <v>1112.5</v>
      </c>
      <c r="D6098" s="12">
        <f t="shared" si="286"/>
        <v>102.09605729346242</v>
      </c>
      <c r="E6098" s="13">
        <f t="shared" si="287"/>
        <v>4.6259141082982831</v>
      </c>
    </row>
    <row r="6099" spans="1:5" x14ac:dyDescent="0.25">
      <c r="A6099" s="11" t="s">
        <v>291</v>
      </c>
      <c r="B6099" s="12"/>
      <c r="C6099" s="12">
        <v>13822</v>
      </c>
      <c r="D6099" s="12">
        <f t="shared" si="286"/>
        <v>1268.468947335045</v>
      </c>
      <c r="E6099" s="13">
        <f t="shared" si="287"/>
        <v>7.1455658989092274</v>
      </c>
    </row>
    <row r="6100" spans="1:5" x14ac:dyDescent="0.25">
      <c r="A6100" s="11" t="s">
        <v>291</v>
      </c>
      <c r="B6100" s="12"/>
      <c r="C6100" s="12">
        <v>6589</v>
      </c>
      <c r="D6100" s="12">
        <f t="shared" si="286"/>
        <v>604.6839743879766</v>
      </c>
      <c r="E6100" s="13">
        <f t="shared" si="287"/>
        <v>6.4047059651717078</v>
      </c>
    </row>
    <row r="6101" spans="1:5" x14ac:dyDescent="0.25">
      <c r="A6101" s="11" t="s">
        <v>291</v>
      </c>
      <c r="B6101" s="12"/>
      <c r="C6101" s="12">
        <v>16285</v>
      </c>
      <c r="D6101" s="12">
        <f t="shared" si="286"/>
        <v>1494.5027353025039</v>
      </c>
      <c r="E6101" s="13">
        <f t="shared" si="287"/>
        <v>7.3095488119682219</v>
      </c>
    </row>
    <row r="6102" spans="1:5" x14ac:dyDescent="0.25">
      <c r="A6102" s="11" t="s">
        <v>291</v>
      </c>
      <c r="B6102" s="12"/>
      <c r="C6102" s="12">
        <v>14653.5</v>
      </c>
      <c r="D6102" s="12">
        <f t="shared" si="286"/>
        <v>1344.7771465615745</v>
      </c>
      <c r="E6102" s="13">
        <f t="shared" si="287"/>
        <v>7.2039835880189953</v>
      </c>
    </row>
    <row r="6103" spans="1:5" x14ac:dyDescent="0.25">
      <c r="A6103" s="11" t="s">
        <v>291</v>
      </c>
      <c r="B6103" s="12"/>
      <c r="C6103" s="12">
        <v>3502.5</v>
      </c>
      <c r="D6103" s="12">
        <f t="shared" si="286"/>
        <v>321.43050846773224</v>
      </c>
      <c r="E6103" s="13">
        <f t="shared" si="287"/>
        <v>5.7727813724690504</v>
      </c>
    </row>
    <row r="6104" spans="1:5" x14ac:dyDescent="0.25">
      <c r="A6104" s="11" t="s">
        <v>291</v>
      </c>
      <c r="B6104" s="12"/>
      <c r="C6104" s="12">
        <v>178.5</v>
      </c>
      <c r="D6104" s="12">
        <f t="shared" si="286"/>
        <v>16.381255035400489</v>
      </c>
      <c r="E6104" s="13">
        <f t="shared" si="287"/>
        <v>2.7961376954775821</v>
      </c>
    </row>
    <row r="6105" spans="1:5" x14ac:dyDescent="0.25">
      <c r="A6105" s="11" t="s">
        <v>291</v>
      </c>
      <c r="B6105" s="12"/>
      <c r="C6105" s="12">
        <v>19754.5</v>
      </c>
      <c r="D6105" s="12">
        <f t="shared" si="286"/>
        <v>1812.9047764527672</v>
      </c>
      <c r="E6105" s="13">
        <f t="shared" si="287"/>
        <v>7.5026856867349858</v>
      </c>
    </row>
    <row r="6106" spans="1:5" x14ac:dyDescent="0.25">
      <c r="A6106" s="11" t="s">
        <v>291</v>
      </c>
      <c r="B6106" s="12"/>
      <c r="C6106" s="12">
        <v>3462.5</v>
      </c>
      <c r="D6106" s="12">
        <f t="shared" si="286"/>
        <v>317.75963899201224</v>
      </c>
      <c r="E6106" s="13">
        <f t="shared" si="287"/>
        <v>5.761295244753482</v>
      </c>
    </row>
    <row r="6107" spans="1:5" x14ac:dyDescent="0.25">
      <c r="A6107" s="11" t="s">
        <v>291</v>
      </c>
      <c r="B6107" s="12"/>
      <c r="C6107" s="12">
        <v>1509</v>
      </c>
      <c r="D6107" s="12">
        <f t="shared" si="286"/>
        <v>138.48355097153689</v>
      </c>
      <c r="E6107" s="13">
        <f t="shared" si="287"/>
        <v>4.9307515530257371</v>
      </c>
    </row>
    <row r="6108" spans="1:5" x14ac:dyDescent="0.25">
      <c r="A6108" s="11" t="s">
        <v>291</v>
      </c>
      <c r="B6108" s="12"/>
      <c r="C6108" s="12">
        <v>5082</v>
      </c>
      <c r="D6108" s="12">
        <f t="shared" si="286"/>
        <v>466.38396689022568</v>
      </c>
      <c r="E6108" s="13">
        <f t="shared" si="287"/>
        <v>6.1450092581379971</v>
      </c>
    </row>
    <row r="6109" spans="1:5" x14ac:dyDescent="0.25">
      <c r="A6109" s="11" t="s">
        <v>291</v>
      </c>
      <c r="B6109" s="12"/>
      <c r="C6109" s="12">
        <v>1839</v>
      </c>
      <c r="D6109" s="12">
        <f t="shared" si="286"/>
        <v>168.76822414622688</v>
      </c>
      <c r="E6109" s="13">
        <f t="shared" si="287"/>
        <v>5.1285263188622094</v>
      </c>
    </row>
    <row r="6110" spans="1:5" x14ac:dyDescent="0.25">
      <c r="A6110" s="11" t="s">
        <v>291</v>
      </c>
      <c r="B6110" s="12"/>
      <c r="C6110" s="12">
        <v>19167.5</v>
      </c>
      <c r="D6110" s="12">
        <f t="shared" si="286"/>
        <v>1759.0347668965762</v>
      </c>
      <c r="E6110" s="13">
        <f t="shared" si="287"/>
        <v>7.4725205096909377</v>
      </c>
    </row>
    <row r="6111" spans="1:5" x14ac:dyDescent="0.25">
      <c r="A6111" s="11" t="s">
        <v>291</v>
      </c>
      <c r="B6111" s="12"/>
      <c r="C6111" s="12">
        <v>352.5</v>
      </c>
      <c r="D6111" s="12">
        <f t="shared" si="286"/>
        <v>32.349537254782476</v>
      </c>
      <c r="E6111" s="13">
        <f t="shared" si="287"/>
        <v>3.4765997165102114</v>
      </c>
    </row>
    <row r="6112" spans="1:5" x14ac:dyDescent="0.25">
      <c r="A6112" s="11" t="s">
        <v>291</v>
      </c>
      <c r="B6112" s="12"/>
      <c r="C6112" s="12">
        <v>1575</v>
      </c>
      <c r="D6112" s="12">
        <f t="shared" si="286"/>
        <v>144.5404856064749</v>
      </c>
      <c r="E6112" s="13">
        <f t="shared" si="287"/>
        <v>4.9735596455176214</v>
      </c>
    </row>
    <row r="6113" spans="1:5" x14ac:dyDescent="0.25">
      <c r="A6113" s="11" t="s">
        <v>291</v>
      </c>
      <c r="B6113" s="12"/>
      <c r="C6113" s="12">
        <v>652.5</v>
      </c>
      <c r="D6113" s="12">
        <f t="shared" si="286"/>
        <v>59.881058322682456</v>
      </c>
      <c r="E6113" s="13">
        <f t="shared" si="287"/>
        <v>4.0923602334547367</v>
      </c>
    </row>
    <row r="6114" spans="1:5" x14ac:dyDescent="0.25">
      <c r="A6114" s="11" t="s">
        <v>291</v>
      </c>
      <c r="B6114" s="12"/>
      <c r="C6114" s="12">
        <v>44445</v>
      </c>
      <c r="D6114" s="12">
        <f t="shared" si="286"/>
        <v>4078.7948462093818</v>
      </c>
      <c r="E6114" s="13">
        <f t="shared" si="287"/>
        <v>8.3135568429336626</v>
      </c>
    </row>
    <row r="6115" spans="1:5" x14ac:dyDescent="0.25">
      <c r="A6115" s="11" t="s">
        <v>291</v>
      </c>
      <c r="B6115" s="12"/>
      <c r="C6115" s="12">
        <v>13939</v>
      </c>
      <c r="D6115" s="12">
        <f t="shared" si="286"/>
        <v>1279.206240551526</v>
      </c>
      <c r="E6115" s="13">
        <f t="shared" si="287"/>
        <v>7.1539950399877741</v>
      </c>
    </row>
    <row r="6116" spans="1:5" x14ac:dyDescent="0.25">
      <c r="A6116" s="11" t="s">
        <v>291</v>
      </c>
      <c r="B6116" s="12"/>
      <c r="C6116" s="12">
        <v>7990.5</v>
      </c>
      <c r="D6116" s="12">
        <f t="shared" si="286"/>
        <v>733.30206364351591</v>
      </c>
      <c r="E6116" s="13">
        <f t="shared" si="287"/>
        <v>6.5975577092830511</v>
      </c>
    </row>
    <row r="6117" spans="1:5" x14ac:dyDescent="0.25">
      <c r="A6117" s="11" t="s">
        <v>291</v>
      </c>
      <c r="B6117" s="12"/>
      <c r="C6117" s="12">
        <v>3629.5</v>
      </c>
      <c r="D6117" s="12">
        <f t="shared" si="286"/>
        <v>333.08551905314323</v>
      </c>
      <c r="E6117" s="13">
        <f t="shared" si="287"/>
        <v>5.8083992709827834</v>
      </c>
    </row>
    <row r="6118" spans="1:5" x14ac:dyDescent="0.25">
      <c r="A6118" s="11" t="s">
        <v>291</v>
      </c>
      <c r="B6118" s="12"/>
      <c r="C6118" s="12">
        <v>9048</v>
      </c>
      <c r="D6118" s="12">
        <f t="shared" si="286"/>
        <v>830.35067540786338</v>
      </c>
      <c r="E6118" s="13">
        <f t="shared" si="287"/>
        <v>6.721848112053844</v>
      </c>
    </row>
    <row r="6119" spans="1:5" x14ac:dyDescent="0.25">
      <c r="A6119" s="11" t="s">
        <v>292</v>
      </c>
      <c r="B6119" s="12"/>
      <c r="C6119" s="12">
        <v>2488</v>
      </c>
      <c r="D6119" s="12">
        <f t="shared" si="286"/>
        <v>228.32808138978385</v>
      </c>
      <c r="E6119" s="13">
        <f t="shared" si="287"/>
        <v>5.430783548116958</v>
      </c>
    </row>
    <row r="6120" spans="1:5" x14ac:dyDescent="0.25">
      <c r="A6120" s="11" t="s">
        <v>292</v>
      </c>
      <c r="B6120" s="12"/>
      <c r="C6120" s="12">
        <v>483.5</v>
      </c>
      <c r="D6120" s="12">
        <f t="shared" si="286"/>
        <v>44.371634787765466</v>
      </c>
      <c r="E6120" s="13">
        <f t="shared" si="287"/>
        <v>3.7926004091512371</v>
      </c>
    </row>
    <row r="6121" spans="1:5" x14ac:dyDescent="0.25">
      <c r="A6121" s="11" t="s">
        <v>292</v>
      </c>
      <c r="B6121" s="12"/>
      <c r="C6121" s="12">
        <v>1290.5</v>
      </c>
      <c r="D6121" s="12">
        <f t="shared" si="286"/>
        <v>118.43142646041642</v>
      </c>
      <c r="E6121" s="13">
        <f t="shared" si="287"/>
        <v>4.7743341134165567</v>
      </c>
    </row>
    <row r="6122" spans="1:5" x14ac:dyDescent="0.25">
      <c r="A6122" s="11" t="s">
        <v>292</v>
      </c>
      <c r="B6122" s="12"/>
      <c r="C6122" s="12">
        <v>882</v>
      </c>
      <c r="D6122" s="12">
        <f t="shared" si="286"/>
        <v>80.942671939625939</v>
      </c>
      <c r="E6122" s="13">
        <f t="shared" si="287"/>
        <v>4.3937411502646793</v>
      </c>
    </row>
    <row r="6123" spans="1:5" x14ac:dyDescent="0.25">
      <c r="A6123" s="11" t="s">
        <v>292</v>
      </c>
      <c r="B6123" s="12"/>
      <c r="C6123" s="12">
        <v>2179.5</v>
      </c>
      <c r="D6123" s="12">
        <f t="shared" si="286"/>
        <v>200.01650055829336</v>
      </c>
      <c r="E6123" s="13">
        <f t="shared" si="287"/>
        <v>5.2983998659363349</v>
      </c>
    </row>
    <row r="6124" spans="1:5" x14ac:dyDescent="0.25">
      <c r="A6124" s="11" t="s">
        <v>292</v>
      </c>
      <c r="B6124" s="12"/>
      <c r="C6124" s="12">
        <v>3259</v>
      </c>
      <c r="D6124" s="12">
        <f t="shared" si="286"/>
        <v>299.08409053428676</v>
      </c>
      <c r="E6124" s="13">
        <f t="shared" si="287"/>
        <v>5.7007247730954491</v>
      </c>
    </row>
    <row r="6125" spans="1:5" x14ac:dyDescent="0.25">
      <c r="A6125" s="11" t="s">
        <v>292</v>
      </c>
      <c r="B6125" s="12"/>
      <c r="C6125" s="12">
        <v>853.5</v>
      </c>
      <c r="D6125" s="12">
        <f t="shared" si="286"/>
        <v>78.32717743817544</v>
      </c>
      <c r="E6125" s="13">
        <f t="shared" si="287"/>
        <v>4.3608946364923833</v>
      </c>
    </row>
    <row r="6126" spans="1:5" x14ac:dyDescent="0.25">
      <c r="A6126" s="11" t="s">
        <v>292</v>
      </c>
      <c r="B6126" s="12"/>
      <c r="C6126" s="12">
        <v>1041</v>
      </c>
      <c r="D6126" s="12">
        <f t="shared" si="286"/>
        <v>95.53437810561293</v>
      </c>
      <c r="E6126" s="13">
        <f t="shared" si="287"/>
        <v>4.5594861628728571</v>
      </c>
    </row>
    <row r="6127" spans="1:5" x14ac:dyDescent="0.25">
      <c r="A6127" s="11" t="s">
        <v>292</v>
      </c>
      <c r="B6127" s="12"/>
      <c r="C6127" s="12">
        <v>9544</v>
      </c>
      <c r="D6127" s="12">
        <f t="shared" si="286"/>
        <v>875.86945690679136</v>
      </c>
      <c r="E6127" s="13">
        <f t="shared" si="287"/>
        <v>6.7752170580356399</v>
      </c>
    </row>
    <row r="6128" spans="1:5" x14ac:dyDescent="0.25">
      <c r="A6128" s="11" t="s">
        <v>292</v>
      </c>
      <c r="B6128" s="12"/>
      <c r="C6128" s="12">
        <v>1031</v>
      </c>
      <c r="D6128" s="12">
        <f t="shared" si="286"/>
        <v>94.616660736682931</v>
      </c>
      <c r="E6128" s="13">
        <f t="shared" si="287"/>
        <v>4.549833578274848</v>
      </c>
    </row>
    <row r="6129" spans="1:5" x14ac:dyDescent="0.25">
      <c r="A6129" s="11" t="s">
        <v>292</v>
      </c>
      <c r="B6129" s="12"/>
      <c r="C6129" s="12">
        <v>9171.5</v>
      </c>
      <c r="D6129" s="12">
        <f t="shared" si="286"/>
        <v>841.68448491414892</v>
      </c>
      <c r="E6129" s="13">
        <f t="shared" si="287"/>
        <v>6.7354052230122932</v>
      </c>
    </row>
    <row r="6130" spans="1:5" x14ac:dyDescent="0.25">
      <c r="A6130" s="11" t="s">
        <v>292</v>
      </c>
      <c r="B6130" s="12"/>
      <c r="C6130" s="12">
        <v>2873</v>
      </c>
      <c r="D6130" s="12">
        <f t="shared" si="286"/>
        <v>263.6602000935888</v>
      </c>
      <c r="E6130" s="13">
        <f t="shared" si="287"/>
        <v>5.5746611532371775</v>
      </c>
    </row>
    <row r="6131" spans="1:5" x14ac:dyDescent="0.25">
      <c r="A6131" s="11" t="s">
        <v>292</v>
      </c>
      <c r="B6131" s="12"/>
      <c r="C6131" s="12">
        <v>1005</v>
      </c>
      <c r="D6131" s="12">
        <f t="shared" si="286"/>
        <v>92.230595577464939</v>
      </c>
      <c r="E6131" s="13">
        <f t="shared" si="287"/>
        <v>4.5242919147510641</v>
      </c>
    </row>
    <row r="6132" spans="1:5" x14ac:dyDescent="0.25">
      <c r="A6132" s="11" t="s">
        <v>292</v>
      </c>
      <c r="B6132" s="12"/>
      <c r="C6132" s="12">
        <v>6836.5</v>
      </c>
      <c r="D6132" s="12">
        <f t="shared" ref="D6132:D6195" si="288">C6132/10.896601</f>
        <v>627.39747926899406</v>
      </c>
      <c r="E6132" s="13">
        <f t="shared" ref="E6132:E6195" si="289">LN(D6132)</f>
        <v>6.4415802780070246</v>
      </c>
    </row>
    <row r="6133" spans="1:5" x14ac:dyDescent="0.25">
      <c r="A6133" s="11" t="s">
        <v>292</v>
      </c>
      <c r="B6133" s="12"/>
      <c r="C6133" s="12">
        <v>1942</v>
      </c>
      <c r="D6133" s="12">
        <f t="shared" si="288"/>
        <v>178.22071304620587</v>
      </c>
      <c r="E6133" s="13">
        <f t="shared" si="289"/>
        <v>5.1830227431091584</v>
      </c>
    </row>
    <row r="6134" spans="1:5" x14ac:dyDescent="0.25">
      <c r="A6134" s="11" t="s">
        <v>292</v>
      </c>
      <c r="B6134" s="12"/>
      <c r="C6134" s="12">
        <v>10198.5</v>
      </c>
      <c r="D6134" s="12">
        <f t="shared" si="288"/>
        <v>935.93405870325978</v>
      </c>
      <c r="E6134" s="13">
        <f t="shared" si="289"/>
        <v>6.841545023892512</v>
      </c>
    </row>
    <row r="6135" spans="1:5" x14ac:dyDescent="0.25">
      <c r="A6135" s="11" t="s">
        <v>292</v>
      </c>
      <c r="B6135" s="12"/>
      <c r="C6135" s="12">
        <v>14407</v>
      </c>
      <c r="D6135" s="12">
        <f t="shared" si="288"/>
        <v>1322.1554134174501</v>
      </c>
      <c r="E6135" s="13">
        <f t="shared" si="289"/>
        <v>7.187018572819361</v>
      </c>
    </row>
    <row r="6136" spans="1:5" x14ac:dyDescent="0.25">
      <c r="A6136" s="11" t="s">
        <v>292</v>
      </c>
      <c r="B6136" s="12"/>
      <c r="C6136" s="12">
        <v>297.5</v>
      </c>
      <c r="D6136" s="12">
        <f t="shared" si="288"/>
        <v>27.302091725667481</v>
      </c>
      <c r="E6136" s="13">
        <f t="shared" si="289"/>
        <v>3.3069633192435726</v>
      </c>
    </row>
    <row r="6137" spans="1:5" x14ac:dyDescent="0.25">
      <c r="A6137" s="11" t="s">
        <v>292</v>
      </c>
      <c r="B6137" s="12"/>
      <c r="C6137" s="12">
        <v>3439.5</v>
      </c>
      <c r="D6137" s="12">
        <f t="shared" si="288"/>
        <v>315.64888904347328</v>
      </c>
      <c r="E6137" s="13">
        <f t="shared" si="289"/>
        <v>5.7546304852239567</v>
      </c>
    </row>
    <row r="6138" spans="1:5" x14ac:dyDescent="0.25">
      <c r="A6138" s="11" t="s">
        <v>292</v>
      </c>
      <c r="B6138" s="12"/>
      <c r="C6138" s="12">
        <v>1397.5</v>
      </c>
      <c r="D6138" s="12">
        <f t="shared" si="288"/>
        <v>128.25100230796741</v>
      </c>
      <c r="E6138" s="13">
        <f t="shared" si="289"/>
        <v>4.8539892992871421</v>
      </c>
    </row>
    <row r="6139" spans="1:5" x14ac:dyDescent="0.25">
      <c r="A6139" s="11" t="s">
        <v>292</v>
      </c>
      <c r="B6139" s="12"/>
      <c r="C6139" s="12">
        <v>21032.5</v>
      </c>
      <c r="D6139" s="12">
        <f t="shared" si="288"/>
        <v>1930.189056202021</v>
      </c>
      <c r="E6139" s="13">
        <f t="shared" si="289"/>
        <v>7.5653732336828563</v>
      </c>
    </row>
    <row r="6140" spans="1:5" x14ac:dyDescent="0.25">
      <c r="A6140" s="11" t="s">
        <v>292</v>
      </c>
      <c r="B6140" s="12"/>
      <c r="C6140" s="12">
        <v>3223.5</v>
      </c>
      <c r="D6140" s="12">
        <f t="shared" si="288"/>
        <v>295.82619387458527</v>
      </c>
      <c r="E6140" s="13">
        <f t="shared" si="289"/>
        <v>5.6897720990085627</v>
      </c>
    </row>
    <row r="6141" spans="1:5" x14ac:dyDescent="0.25">
      <c r="A6141" s="11" t="s">
        <v>292</v>
      </c>
      <c r="B6141" s="12"/>
      <c r="C6141" s="12">
        <v>334.5</v>
      </c>
      <c r="D6141" s="12">
        <f t="shared" si="288"/>
        <v>30.697645990708477</v>
      </c>
      <c r="E6141" s="13">
        <f t="shared" si="289"/>
        <v>3.4241859738261713</v>
      </c>
    </row>
    <row r="6142" spans="1:5" x14ac:dyDescent="0.25">
      <c r="A6142" s="11" t="s">
        <v>292</v>
      </c>
      <c r="B6142" s="12"/>
      <c r="C6142" s="12">
        <v>477</v>
      </c>
      <c r="D6142" s="12">
        <f t="shared" si="288"/>
        <v>43.775118497960968</v>
      </c>
      <c r="E6142" s="13">
        <f t="shared" si="289"/>
        <v>3.7790655851462294</v>
      </c>
    </row>
    <row r="6143" spans="1:5" x14ac:dyDescent="0.25">
      <c r="A6143" s="11" t="s">
        <v>292</v>
      </c>
      <c r="B6143" s="12"/>
      <c r="C6143" s="12">
        <v>769</v>
      </c>
      <c r="D6143" s="12">
        <f t="shared" si="288"/>
        <v>70.572465670716952</v>
      </c>
      <c r="E6143" s="13">
        <f t="shared" si="289"/>
        <v>4.2566400637635322</v>
      </c>
    </row>
    <row r="6144" spans="1:5" x14ac:dyDescent="0.25">
      <c r="A6144" s="11" t="s">
        <v>292</v>
      </c>
      <c r="B6144" s="12"/>
      <c r="C6144" s="12">
        <v>13022.5</v>
      </c>
      <c r="D6144" s="12">
        <f t="shared" si="288"/>
        <v>1195.0974436890917</v>
      </c>
      <c r="E6144" s="13">
        <f t="shared" si="289"/>
        <v>7.0859830038772351</v>
      </c>
    </row>
    <row r="6145" spans="1:5" x14ac:dyDescent="0.25">
      <c r="A6145" s="11" t="s">
        <v>292</v>
      </c>
      <c r="B6145" s="12"/>
      <c r="C6145" s="12">
        <v>10600.5</v>
      </c>
      <c r="D6145" s="12">
        <f t="shared" si="288"/>
        <v>972.82629693424576</v>
      </c>
      <c r="E6145" s="13">
        <f t="shared" si="289"/>
        <v>6.8802055430569071</v>
      </c>
    </row>
    <row r="6146" spans="1:5" x14ac:dyDescent="0.25">
      <c r="A6146" s="11" t="s">
        <v>292</v>
      </c>
      <c r="B6146" s="12"/>
      <c r="C6146" s="12">
        <v>1297</v>
      </c>
      <c r="D6146" s="12">
        <f t="shared" si="288"/>
        <v>119.02794275022092</v>
      </c>
      <c r="E6146" s="13">
        <f t="shared" si="289"/>
        <v>4.7793582785743318</v>
      </c>
    </row>
    <row r="6147" spans="1:5" x14ac:dyDescent="0.25">
      <c r="A6147" s="11" t="s">
        <v>292</v>
      </c>
      <c r="B6147" s="12"/>
      <c r="C6147" s="12">
        <v>18963</v>
      </c>
      <c r="D6147" s="12">
        <f t="shared" si="288"/>
        <v>1740.2674467019576</v>
      </c>
      <c r="E6147" s="13">
        <f t="shared" si="289"/>
        <v>7.4617940853982967</v>
      </c>
    </row>
    <row r="6148" spans="1:5" x14ac:dyDescent="0.25">
      <c r="A6148" s="11" t="s">
        <v>292</v>
      </c>
      <c r="B6148" s="12"/>
      <c r="C6148" s="12">
        <v>33317</v>
      </c>
      <c r="D6148" s="12">
        <f t="shared" si="288"/>
        <v>3057.558958064079</v>
      </c>
      <c r="E6148" s="13">
        <f t="shared" si="289"/>
        <v>8.0253721504707762</v>
      </c>
    </row>
    <row r="6149" spans="1:5" x14ac:dyDescent="0.25">
      <c r="A6149" s="11" t="s">
        <v>292</v>
      </c>
      <c r="B6149" s="12"/>
      <c r="C6149" s="12">
        <v>9341.5</v>
      </c>
      <c r="D6149" s="12">
        <f t="shared" si="288"/>
        <v>857.28568018595888</v>
      </c>
      <c r="E6149" s="13">
        <f t="shared" si="289"/>
        <v>6.7537712121577798</v>
      </c>
    </row>
    <row r="6150" spans="1:5" x14ac:dyDescent="0.25">
      <c r="A6150" s="11" t="s">
        <v>292</v>
      </c>
      <c r="B6150" s="12"/>
      <c r="C6150" s="12">
        <v>11051.5</v>
      </c>
      <c r="D6150" s="12">
        <f t="shared" si="288"/>
        <v>1014.2153502729888</v>
      </c>
      <c r="E6150" s="13">
        <f t="shared" si="289"/>
        <v>6.9218705385973847</v>
      </c>
    </row>
    <row r="6151" spans="1:5" x14ac:dyDescent="0.25">
      <c r="A6151" s="11" t="s">
        <v>292</v>
      </c>
      <c r="B6151" s="12"/>
      <c r="C6151" s="12">
        <v>19392</v>
      </c>
      <c r="D6151" s="12">
        <f t="shared" si="288"/>
        <v>1779.6375218290548</v>
      </c>
      <c r="E6151" s="13">
        <f t="shared" si="289"/>
        <v>7.484164983126929</v>
      </c>
    </row>
    <row r="6152" spans="1:5" x14ac:dyDescent="0.25">
      <c r="A6152" s="11" t="s">
        <v>292</v>
      </c>
      <c r="B6152" s="12"/>
      <c r="C6152" s="12">
        <v>3826.5</v>
      </c>
      <c r="D6152" s="12">
        <f t="shared" si="288"/>
        <v>351.16455122106424</v>
      </c>
      <c r="E6152" s="13">
        <f t="shared" si="289"/>
        <v>5.8612549205078635</v>
      </c>
    </row>
    <row r="6153" spans="1:5" x14ac:dyDescent="0.25">
      <c r="A6153" s="11" t="s">
        <v>292</v>
      </c>
      <c r="B6153" s="12"/>
      <c r="C6153" s="12">
        <v>19283</v>
      </c>
      <c r="D6153" s="12">
        <f t="shared" si="288"/>
        <v>1769.6344025077176</v>
      </c>
      <c r="E6153" s="13">
        <f t="shared" si="289"/>
        <v>7.4785282519774929</v>
      </c>
    </row>
    <row r="6154" spans="1:5" x14ac:dyDescent="0.25">
      <c r="A6154" s="11" t="s">
        <v>292</v>
      </c>
      <c r="B6154" s="12"/>
      <c r="C6154" s="12">
        <v>13553</v>
      </c>
      <c r="D6154" s="12">
        <f t="shared" si="288"/>
        <v>1243.782350110828</v>
      </c>
      <c r="E6154" s="13">
        <f t="shared" si="289"/>
        <v>7.1259122982739038</v>
      </c>
    </row>
    <row r="6155" spans="1:5" x14ac:dyDescent="0.25">
      <c r="A6155" s="11" t="s">
        <v>292</v>
      </c>
      <c r="B6155" s="12"/>
      <c r="C6155" s="12">
        <v>1731.5</v>
      </c>
      <c r="D6155" s="12">
        <f t="shared" si="288"/>
        <v>158.90276243022939</v>
      </c>
      <c r="E6155" s="13">
        <f t="shared" si="289"/>
        <v>5.0682924581003643</v>
      </c>
    </row>
    <row r="6156" spans="1:5" x14ac:dyDescent="0.25">
      <c r="A6156" s="11" t="s">
        <v>292</v>
      </c>
      <c r="B6156" s="12"/>
      <c r="C6156" s="12">
        <v>14368.5</v>
      </c>
      <c r="D6156" s="12">
        <f t="shared" si="288"/>
        <v>1318.6222015470696</v>
      </c>
      <c r="E6156" s="13">
        <f t="shared" si="289"/>
        <v>7.1843426837489446</v>
      </c>
    </row>
    <row r="6157" spans="1:5" x14ac:dyDescent="0.25">
      <c r="A6157" s="11" t="s">
        <v>292</v>
      </c>
      <c r="B6157" s="12"/>
      <c r="C6157" s="12">
        <v>12380.5</v>
      </c>
      <c r="D6157" s="12">
        <f t="shared" si="288"/>
        <v>1136.1799886037857</v>
      </c>
      <c r="E6157" s="13">
        <f t="shared" si="289"/>
        <v>7.0354270274030455</v>
      </c>
    </row>
    <row r="6158" spans="1:5" x14ac:dyDescent="0.25">
      <c r="A6158" s="11" t="s">
        <v>292</v>
      </c>
      <c r="B6158" s="12"/>
      <c r="C6158" s="12">
        <v>3877</v>
      </c>
      <c r="D6158" s="12">
        <f t="shared" si="288"/>
        <v>355.79902393416074</v>
      </c>
      <c r="E6158" s="13">
        <f t="shared" si="289"/>
        <v>5.8743660319288171</v>
      </c>
    </row>
    <row r="6159" spans="1:5" x14ac:dyDescent="0.25">
      <c r="A6159" s="11" t="s">
        <v>292</v>
      </c>
      <c r="B6159" s="12"/>
      <c r="C6159" s="12">
        <v>1405</v>
      </c>
      <c r="D6159" s="12">
        <f t="shared" si="288"/>
        <v>128.93929033466492</v>
      </c>
      <c r="E6159" s="13">
        <f t="shared" si="289"/>
        <v>4.8593416760257346</v>
      </c>
    </row>
    <row r="6160" spans="1:5" x14ac:dyDescent="0.25">
      <c r="A6160" s="11" t="s">
        <v>292</v>
      </c>
      <c r="B6160" s="12"/>
      <c r="C6160" s="12">
        <v>1186</v>
      </c>
      <c r="D6160" s="12">
        <f t="shared" si="288"/>
        <v>108.84127995509792</v>
      </c>
      <c r="E6160" s="13">
        <f t="shared" si="289"/>
        <v>4.689890673815559</v>
      </c>
    </row>
    <row r="6161" spans="1:5" x14ac:dyDescent="0.25">
      <c r="A6161" s="11" t="s">
        <v>292</v>
      </c>
      <c r="B6161" s="12"/>
      <c r="C6161" s="12">
        <v>2283</v>
      </c>
      <c r="D6161" s="12">
        <f t="shared" si="288"/>
        <v>209.51487532671885</v>
      </c>
      <c r="E6161" s="13">
        <f t="shared" si="289"/>
        <v>5.3447947407876839</v>
      </c>
    </row>
    <row r="6162" spans="1:5" x14ac:dyDescent="0.25">
      <c r="A6162" s="11" t="s">
        <v>292</v>
      </c>
      <c r="B6162" s="12"/>
      <c r="C6162" s="12">
        <v>3463</v>
      </c>
      <c r="D6162" s="12">
        <f t="shared" si="288"/>
        <v>317.80552486045877</v>
      </c>
      <c r="E6162" s="13">
        <f t="shared" si="289"/>
        <v>5.7614396386603097</v>
      </c>
    </row>
    <row r="6163" spans="1:5" x14ac:dyDescent="0.25">
      <c r="A6163" s="11" t="s">
        <v>292</v>
      </c>
      <c r="B6163" s="12"/>
      <c r="C6163" s="12">
        <v>44068.5</v>
      </c>
      <c r="D6163" s="12">
        <f t="shared" si="288"/>
        <v>4044.2427872691674</v>
      </c>
      <c r="E6163" s="13">
        <f t="shared" si="289"/>
        <v>8.3050496147549566</v>
      </c>
    </row>
    <row r="6164" spans="1:5" x14ac:dyDescent="0.25">
      <c r="A6164" s="11" t="s">
        <v>292</v>
      </c>
      <c r="B6164" s="12"/>
      <c r="C6164" s="12">
        <v>667.5</v>
      </c>
      <c r="D6164" s="12">
        <f t="shared" si="288"/>
        <v>61.257634376077455</v>
      </c>
      <c r="E6164" s="13">
        <f t="shared" si="289"/>
        <v>4.1150884845322926</v>
      </c>
    </row>
    <row r="6165" spans="1:5" x14ac:dyDescent="0.25">
      <c r="A6165" s="11" t="s">
        <v>292</v>
      </c>
      <c r="B6165" s="12"/>
      <c r="C6165" s="12">
        <v>558</v>
      </c>
      <c r="D6165" s="12">
        <f t="shared" si="288"/>
        <v>51.208629186293962</v>
      </c>
      <c r="E6165" s="13">
        <f t="shared" si="289"/>
        <v>3.9359080566391991</v>
      </c>
    </row>
    <row r="6166" spans="1:5" x14ac:dyDescent="0.25">
      <c r="A6166" s="11" t="s">
        <v>292</v>
      </c>
      <c r="B6166" s="12"/>
      <c r="C6166" s="12">
        <v>17193.5</v>
      </c>
      <c r="D6166" s="12">
        <f t="shared" si="288"/>
        <v>1577.8773582697943</v>
      </c>
      <c r="E6166" s="13">
        <f t="shared" si="289"/>
        <v>7.3638357786578519</v>
      </c>
    </row>
    <row r="6167" spans="1:5" x14ac:dyDescent="0.25">
      <c r="A6167" s="11" t="s">
        <v>292</v>
      </c>
      <c r="B6167" s="12"/>
      <c r="C6167" s="12">
        <v>27397.5</v>
      </c>
      <c r="D6167" s="12">
        <f t="shared" si="288"/>
        <v>2514.3161615259655</v>
      </c>
      <c r="E6167" s="13">
        <f t="shared" si="289"/>
        <v>7.8297561415954355</v>
      </c>
    </row>
    <row r="6168" spans="1:5" x14ac:dyDescent="0.25">
      <c r="A6168" s="11" t="s">
        <v>292</v>
      </c>
      <c r="B6168" s="12"/>
      <c r="C6168" s="12">
        <v>2055.5</v>
      </c>
      <c r="D6168" s="12">
        <f t="shared" si="288"/>
        <v>188.63680518356136</v>
      </c>
      <c r="E6168" s="13">
        <f t="shared" si="289"/>
        <v>5.2398235005958211</v>
      </c>
    </row>
    <row r="6169" spans="1:5" x14ac:dyDescent="0.25">
      <c r="A6169" s="11" t="s">
        <v>292</v>
      </c>
      <c r="B6169" s="12"/>
      <c r="C6169" s="12">
        <v>7857.5</v>
      </c>
      <c r="D6169" s="12">
        <f t="shared" si="288"/>
        <v>721.09642263674698</v>
      </c>
      <c r="E6169" s="13">
        <f t="shared" si="289"/>
        <v>6.5807728629296109</v>
      </c>
    </row>
    <row r="6170" spans="1:5" x14ac:dyDescent="0.25">
      <c r="A6170" s="11" t="s">
        <v>292</v>
      </c>
      <c r="B6170" s="12"/>
      <c r="C6170" s="12">
        <v>25058</v>
      </c>
      <c r="D6170" s="12">
        <f t="shared" si="288"/>
        <v>2299.6161830647925</v>
      </c>
      <c r="E6170" s="13">
        <f t="shared" si="289"/>
        <v>7.7404975110633858</v>
      </c>
    </row>
    <row r="6171" spans="1:5" x14ac:dyDescent="0.25">
      <c r="A6171" s="11" t="s">
        <v>292</v>
      </c>
      <c r="B6171" s="12"/>
      <c r="C6171" s="12">
        <v>1659</v>
      </c>
      <c r="D6171" s="12">
        <f t="shared" si="288"/>
        <v>152.2493115054869</v>
      </c>
      <c r="E6171" s="13">
        <f t="shared" si="289"/>
        <v>5.0255193844483328</v>
      </c>
    </row>
    <row r="6172" spans="1:5" x14ac:dyDescent="0.25">
      <c r="A6172" s="11" t="s">
        <v>292</v>
      </c>
      <c r="B6172" s="12"/>
      <c r="C6172" s="12">
        <v>20214.5</v>
      </c>
      <c r="D6172" s="12">
        <f t="shared" si="288"/>
        <v>1855.1197754235473</v>
      </c>
      <c r="E6172" s="13">
        <f t="shared" si="289"/>
        <v>7.5257045419185307</v>
      </c>
    </row>
    <row r="6173" spans="1:5" x14ac:dyDescent="0.25">
      <c r="A6173" s="11" t="s">
        <v>292</v>
      </c>
      <c r="B6173" s="12"/>
      <c r="C6173" s="12">
        <v>15013.5</v>
      </c>
      <c r="D6173" s="12">
        <f t="shared" si="288"/>
        <v>1377.8149718430545</v>
      </c>
      <c r="E6173" s="13">
        <f t="shared" si="289"/>
        <v>7.2282541695850711</v>
      </c>
    </row>
    <row r="6174" spans="1:5" x14ac:dyDescent="0.25">
      <c r="A6174" s="11" t="s">
        <v>292</v>
      </c>
      <c r="B6174" s="12"/>
      <c r="C6174" s="12">
        <v>27686.5</v>
      </c>
      <c r="D6174" s="12">
        <f t="shared" si="288"/>
        <v>2540.8381934880426</v>
      </c>
      <c r="E6174" s="13">
        <f t="shared" si="289"/>
        <v>7.8402493030116416</v>
      </c>
    </row>
    <row r="6175" spans="1:5" x14ac:dyDescent="0.25">
      <c r="A6175" s="11" t="s">
        <v>292</v>
      </c>
      <c r="B6175" s="12"/>
      <c r="C6175" s="12">
        <v>8658.5</v>
      </c>
      <c r="D6175" s="12">
        <f t="shared" si="288"/>
        <v>794.60558388803997</v>
      </c>
      <c r="E6175" s="13">
        <f t="shared" si="289"/>
        <v>6.6778458706500938</v>
      </c>
    </row>
    <row r="6176" spans="1:5" x14ac:dyDescent="0.25">
      <c r="A6176" s="11" t="s">
        <v>292</v>
      </c>
      <c r="B6176" s="12"/>
      <c r="C6176" s="12">
        <v>5720.5</v>
      </c>
      <c r="D6176" s="12">
        <f t="shared" si="288"/>
        <v>524.98022089640608</v>
      </c>
      <c r="E6176" s="13">
        <f t="shared" si="289"/>
        <v>6.2633605873988865</v>
      </c>
    </row>
    <row r="6177" spans="1:5" x14ac:dyDescent="0.25">
      <c r="A6177" s="11" t="s">
        <v>292</v>
      </c>
      <c r="B6177" s="12"/>
      <c r="C6177" s="12">
        <v>2830</v>
      </c>
      <c r="D6177" s="12">
        <f t="shared" si="288"/>
        <v>259.71401540718983</v>
      </c>
      <c r="E6177" s="13">
        <f t="shared" si="289"/>
        <v>5.5595810848951714</v>
      </c>
    </row>
    <row r="6178" spans="1:5" x14ac:dyDescent="0.25">
      <c r="A6178" s="11" t="s">
        <v>292</v>
      </c>
      <c r="B6178" s="12"/>
      <c r="C6178" s="12">
        <v>501.5</v>
      </c>
      <c r="D6178" s="12">
        <f t="shared" si="288"/>
        <v>46.023526051839468</v>
      </c>
      <c r="E6178" s="13">
        <f t="shared" si="289"/>
        <v>3.8291527016598783</v>
      </c>
    </row>
    <row r="6179" spans="1:5" x14ac:dyDescent="0.25">
      <c r="A6179" s="11" t="s">
        <v>292</v>
      </c>
      <c r="B6179" s="12"/>
      <c r="C6179" s="12">
        <v>24485.5</v>
      </c>
      <c r="D6179" s="12">
        <f t="shared" si="288"/>
        <v>2247.07686369355</v>
      </c>
      <c r="E6179" s="13">
        <f t="shared" si="289"/>
        <v>7.7173854788515204</v>
      </c>
    </row>
    <row r="6180" spans="1:5" x14ac:dyDescent="0.25">
      <c r="A6180" s="11" t="s">
        <v>292</v>
      </c>
      <c r="B6180" s="12"/>
      <c r="C6180" s="12">
        <v>281</v>
      </c>
      <c r="D6180" s="12">
        <f t="shared" si="288"/>
        <v>25.78785806693298</v>
      </c>
      <c r="E6180" s="13">
        <f t="shared" si="289"/>
        <v>3.2499037635916337</v>
      </c>
    </row>
    <row r="6181" spans="1:5" x14ac:dyDescent="0.25">
      <c r="A6181" s="11" t="s">
        <v>292</v>
      </c>
      <c r="B6181" s="12"/>
      <c r="C6181" s="12">
        <v>7682</v>
      </c>
      <c r="D6181" s="12">
        <f t="shared" si="288"/>
        <v>704.99048281202545</v>
      </c>
      <c r="E6181" s="13">
        <f t="shared" si="289"/>
        <v>6.5581843031637383</v>
      </c>
    </row>
    <row r="6182" spans="1:5" x14ac:dyDescent="0.25">
      <c r="A6182" s="11" t="s">
        <v>292</v>
      </c>
      <c r="B6182" s="12"/>
      <c r="C6182" s="12">
        <v>21365.5</v>
      </c>
      <c r="D6182" s="12">
        <f t="shared" si="288"/>
        <v>1960.74904458739</v>
      </c>
      <c r="E6182" s="13">
        <f t="shared" si="289"/>
        <v>7.5810818448236992</v>
      </c>
    </row>
    <row r="6183" spans="1:5" x14ac:dyDescent="0.25">
      <c r="A6183" s="11" t="s">
        <v>292</v>
      </c>
      <c r="B6183" s="12"/>
      <c r="C6183" s="12">
        <v>222</v>
      </c>
      <c r="D6183" s="12">
        <f t="shared" si="288"/>
        <v>20.373325590245987</v>
      </c>
      <c r="E6183" s="13">
        <f t="shared" si="289"/>
        <v>3.0142264761301676</v>
      </c>
    </row>
    <row r="6184" spans="1:5" x14ac:dyDescent="0.25">
      <c r="A6184" s="11" t="s">
        <v>292</v>
      </c>
      <c r="B6184" s="12"/>
      <c r="C6184" s="12">
        <v>2126.5</v>
      </c>
      <c r="D6184" s="12">
        <f t="shared" si="288"/>
        <v>195.15259850296437</v>
      </c>
      <c r="E6184" s="13">
        <f t="shared" si="289"/>
        <v>5.2737818089515764</v>
      </c>
    </row>
    <row r="6185" spans="1:5" x14ac:dyDescent="0.25">
      <c r="A6185" s="11" t="s">
        <v>292</v>
      </c>
      <c r="B6185" s="12"/>
      <c r="C6185" s="12">
        <v>3843.5</v>
      </c>
      <c r="D6185" s="12">
        <f t="shared" si="288"/>
        <v>352.72467074824522</v>
      </c>
      <c r="E6185" s="13">
        <f t="shared" si="289"/>
        <v>5.8656877830470746</v>
      </c>
    </row>
    <row r="6186" spans="1:5" x14ac:dyDescent="0.25">
      <c r="A6186" s="11" t="s">
        <v>292</v>
      </c>
      <c r="B6186" s="12"/>
      <c r="C6186" s="12">
        <v>7578.5</v>
      </c>
      <c r="D6186" s="12">
        <f t="shared" si="288"/>
        <v>695.49210804359996</v>
      </c>
      <c r="E6186" s="13">
        <f t="shared" si="289"/>
        <v>6.5446196641295993</v>
      </c>
    </row>
    <row r="6187" spans="1:5" x14ac:dyDescent="0.25">
      <c r="A6187" s="11" t="s">
        <v>292</v>
      </c>
      <c r="B6187" s="12"/>
      <c r="C6187" s="12">
        <v>865.5</v>
      </c>
      <c r="D6187" s="12">
        <f t="shared" si="288"/>
        <v>79.428438280891442</v>
      </c>
      <c r="E6187" s="13">
        <f t="shared" si="289"/>
        <v>4.3748564688741522</v>
      </c>
    </row>
    <row r="6188" spans="1:5" x14ac:dyDescent="0.25">
      <c r="A6188" s="11" t="s">
        <v>292</v>
      </c>
      <c r="B6188" s="12"/>
      <c r="C6188" s="12">
        <v>1871.5</v>
      </c>
      <c r="D6188" s="12">
        <f t="shared" si="288"/>
        <v>171.75080559524937</v>
      </c>
      <c r="E6188" s="13">
        <f t="shared" si="289"/>
        <v>5.1460446216023721</v>
      </c>
    </row>
    <row r="6189" spans="1:5" x14ac:dyDescent="0.25">
      <c r="A6189" s="11" t="s">
        <v>292</v>
      </c>
      <c r="B6189" s="12"/>
      <c r="C6189" s="12">
        <v>213.5</v>
      </c>
      <c r="D6189" s="12">
        <f t="shared" si="288"/>
        <v>19.593265826655486</v>
      </c>
      <c r="E6189" s="13">
        <f t="shared" si="289"/>
        <v>2.9751859269265672</v>
      </c>
    </row>
    <row r="6190" spans="1:5" x14ac:dyDescent="0.25">
      <c r="A6190" s="11" t="s">
        <v>292</v>
      </c>
      <c r="B6190" s="12"/>
      <c r="C6190" s="12">
        <v>1530</v>
      </c>
      <c r="D6190" s="12">
        <f t="shared" si="288"/>
        <v>140.41075744628989</v>
      </c>
      <c r="E6190" s="13">
        <f t="shared" si="289"/>
        <v>4.944572108644369</v>
      </c>
    </row>
    <row r="6191" spans="1:5" x14ac:dyDescent="0.25">
      <c r="A6191" s="11" t="s">
        <v>292</v>
      </c>
      <c r="B6191" s="12"/>
      <c r="C6191" s="12">
        <v>5317</v>
      </c>
      <c r="D6191" s="12">
        <f t="shared" si="288"/>
        <v>487.95032506008062</v>
      </c>
      <c r="E6191" s="13">
        <f t="shared" si="289"/>
        <v>6.1902136077622263</v>
      </c>
    </row>
    <row r="6192" spans="1:5" x14ac:dyDescent="0.25">
      <c r="A6192" s="11" t="s">
        <v>292</v>
      </c>
      <c r="B6192" s="12"/>
      <c r="C6192" s="12">
        <v>22608.5</v>
      </c>
      <c r="D6192" s="12">
        <f t="shared" si="288"/>
        <v>2074.8213135453889</v>
      </c>
      <c r="E6192" s="13">
        <f t="shared" si="289"/>
        <v>7.6376303150027498</v>
      </c>
    </row>
    <row r="6193" spans="1:5" x14ac:dyDescent="0.25">
      <c r="A6193" s="11" t="s">
        <v>292</v>
      </c>
      <c r="B6193" s="12"/>
      <c r="C6193" s="12">
        <v>8108.5</v>
      </c>
      <c r="D6193" s="12">
        <f t="shared" si="288"/>
        <v>744.13112859688999</v>
      </c>
      <c r="E6193" s="13">
        <f t="shared" si="289"/>
        <v>6.612217267417317</v>
      </c>
    </row>
    <row r="6194" spans="1:5" x14ac:dyDescent="0.25">
      <c r="A6194" s="11" t="s">
        <v>292</v>
      </c>
      <c r="B6194" s="12"/>
      <c r="C6194" s="12">
        <v>42834</v>
      </c>
      <c r="D6194" s="12">
        <f t="shared" si="288"/>
        <v>3930.9505780747591</v>
      </c>
      <c r="E6194" s="13">
        <f t="shared" si="289"/>
        <v>8.2766365529884034</v>
      </c>
    </row>
    <row r="6195" spans="1:5" x14ac:dyDescent="0.25">
      <c r="A6195" s="11" t="s">
        <v>292</v>
      </c>
      <c r="B6195" s="12"/>
      <c r="C6195" s="12">
        <v>1313.5</v>
      </c>
      <c r="D6195" s="12">
        <f t="shared" si="288"/>
        <v>120.54217640895541</v>
      </c>
      <c r="E6195" s="13">
        <f t="shared" si="289"/>
        <v>4.7919997033834827</v>
      </c>
    </row>
    <row r="6196" spans="1:5" x14ac:dyDescent="0.25">
      <c r="A6196" s="11" t="s">
        <v>292</v>
      </c>
      <c r="B6196" s="12"/>
      <c r="C6196" s="12">
        <v>3232.5</v>
      </c>
      <c r="D6196" s="12">
        <f t="shared" ref="D6196:D6259" si="290">C6196/10.896601</f>
        <v>296.65213950662229</v>
      </c>
      <c r="E6196" s="13">
        <f t="shared" ref="E6196:E6259" si="291">LN(D6196)</f>
        <v>5.6925602049039004</v>
      </c>
    </row>
    <row r="6197" spans="1:5" x14ac:dyDescent="0.25">
      <c r="A6197" s="11" t="s">
        <v>292</v>
      </c>
      <c r="B6197" s="12"/>
      <c r="C6197" s="12">
        <v>3711</v>
      </c>
      <c r="D6197" s="12">
        <f t="shared" si="290"/>
        <v>340.56491560992276</v>
      </c>
      <c r="E6197" s="13">
        <f t="shared" si="291"/>
        <v>5.8306057553184854</v>
      </c>
    </row>
    <row r="6198" spans="1:5" x14ac:dyDescent="0.25">
      <c r="A6198" s="11" t="s">
        <v>292</v>
      </c>
      <c r="B6198" s="12"/>
      <c r="C6198" s="12">
        <v>30190.5</v>
      </c>
      <c r="D6198" s="12">
        <f t="shared" si="290"/>
        <v>2770.6346226681144</v>
      </c>
      <c r="E6198" s="13">
        <f t="shared" si="291"/>
        <v>7.9268316785970505</v>
      </c>
    </row>
    <row r="6199" spans="1:5" x14ac:dyDescent="0.25">
      <c r="A6199" s="11" t="s">
        <v>292</v>
      </c>
      <c r="B6199" s="12"/>
      <c r="C6199" s="12">
        <v>1820.5</v>
      </c>
      <c r="D6199" s="12">
        <f t="shared" si="290"/>
        <v>167.07044701370637</v>
      </c>
      <c r="E6199" s="13">
        <f t="shared" si="291"/>
        <v>5.118415561873376</v>
      </c>
    </row>
    <row r="6200" spans="1:5" x14ac:dyDescent="0.25">
      <c r="A6200" s="11" t="s">
        <v>292</v>
      </c>
      <c r="B6200" s="12"/>
      <c r="C6200" s="12">
        <v>9355</v>
      </c>
      <c r="D6200" s="12">
        <f t="shared" si="290"/>
        <v>858.52459863401441</v>
      </c>
      <c r="E6200" s="13">
        <f t="shared" si="291"/>
        <v>6.7552153329660785</v>
      </c>
    </row>
    <row r="6201" spans="1:5" x14ac:dyDescent="0.25">
      <c r="A6201" s="11" t="s">
        <v>292</v>
      </c>
      <c r="B6201" s="12"/>
      <c r="C6201" s="12">
        <v>15132</v>
      </c>
      <c r="D6201" s="12">
        <f t="shared" si="290"/>
        <v>1388.689922664875</v>
      </c>
      <c r="E6201" s="13">
        <f t="shared" si="291"/>
        <v>7.2361160800108077</v>
      </c>
    </row>
    <row r="6202" spans="1:5" x14ac:dyDescent="0.25">
      <c r="A6202" s="11" t="s">
        <v>292</v>
      </c>
      <c r="B6202" s="12"/>
      <c r="C6202" s="12">
        <v>597</v>
      </c>
      <c r="D6202" s="12">
        <f t="shared" si="290"/>
        <v>54.787726925120957</v>
      </c>
      <c r="E6202" s="13">
        <f t="shared" si="291"/>
        <v>4.0034662076504901</v>
      </c>
    </row>
    <row r="6203" spans="1:5" x14ac:dyDescent="0.25">
      <c r="A6203" s="11" t="s">
        <v>292</v>
      </c>
      <c r="B6203" s="12"/>
      <c r="C6203" s="12">
        <v>454.5</v>
      </c>
      <c r="D6203" s="12">
        <f t="shared" si="290"/>
        <v>41.71025441786847</v>
      </c>
      <c r="E6203" s="13">
        <f t="shared" si="291"/>
        <v>3.7307470078754217</v>
      </c>
    </row>
    <row r="6204" spans="1:5" x14ac:dyDescent="0.25">
      <c r="A6204" s="11" t="s">
        <v>292</v>
      </c>
      <c r="B6204" s="12"/>
      <c r="C6204" s="12">
        <v>10463</v>
      </c>
      <c r="D6204" s="12">
        <f t="shared" si="290"/>
        <v>960.20768311145832</v>
      </c>
      <c r="E6204" s="13">
        <f t="shared" si="291"/>
        <v>6.8671495976389352</v>
      </c>
    </row>
    <row r="6205" spans="1:5" x14ac:dyDescent="0.25">
      <c r="A6205" s="11" t="s">
        <v>292</v>
      </c>
      <c r="B6205" s="12"/>
      <c r="C6205" s="12">
        <v>177</v>
      </c>
      <c r="D6205" s="12">
        <f t="shared" si="290"/>
        <v>16.243597430060987</v>
      </c>
      <c r="E6205" s="13">
        <f t="shared" si="291"/>
        <v>2.7876988268317171</v>
      </c>
    </row>
    <row r="6206" spans="1:5" x14ac:dyDescent="0.25">
      <c r="A6206" s="11" t="s">
        <v>292</v>
      </c>
      <c r="B6206" s="12"/>
      <c r="C6206" s="12">
        <v>289</v>
      </c>
      <c r="D6206" s="12">
        <f t="shared" si="290"/>
        <v>26.52203196207698</v>
      </c>
      <c r="E6206" s="13">
        <f t="shared" si="291"/>
        <v>3.2779757823703202</v>
      </c>
    </row>
    <row r="6207" spans="1:5" x14ac:dyDescent="0.25">
      <c r="A6207" s="11" t="s">
        <v>292</v>
      </c>
      <c r="B6207" s="12"/>
      <c r="C6207" s="12">
        <v>16821</v>
      </c>
      <c r="D6207" s="12">
        <f t="shared" si="290"/>
        <v>1543.6923862771519</v>
      </c>
      <c r="E6207" s="13">
        <f t="shared" si="291"/>
        <v>7.3419324790496701</v>
      </c>
    </row>
    <row r="6208" spans="1:5" x14ac:dyDescent="0.25">
      <c r="A6208" s="11" t="s">
        <v>292</v>
      </c>
      <c r="B6208" s="12"/>
      <c r="C6208" s="12">
        <v>848.5</v>
      </c>
      <c r="D6208" s="12">
        <f t="shared" si="290"/>
        <v>77.86831875371044</v>
      </c>
      <c r="E6208" s="13">
        <f t="shared" si="291"/>
        <v>4.3550191789321691</v>
      </c>
    </row>
    <row r="6209" spans="1:5" x14ac:dyDescent="0.25">
      <c r="A6209" s="11" t="s">
        <v>292</v>
      </c>
      <c r="B6209" s="12"/>
      <c r="C6209" s="12">
        <v>2266.5</v>
      </c>
      <c r="D6209" s="12">
        <f t="shared" si="290"/>
        <v>208.00064166798435</v>
      </c>
      <c r="E6209" s="13">
        <f t="shared" si="291"/>
        <v>5.3375411646387922</v>
      </c>
    </row>
    <row r="6210" spans="1:5" x14ac:dyDescent="0.25">
      <c r="A6210" s="11" t="s">
        <v>292</v>
      </c>
      <c r="B6210" s="12"/>
      <c r="C6210" s="12">
        <v>1247.5</v>
      </c>
      <c r="D6210" s="12">
        <f t="shared" si="290"/>
        <v>114.48524177401741</v>
      </c>
      <c r="E6210" s="13">
        <f t="shared" si="291"/>
        <v>4.7404459218835617</v>
      </c>
    </row>
    <row r="6211" spans="1:5" x14ac:dyDescent="0.25">
      <c r="A6211" s="11" t="s">
        <v>292</v>
      </c>
      <c r="B6211" s="12"/>
      <c r="C6211" s="12">
        <v>23080</v>
      </c>
      <c r="D6211" s="12">
        <f t="shared" si="290"/>
        <v>2118.0916874904383</v>
      </c>
      <c r="E6211" s="13">
        <f t="shared" si="291"/>
        <v>7.6582708148799234</v>
      </c>
    </row>
    <row r="6212" spans="1:5" x14ac:dyDescent="0.25">
      <c r="A6212" s="11" t="s">
        <v>292</v>
      </c>
      <c r="B6212" s="12"/>
      <c r="C6212" s="12">
        <v>2219</v>
      </c>
      <c r="D6212" s="12">
        <f t="shared" si="290"/>
        <v>203.64148416556685</v>
      </c>
      <c r="E6212" s="13">
        <f t="shared" si="291"/>
        <v>5.3163610171904816</v>
      </c>
    </row>
    <row r="6213" spans="1:5" x14ac:dyDescent="0.25">
      <c r="A6213" s="11" t="s">
        <v>292</v>
      </c>
      <c r="B6213" s="12"/>
      <c r="C6213" s="12">
        <v>16422</v>
      </c>
      <c r="D6213" s="12">
        <f t="shared" si="290"/>
        <v>1507.0754632568448</v>
      </c>
      <c r="E6213" s="13">
        <f t="shared" si="291"/>
        <v>7.3179262725266216</v>
      </c>
    </row>
    <row r="6214" spans="1:5" x14ac:dyDescent="0.25">
      <c r="A6214" s="11" t="s">
        <v>292</v>
      </c>
      <c r="B6214" s="12"/>
      <c r="C6214" s="12">
        <v>1307.5</v>
      </c>
      <c r="D6214" s="12">
        <f t="shared" si="290"/>
        <v>119.99154598759741</v>
      </c>
      <c r="E6214" s="13">
        <f t="shared" si="291"/>
        <v>4.7874212901969662</v>
      </c>
    </row>
    <row r="6215" spans="1:5" x14ac:dyDescent="0.25">
      <c r="A6215" s="11" t="s">
        <v>292</v>
      </c>
      <c r="B6215" s="12"/>
      <c r="C6215" s="12">
        <v>25603</v>
      </c>
      <c r="D6215" s="12">
        <f t="shared" si="290"/>
        <v>2349.6317796714775</v>
      </c>
      <c r="E6215" s="13">
        <f t="shared" si="291"/>
        <v>7.7620139053596233</v>
      </c>
    </row>
    <row r="6216" spans="1:5" x14ac:dyDescent="0.25">
      <c r="A6216" s="11" t="s">
        <v>292</v>
      </c>
      <c r="B6216" s="12"/>
      <c r="C6216" s="12">
        <v>3124</v>
      </c>
      <c r="D6216" s="12">
        <f t="shared" si="290"/>
        <v>286.69490605373181</v>
      </c>
      <c r="E6216" s="13">
        <f t="shared" si="291"/>
        <v>5.6584186052174648</v>
      </c>
    </row>
    <row r="6217" spans="1:5" x14ac:dyDescent="0.25">
      <c r="A6217" s="11" t="s">
        <v>292</v>
      </c>
      <c r="B6217" s="12"/>
      <c r="C6217" s="12">
        <v>5706</v>
      </c>
      <c r="D6217" s="12">
        <f t="shared" si="290"/>
        <v>523.6495307114576</v>
      </c>
      <c r="E6217" s="13">
        <f t="shared" si="291"/>
        <v>6.2608226260313335</v>
      </c>
    </row>
    <row r="6218" spans="1:5" x14ac:dyDescent="0.25">
      <c r="A6218" s="11" t="s">
        <v>292</v>
      </c>
      <c r="B6218" s="12"/>
      <c r="C6218" s="12">
        <v>10215</v>
      </c>
      <c r="D6218" s="12">
        <f t="shared" si="290"/>
        <v>937.44829236199428</v>
      </c>
      <c r="E6218" s="13">
        <f t="shared" si="291"/>
        <v>6.8431616015096104</v>
      </c>
    </row>
    <row r="6219" spans="1:5" x14ac:dyDescent="0.25">
      <c r="A6219" s="11" t="s">
        <v>292</v>
      </c>
      <c r="B6219" s="12"/>
      <c r="C6219" s="12">
        <v>10783</v>
      </c>
      <c r="D6219" s="12">
        <f t="shared" si="290"/>
        <v>989.57463891721829</v>
      </c>
      <c r="E6219" s="13">
        <f t="shared" si="291"/>
        <v>6.8972751931399605</v>
      </c>
    </row>
    <row r="6220" spans="1:5" x14ac:dyDescent="0.25">
      <c r="A6220" s="11" t="s">
        <v>292</v>
      </c>
      <c r="B6220" s="12"/>
      <c r="C6220" s="12">
        <v>39892</v>
      </c>
      <c r="D6220" s="12">
        <f t="shared" si="290"/>
        <v>3660.9581281355531</v>
      </c>
      <c r="E6220" s="13">
        <f t="shared" si="291"/>
        <v>8.2054801757796465</v>
      </c>
    </row>
    <row r="6221" spans="1:5" x14ac:dyDescent="0.25">
      <c r="A6221" s="11" t="s">
        <v>292</v>
      </c>
      <c r="B6221" s="12"/>
      <c r="C6221" s="12">
        <v>32718.5</v>
      </c>
      <c r="D6221" s="12">
        <f t="shared" si="290"/>
        <v>3002.6335735336183</v>
      </c>
      <c r="E6221" s="13">
        <f t="shared" si="291"/>
        <v>8.0072450404029425</v>
      </c>
    </row>
    <row r="6222" spans="1:5" x14ac:dyDescent="0.25">
      <c r="A6222" s="11" t="s">
        <v>292</v>
      </c>
      <c r="B6222" s="12"/>
      <c r="C6222" s="12">
        <v>9183.5</v>
      </c>
      <c r="D6222" s="12">
        <f t="shared" si="290"/>
        <v>842.78574575686491</v>
      </c>
      <c r="E6222" s="13">
        <f t="shared" si="291"/>
        <v>6.7367127688264778</v>
      </c>
    </row>
    <row r="6223" spans="1:5" x14ac:dyDescent="0.25">
      <c r="A6223" s="11" t="s">
        <v>292</v>
      </c>
      <c r="B6223" s="12"/>
      <c r="C6223" s="12">
        <v>1177.5</v>
      </c>
      <c r="D6223" s="12">
        <f t="shared" si="290"/>
        <v>108.06122019150742</v>
      </c>
      <c r="E6223" s="13">
        <f t="shared" si="291"/>
        <v>4.6826979201484606</v>
      </c>
    </row>
    <row r="6224" spans="1:5" x14ac:dyDescent="0.25">
      <c r="A6224" s="11" t="s">
        <v>292</v>
      </c>
      <c r="B6224" s="12"/>
      <c r="C6224" s="12">
        <v>3391.5</v>
      </c>
      <c r="D6224" s="12">
        <f t="shared" si="290"/>
        <v>311.24384567260927</v>
      </c>
      <c r="E6224" s="13">
        <f t="shared" si="291"/>
        <v>5.7405766746440223</v>
      </c>
    </row>
    <row r="6225" spans="1:5" x14ac:dyDescent="0.25">
      <c r="A6225" s="11" t="s">
        <v>292</v>
      </c>
      <c r="B6225" s="12"/>
      <c r="C6225" s="12">
        <v>45041</v>
      </c>
      <c r="D6225" s="12">
        <f t="shared" si="290"/>
        <v>4133.4908013976101</v>
      </c>
      <c r="E6225" s="13">
        <f t="shared" si="291"/>
        <v>8.3268775593116668</v>
      </c>
    </row>
    <row r="6226" spans="1:5" x14ac:dyDescent="0.25">
      <c r="A6226" s="11" t="s">
        <v>292</v>
      </c>
      <c r="B6226" s="12"/>
      <c r="C6226" s="12">
        <v>35059.5</v>
      </c>
      <c r="D6226" s="12">
        <f t="shared" si="290"/>
        <v>3217.4712096001313</v>
      </c>
      <c r="E6226" s="13">
        <f t="shared" si="291"/>
        <v>8.07635099136502</v>
      </c>
    </row>
    <row r="6227" spans="1:5" x14ac:dyDescent="0.25">
      <c r="A6227" s="11" t="s">
        <v>292</v>
      </c>
      <c r="B6227" s="12"/>
      <c r="C6227" s="12">
        <v>30986</v>
      </c>
      <c r="D6227" s="12">
        <f t="shared" si="290"/>
        <v>2843.639039366496</v>
      </c>
      <c r="E6227" s="13">
        <f t="shared" si="291"/>
        <v>7.952839862814125</v>
      </c>
    </row>
    <row r="6228" spans="1:5" x14ac:dyDescent="0.25">
      <c r="A6228" s="11" t="s">
        <v>292</v>
      </c>
      <c r="B6228" s="12"/>
      <c r="C6228" s="12">
        <v>44997.5</v>
      </c>
      <c r="D6228" s="12">
        <f t="shared" si="290"/>
        <v>4129.4987308427644</v>
      </c>
      <c r="E6228" s="13">
        <f t="shared" si="291"/>
        <v>8.3259113059115215</v>
      </c>
    </row>
    <row r="6229" spans="1:5" x14ac:dyDescent="0.25">
      <c r="A6229" s="11" t="s">
        <v>293</v>
      </c>
      <c r="B6229" s="12"/>
      <c r="C6229" s="12">
        <v>3485</v>
      </c>
      <c r="D6229" s="12">
        <f t="shared" si="290"/>
        <v>319.82450307210479</v>
      </c>
      <c r="E6229" s="13">
        <f t="shared" si="291"/>
        <v>5.7677724174525125</v>
      </c>
    </row>
    <row r="6230" spans="1:5" x14ac:dyDescent="0.25">
      <c r="A6230" s="11" t="s">
        <v>293</v>
      </c>
      <c r="B6230" s="12"/>
      <c r="C6230" s="12">
        <v>3568.5</v>
      </c>
      <c r="D6230" s="12">
        <f t="shared" si="290"/>
        <v>327.48744310267028</v>
      </c>
      <c r="E6230" s="13">
        <f t="shared" si="291"/>
        <v>5.7914497126690101</v>
      </c>
    </row>
    <row r="6231" spans="1:5" x14ac:dyDescent="0.25">
      <c r="A6231" s="11" t="s">
        <v>293</v>
      </c>
      <c r="B6231" s="12"/>
      <c r="C6231" s="12">
        <v>1310.5</v>
      </c>
      <c r="D6231" s="12">
        <f t="shared" si="290"/>
        <v>120.26686119827642</v>
      </c>
      <c r="E6231" s="13">
        <f t="shared" si="291"/>
        <v>4.7897131170213489</v>
      </c>
    </row>
    <row r="6232" spans="1:5" x14ac:dyDescent="0.25">
      <c r="A6232" s="11" t="s">
        <v>293</v>
      </c>
      <c r="B6232" s="12"/>
      <c r="C6232" s="12">
        <v>380.5</v>
      </c>
      <c r="D6232" s="12">
        <f t="shared" si="290"/>
        <v>34.919145887786478</v>
      </c>
      <c r="E6232" s="13">
        <f t="shared" si="291"/>
        <v>3.5530352715596285</v>
      </c>
    </row>
    <row r="6233" spans="1:5" x14ac:dyDescent="0.25">
      <c r="A6233" s="11" t="s">
        <v>293</v>
      </c>
      <c r="B6233" s="12"/>
      <c r="C6233" s="12">
        <v>321</v>
      </c>
      <c r="D6233" s="12">
        <f t="shared" si="290"/>
        <v>29.45872754265298</v>
      </c>
      <c r="E6233" s="13">
        <f t="shared" si="291"/>
        <v>3.3829902173879041</v>
      </c>
    </row>
    <row r="6234" spans="1:5" x14ac:dyDescent="0.25">
      <c r="A6234" s="11" t="s">
        <v>293</v>
      </c>
      <c r="B6234" s="12"/>
      <c r="C6234" s="12">
        <v>9391.5</v>
      </c>
      <c r="D6234" s="12">
        <f t="shared" si="290"/>
        <v>861.87426703060885</v>
      </c>
      <c r="E6234" s="13">
        <f t="shared" si="291"/>
        <v>6.759109398111363</v>
      </c>
    </row>
    <row r="6235" spans="1:5" x14ac:dyDescent="0.25">
      <c r="A6235" s="11" t="s">
        <v>293</v>
      </c>
      <c r="B6235" s="12"/>
      <c r="C6235" s="12">
        <v>2816</v>
      </c>
      <c r="D6235" s="12">
        <f t="shared" si="290"/>
        <v>258.42921109068783</v>
      </c>
      <c r="E6235" s="13">
        <f t="shared" si="291"/>
        <v>5.5546218115358208</v>
      </c>
    </row>
    <row r="6236" spans="1:5" x14ac:dyDescent="0.25">
      <c r="A6236" s="11" t="s">
        <v>293</v>
      </c>
      <c r="B6236" s="12"/>
      <c r="C6236" s="12">
        <v>4444.5</v>
      </c>
      <c r="D6236" s="12">
        <f t="shared" si="290"/>
        <v>407.87948462093823</v>
      </c>
      <c r="E6236" s="13">
        <f t="shared" si="291"/>
        <v>6.0109717499396176</v>
      </c>
    </row>
    <row r="6237" spans="1:5" x14ac:dyDescent="0.25">
      <c r="A6237" s="11" t="s">
        <v>293</v>
      </c>
      <c r="B6237" s="12"/>
      <c r="C6237" s="12">
        <v>19977</v>
      </c>
      <c r="D6237" s="12">
        <f t="shared" si="290"/>
        <v>1833.3239879114597</v>
      </c>
      <c r="E6237" s="13">
        <f t="shared" si="291"/>
        <v>7.5138859850366204</v>
      </c>
    </row>
    <row r="6238" spans="1:5" x14ac:dyDescent="0.25">
      <c r="A6238" s="11" t="s">
        <v>293</v>
      </c>
      <c r="B6238" s="12"/>
      <c r="C6238" s="12">
        <v>837</v>
      </c>
      <c r="D6238" s="12">
        <f t="shared" si="290"/>
        <v>76.812943779440943</v>
      </c>
      <c r="E6238" s="13">
        <f t="shared" si="291"/>
        <v>4.3413731647473632</v>
      </c>
    </row>
    <row r="6239" spans="1:5" x14ac:dyDescent="0.25">
      <c r="A6239" s="11" t="s">
        <v>293</v>
      </c>
      <c r="B6239" s="12"/>
      <c r="C6239" s="12">
        <v>2061.5</v>
      </c>
      <c r="D6239" s="12">
        <f t="shared" si="290"/>
        <v>189.18743560491936</v>
      </c>
      <c r="E6239" s="13">
        <f t="shared" si="291"/>
        <v>5.2427382464048424</v>
      </c>
    </row>
    <row r="6240" spans="1:5" x14ac:dyDescent="0.25">
      <c r="A6240" s="11" t="s">
        <v>293</v>
      </c>
      <c r="B6240" s="12"/>
      <c r="C6240" s="12">
        <v>1112.5</v>
      </c>
      <c r="D6240" s="12">
        <f t="shared" si="290"/>
        <v>102.09605729346242</v>
      </c>
      <c r="E6240" s="13">
        <f t="shared" si="291"/>
        <v>4.6259141082982831</v>
      </c>
    </row>
    <row r="6241" spans="1:5" x14ac:dyDescent="0.25">
      <c r="A6241" s="11" t="s">
        <v>293</v>
      </c>
      <c r="B6241" s="12"/>
      <c r="C6241" s="12">
        <v>2104.5</v>
      </c>
      <c r="D6241" s="12">
        <f t="shared" si="290"/>
        <v>193.13362029131835</v>
      </c>
      <c r="E6241" s="13">
        <f t="shared" si="291"/>
        <v>5.2633822824685135</v>
      </c>
    </row>
    <row r="6242" spans="1:5" x14ac:dyDescent="0.25">
      <c r="A6242" s="11" t="s">
        <v>293</v>
      </c>
      <c r="B6242" s="12"/>
      <c r="C6242" s="12">
        <v>1844</v>
      </c>
      <c r="D6242" s="12">
        <f t="shared" si="290"/>
        <v>169.22708283069187</v>
      </c>
      <c r="E6242" s="13">
        <f t="shared" si="291"/>
        <v>5.1312414983744272</v>
      </c>
    </row>
    <row r="6243" spans="1:5" x14ac:dyDescent="0.25">
      <c r="A6243" s="11" t="s">
        <v>293</v>
      </c>
      <c r="B6243" s="12"/>
      <c r="C6243" s="12">
        <v>3345</v>
      </c>
      <c r="D6243" s="12">
        <f t="shared" si="290"/>
        <v>306.9764599070848</v>
      </c>
      <c r="E6243" s="13">
        <f t="shared" si="291"/>
        <v>5.7267710668202172</v>
      </c>
    </row>
    <row r="6244" spans="1:5" x14ac:dyDescent="0.25">
      <c r="A6244" s="11" t="s">
        <v>293</v>
      </c>
      <c r="B6244" s="12"/>
      <c r="C6244" s="12">
        <v>8316</v>
      </c>
      <c r="D6244" s="12">
        <f t="shared" si="290"/>
        <v>763.17376400218745</v>
      </c>
      <c r="E6244" s="13">
        <f t="shared" si="291"/>
        <v>6.6374857432357919</v>
      </c>
    </row>
    <row r="6245" spans="1:5" x14ac:dyDescent="0.25">
      <c r="A6245" s="11" t="s">
        <v>293</v>
      </c>
      <c r="B6245" s="12"/>
      <c r="C6245" s="12">
        <v>1842.5</v>
      </c>
      <c r="D6245" s="12">
        <f t="shared" si="290"/>
        <v>169.08942522535239</v>
      </c>
      <c r="E6245" s="13">
        <f t="shared" si="291"/>
        <v>5.1304277183213793</v>
      </c>
    </row>
    <row r="6246" spans="1:5" x14ac:dyDescent="0.25">
      <c r="A6246" s="11" t="s">
        <v>293</v>
      </c>
      <c r="B6246" s="12"/>
      <c r="C6246" s="12">
        <v>9327.5</v>
      </c>
      <c r="D6246" s="12">
        <f t="shared" si="290"/>
        <v>856.00087586945688</v>
      </c>
      <c r="E6246" s="13">
        <f t="shared" si="291"/>
        <v>6.7522713993532006</v>
      </c>
    </row>
    <row r="6247" spans="1:5" x14ac:dyDescent="0.25">
      <c r="A6247" s="11" t="s">
        <v>293</v>
      </c>
      <c r="B6247" s="12"/>
      <c r="C6247" s="12">
        <v>5367.5</v>
      </c>
      <c r="D6247" s="12">
        <f t="shared" si="290"/>
        <v>492.58479777317712</v>
      </c>
      <c r="E6247" s="13">
        <f t="shared" si="291"/>
        <v>6.199666624010824</v>
      </c>
    </row>
    <row r="6248" spans="1:5" x14ac:dyDescent="0.25">
      <c r="A6248" s="11" t="s">
        <v>293</v>
      </c>
      <c r="B6248" s="12"/>
      <c r="C6248" s="12">
        <v>9734.5</v>
      </c>
      <c r="D6248" s="12">
        <f t="shared" si="290"/>
        <v>893.35197278490784</v>
      </c>
      <c r="E6248" s="13">
        <f t="shared" si="291"/>
        <v>6.7949806496768534</v>
      </c>
    </row>
    <row r="6249" spans="1:5" x14ac:dyDescent="0.25">
      <c r="A6249" s="11" t="s">
        <v>293</v>
      </c>
      <c r="B6249" s="12"/>
      <c r="C6249" s="12">
        <v>2270.5</v>
      </c>
      <c r="D6249" s="12">
        <f t="shared" si="290"/>
        <v>208.36772861555636</v>
      </c>
      <c r="E6249" s="13">
        <f t="shared" si="291"/>
        <v>5.3393044447958937</v>
      </c>
    </row>
    <row r="6250" spans="1:5" x14ac:dyDescent="0.25">
      <c r="A6250" s="11" t="s">
        <v>293</v>
      </c>
      <c r="B6250" s="12"/>
      <c r="C6250" s="12">
        <v>2647</v>
      </c>
      <c r="D6250" s="12">
        <f t="shared" si="290"/>
        <v>242.91978755577082</v>
      </c>
      <c r="E6250" s="13">
        <f t="shared" si="291"/>
        <v>5.4927312964849895</v>
      </c>
    </row>
    <row r="6251" spans="1:5" x14ac:dyDescent="0.25">
      <c r="A6251" s="11" t="s">
        <v>293</v>
      </c>
      <c r="B6251" s="12"/>
      <c r="C6251" s="12">
        <v>1487</v>
      </c>
      <c r="D6251" s="12">
        <f t="shared" si="290"/>
        <v>136.4645727598909</v>
      </c>
      <c r="E6251" s="13">
        <f t="shared" si="291"/>
        <v>4.9160650407180428</v>
      </c>
    </row>
    <row r="6252" spans="1:5" x14ac:dyDescent="0.25">
      <c r="A6252" s="11" t="s">
        <v>293</v>
      </c>
      <c r="B6252" s="12"/>
      <c r="C6252" s="12">
        <v>1098</v>
      </c>
      <c r="D6252" s="12">
        <f t="shared" si="290"/>
        <v>100.76536710851393</v>
      </c>
      <c r="E6252" s="13">
        <f t="shared" si="291"/>
        <v>4.6127947163273637</v>
      </c>
    </row>
    <row r="6253" spans="1:5" x14ac:dyDescent="0.25">
      <c r="A6253" s="11" t="s">
        <v>293</v>
      </c>
      <c r="B6253" s="12"/>
      <c r="C6253" s="12">
        <v>5107.5</v>
      </c>
      <c r="D6253" s="12">
        <f t="shared" si="290"/>
        <v>468.72414618099714</v>
      </c>
      <c r="E6253" s="13">
        <f t="shared" si="291"/>
        <v>6.150014420949665</v>
      </c>
    </row>
    <row r="6254" spans="1:5" x14ac:dyDescent="0.25">
      <c r="A6254" s="11" t="s">
        <v>293</v>
      </c>
      <c r="B6254" s="12"/>
      <c r="C6254" s="12">
        <v>2965.5</v>
      </c>
      <c r="D6254" s="12">
        <f t="shared" si="290"/>
        <v>272.14908575619131</v>
      </c>
      <c r="E6254" s="13">
        <f t="shared" si="291"/>
        <v>5.6063500255366696</v>
      </c>
    </row>
    <row r="6255" spans="1:5" x14ac:dyDescent="0.25">
      <c r="A6255" s="11" t="s">
        <v>293</v>
      </c>
      <c r="B6255" s="12"/>
      <c r="C6255" s="12">
        <v>21661</v>
      </c>
      <c r="D6255" s="12">
        <f t="shared" si="290"/>
        <v>1987.8675928392715</v>
      </c>
      <c r="E6255" s="13">
        <f t="shared" si="291"/>
        <v>7.5948177817988665</v>
      </c>
    </row>
    <row r="6256" spans="1:5" x14ac:dyDescent="0.25">
      <c r="A6256" s="11" t="s">
        <v>293</v>
      </c>
      <c r="B6256" s="12"/>
      <c r="C6256" s="12">
        <v>12549</v>
      </c>
      <c r="D6256" s="12">
        <f t="shared" si="290"/>
        <v>1151.6435262702562</v>
      </c>
      <c r="E6256" s="13">
        <f t="shared" si="291"/>
        <v>7.0489453543681959</v>
      </c>
    </row>
    <row r="6257" spans="1:5" x14ac:dyDescent="0.25">
      <c r="A6257" s="11" t="s">
        <v>293</v>
      </c>
      <c r="B6257" s="12"/>
      <c r="C6257" s="12">
        <v>1530</v>
      </c>
      <c r="D6257" s="12">
        <f t="shared" si="290"/>
        <v>140.41075744628989</v>
      </c>
      <c r="E6257" s="13">
        <f t="shared" si="291"/>
        <v>4.944572108644369</v>
      </c>
    </row>
    <row r="6258" spans="1:5" x14ac:dyDescent="0.25">
      <c r="A6258" s="11" t="s">
        <v>293</v>
      </c>
      <c r="B6258" s="12"/>
      <c r="C6258" s="12">
        <v>6709.5</v>
      </c>
      <c r="D6258" s="12">
        <f t="shared" si="290"/>
        <v>615.74246868358307</v>
      </c>
      <c r="E6258" s="13">
        <f t="shared" si="291"/>
        <v>6.4228288057989005</v>
      </c>
    </row>
    <row r="6259" spans="1:5" x14ac:dyDescent="0.25">
      <c r="A6259" s="11" t="s">
        <v>293</v>
      </c>
      <c r="B6259" s="12"/>
      <c r="C6259" s="12">
        <v>1678</v>
      </c>
      <c r="D6259" s="12">
        <f t="shared" si="290"/>
        <v>153.99297450645389</v>
      </c>
      <c r="E6259" s="13">
        <f t="shared" si="291"/>
        <v>5.0369069812850391</v>
      </c>
    </row>
    <row r="6260" spans="1:5" x14ac:dyDescent="0.25">
      <c r="A6260" s="11" t="s">
        <v>293</v>
      </c>
      <c r="B6260" s="12"/>
      <c r="C6260" s="12">
        <v>23271.5</v>
      </c>
      <c r="D6260" s="12">
        <f t="shared" ref="D6260:D6323" si="292">C6260/10.896601</f>
        <v>2135.6659751054481</v>
      </c>
      <c r="E6260" s="13">
        <f t="shared" ref="E6260:E6323" si="293">LN(D6260)</f>
        <v>7.6665338091557107</v>
      </c>
    </row>
    <row r="6261" spans="1:5" x14ac:dyDescent="0.25">
      <c r="A6261" s="11" t="s">
        <v>293</v>
      </c>
      <c r="B6261" s="12"/>
      <c r="C6261" s="12">
        <v>4435.5</v>
      </c>
      <c r="D6261" s="12">
        <f t="shared" si="292"/>
        <v>407.05353898890121</v>
      </c>
      <c r="E6261" s="13">
        <f t="shared" si="293"/>
        <v>6.0089447222185299</v>
      </c>
    </row>
    <row r="6262" spans="1:5" x14ac:dyDescent="0.25">
      <c r="A6262" s="11" t="s">
        <v>293</v>
      </c>
      <c r="B6262" s="12"/>
      <c r="C6262" s="12">
        <v>11138.5</v>
      </c>
      <c r="D6262" s="12">
        <f t="shared" si="292"/>
        <v>1022.1994913826798</v>
      </c>
      <c r="E6262" s="13">
        <f t="shared" si="293"/>
        <v>6.9297119487628169</v>
      </c>
    </row>
    <row r="6263" spans="1:5" x14ac:dyDescent="0.25">
      <c r="A6263" s="11" t="s">
        <v>293</v>
      </c>
      <c r="B6263" s="12"/>
      <c r="C6263" s="12">
        <v>22087.5</v>
      </c>
      <c r="D6263" s="12">
        <f t="shared" si="292"/>
        <v>2027.0082386241361</v>
      </c>
      <c r="E6263" s="13">
        <f t="shared" si="293"/>
        <v>7.61431621088584</v>
      </c>
    </row>
    <row r="6264" spans="1:5" x14ac:dyDescent="0.25">
      <c r="A6264" s="11" t="s">
        <v>293</v>
      </c>
      <c r="B6264" s="12"/>
      <c r="C6264" s="12">
        <v>3101.5</v>
      </c>
      <c r="D6264" s="12">
        <f t="shared" si="292"/>
        <v>284.63004197363927</v>
      </c>
      <c r="E6264" s="13">
        <f t="shared" si="293"/>
        <v>5.6511902386710604</v>
      </c>
    </row>
    <row r="6265" spans="1:5" x14ac:dyDescent="0.25">
      <c r="A6265" s="11" t="s">
        <v>293</v>
      </c>
      <c r="B6265" s="12"/>
      <c r="C6265" s="12">
        <v>14355.5</v>
      </c>
      <c r="D6265" s="12">
        <f t="shared" si="292"/>
        <v>1317.4291689674606</v>
      </c>
      <c r="E6265" s="13">
        <f t="shared" si="293"/>
        <v>7.1834375172757783</v>
      </c>
    </row>
    <row r="6266" spans="1:5" x14ac:dyDescent="0.25">
      <c r="A6266" s="11" t="s">
        <v>293</v>
      </c>
      <c r="B6266" s="12"/>
      <c r="C6266" s="12">
        <v>10793</v>
      </c>
      <c r="D6266" s="12">
        <f t="shared" si="292"/>
        <v>990.49235628614827</v>
      </c>
      <c r="E6266" s="13">
        <f t="shared" si="293"/>
        <v>6.8982021490832341</v>
      </c>
    </row>
    <row r="6267" spans="1:5" x14ac:dyDescent="0.25">
      <c r="A6267" s="11" t="s">
        <v>293</v>
      </c>
      <c r="B6267" s="12"/>
      <c r="C6267" s="12">
        <v>7531.5</v>
      </c>
      <c r="D6267" s="12">
        <f t="shared" si="292"/>
        <v>691.17883640962896</v>
      </c>
      <c r="E6267" s="13">
        <f t="shared" si="293"/>
        <v>6.5383985984007582</v>
      </c>
    </row>
    <row r="6268" spans="1:5" x14ac:dyDescent="0.25">
      <c r="A6268" s="11" t="s">
        <v>293</v>
      </c>
      <c r="B6268" s="12"/>
      <c r="C6268" s="12">
        <v>5480.5</v>
      </c>
      <c r="D6268" s="12">
        <f t="shared" si="292"/>
        <v>502.95500404208616</v>
      </c>
      <c r="E6268" s="13">
        <f t="shared" si="293"/>
        <v>6.2205007109136661</v>
      </c>
    </row>
    <row r="6269" spans="1:5" x14ac:dyDescent="0.25">
      <c r="A6269" s="11" t="s">
        <v>293</v>
      </c>
      <c r="B6269" s="12"/>
      <c r="C6269" s="12">
        <v>12131</v>
      </c>
      <c r="D6269" s="12">
        <f t="shared" si="292"/>
        <v>1113.2829402489822</v>
      </c>
      <c r="E6269" s="13">
        <f t="shared" si="293"/>
        <v>7.0150685330288072</v>
      </c>
    </row>
    <row r="6270" spans="1:5" x14ac:dyDescent="0.25">
      <c r="A6270" s="11" t="s">
        <v>293</v>
      </c>
      <c r="B6270" s="12"/>
      <c r="C6270" s="12">
        <v>2614</v>
      </c>
      <c r="D6270" s="12">
        <f t="shared" si="292"/>
        <v>239.89132023830183</v>
      </c>
      <c r="E6270" s="13">
        <f t="shared" si="293"/>
        <v>5.480185988442055</v>
      </c>
    </row>
    <row r="6271" spans="1:5" x14ac:dyDescent="0.25">
      <c r="A6271" s="11" t="s">
        <v>293</v>
      </c>
      <c r="B6271" s="12"/>
      <c r="C6271" s="12">
        <v>1352</v>
      </c>
      <c r="D6271" s="12">
        <f t="shared" si="292"/>
        <v>124.07538827933591</v>
      </c>
      <c r="E6271" s="13">
        <f t="shared" si="293"/>
        <v>4.8208893508607975</v>
      </c>
    </row>
    <row r="6272" spans="1:5" x14ac:dyDescent="0.25">
      <c r="A6272" s="11" t="s">
        <v>293</v>
      </c>
      <c r="B6272" s="12"/>
      <c r="C6272" s="12">
        <v>5494.5</v>
      </c>
      <c r="D6272" s="12">
        <f t="shared" si="292"/>
        <v>504.23980835858811</v>
      </c>
      <c r="E6272" s="13">
        <f t="shared" si="293"/>
        <v>6.223051965144867</v>
      </c>
    </row>
    <row r="6273" spans="1:5" x14ac:dyDescent="0.25">
      <c r="A6273" s="11" t="s">
        <v>293</v>
      </c>
      <c r="B6273" s="12"/>
      <c r="C6273" s="12">
        <v>15058</v>
      </c>
      <c r="D6273" s="12">
        <f t="shared" si="292"/>
        <v>1381.8988141347929</v>
      </c>
      <c r="E6273" s="13">
        <f t="shared" si="293"/>
        <v>7.2312137846679558</v>
      </c>
    </row>
    <row r="6274" spans="1:5" x14ac:dyDescent="0.25">
      <c r="A6274" s="11" t="s">
        <v>293</v>
      </c>
      <c r="B6274" s="12"/>
      <c r="C6274" s="12">
        <v>2453</v>
      </c>
      <c r="D6274" s="12">
        <f t="shared" si="292"/>
        <v>225.11607059852884</v>
      </c>
      <c r="E6274" s="13">
        <f t="shared" si="293"/>
        <v>5.4166161385163774</v>
      </c>
    </row>
    <row r="6275" spans="1:5" x14ac:dyDescent="0.25">
      <c r="A6275" s="11" t="s">
        <v>293</v>
      </c>
      <c r="B6275" s="12"/>
      <c r="C6275" s="12">
        <v>20665</v>
      </c>
      <c r="D6275" s="12">
        <f t="shared" si="292"/>
        <v>1896.4629428938435</v>
      </c>
      <c r="E6275" s="13">
        <f t="shared" si="293"/>
        <v>7.547745821203721</v>
      </c>
    </row>
    <row r="6276" spans="1:5" x14ac:dyDescent="0.25">
      <c r="A6276" s="11" t="s">
        <v>293</v>
      </c>
      <c r="B6276" s="12"/>
      <c r="C6276" s="12">
        <v>1255</v>
      </c>
      <c r="D6276" s="12">
        <f t="shared" si="292"/>
        <v>115.17352980071492</v>
      </c>
      <c r="E6276" s="13">
        <f t="shared" si="293"/>
        <v>4.7464399458237727</v>
      </c>
    </row>
    <row r="6277" spans="1:5" x14ac:dyDescent="0.25">
      <c r="A6277" s="11" t="s">
        <v>293</v>
      </c>
      <c r="B6277" s="12"/>
      <c r="C6277" s="12">
        <v>9583.5</v>
      </c>
      <c r="D6277" s="12">
        <f t="shared" si="292"/>
        <v>879.49444051406488</v>
      </c>
      <c r="E6277" s="13">
        <f t="shared" si="293"/>
        <v>6.7793472429683961</v>
      </c>
    </row>
    <row r="6278" spans="1:5" x14ac:dyDescent="0.25">
      <c r="A6278" s="11" t="s">
        <v>293</v>
      </c>
      <c r="B6278" s="12"/>
      <c r="C6278" s="12">
        <v>841.5</v>
      </c>
      <c r="D6278" s="12">
        <f t="shared" si="292"/>
        <v>77.225916595459438</v>
      </c>
      <c r="E6278" s="13">
        <f t="shared" si="293"/>
        <v>4.3467351078887484</v>
      </c>
    </row>
    <row r="6279" spans="1:5" x14ac:dyDescent="0.25">
      <c r="A6279" s="11" t="s">
        <v>293</v>
      </c>
      <c r="B6279" s="12"/>
      <c r="C6279" s="12">
        <v>15955</v>
      </c>
      <c r="D6279" s="12">
        <f t="shared" si="292"/>
        <v>1464.2180621278139</v>
      </c>
      <c r="E6279" s="13">
        <f t="shared" si="293"/>
        <v>7.2890766329702323</v>
      </c>
    </row>
    <row r="6280" spans="1:5" x14ac:dyDescent="0.25">
      <c r="A6280" s="11" t="s">
        <v>293</v>
      </c>
      <c r="B6280" s="12"/>
      <c r="C6280" s="12">
        <v>11667.5</v>
      </c>
      <c r="D6280" s="12">
        <f t="shared" si="292"/>
        <v>1070.7467401990766</v>
      </c>
      <c r="E6280" s="13">
        <f t="shared" si="293"/>
        <v>6.9761115720818587</v>
      </c>
    </row>
    <row r="6281" spans="1:5" x14ac:dyDescent="0.25">
      <c r="A6281" s="11" t="s">
        <v>293</v>
      </c>
      <c r="B6281" s="12"/>
      <c r="C6281" s="12">
        <v>18976</v>
      </c>
      <c r="D6281" s="12">
        <f t="shared" si="292"/>
        <v>1741.4604792815667</v>
      </c>
      <c r="E6281" s="13">
        <f t="shared" si="293"/>
        <v>7.4624793960553397</v>
      </c>
    </row>
    <row r="6282" spans="1:5" x14ac:dyDescent="0.25">
      <c r="A6282" s="11" t="s">
        <v>293</v>
      </c>
      <c r="B6282" s="12"/>
      <c r="C6282" s="12">
        <v>1438</v>
      </c>
      <c r="D6282" s="12">
        <f t="shared" si="292"/>
        <v>131.96775765213391</v>
      </c>
      <c r="E6282" s="13">
        <f t="shared" si="293"/>
        <v>4.8825576325388802</v>
      </c>
    </row>
    <row r="6283" spans="1:5" x14ac:dyDescent="0.25">
      <c r="A6283" s="11" t="s">
        <v>293</v>
      </c>
      <c r="B6283" s="12"/>
      <c r="C6283" s="12">
        <v>1091.5</v>
      </c>
      <c r="D6283" s="12">
        <f t="shared" si="292"/>
        <v>100.16885081870943</v>
      </c>
      <c r="E6283" s="13">
        <f t="shared" si="293"/>
        <v>4.6068572702478869</v>
      </c>
    </row>
    <row r="6284" spans="1:5" x14ac:dyDescent="0.25">
      <c r="A6284" s="11" t="s">
        <v>293</v>
      </c>
      <c r="B6284" s="12"/>
      <c r="C6284" s="12">
        <v>5102.5</v>
      </c>
      <c r="D6284" s="12">
        <f t="shared" si="292"/>
        <v>468.26528749653215</v>
      </c>
      <c r="E6284" s="13">
        <f t="shared" si="293"/>
        <v>6.1490349889418878</v>
      </c>
    </row>
    <row r="6285" spans="1:5" x14ac:dyDescent="0.25">
      <c r="A6285" s="11" t="s">
        <v>293</v>
      </c>
      <c r="B6285" s="12"/>
      <c r="C6285" s="12">
        <v>20541</v>
      </c>
      <c r="D6285" s="12">
        <f t="shared" si="292"/>
        <v>1885.0832475191116</v>
      </c>
      <c r="E6285" s="13">
        <f t="shared" si="293"/>
        <v>7.5417272620470603</v>
      </c>
    </row>
    <row r="6286" spans="1:5" x14ac:dyDescent="0.25">
      <c r="A6286" s="11" t="s">
        <v>293</v>
      </c>
      <c r="B6286" s="12"/>
      <c r="C6286" s="12">
        <v>3962</v>
      </c>
      <c r="D6286" s="12">
        <f t="shared" si="292"/>
        <v>363.59962157006572</v>
      </c>
      <c r="E6286" s="13">
        <f t="shared" si="293"/>
        <v>5.8960533215163844</v>
      </c>
    </row>
    <row r="6287" spans="1:5" x14ac:dyDescent="0.25">
      <c r="A6287" s="11" t="s">
        <v>293</v>
      </c>
      <c r="B6287" s="12"/>
      <c r="C6287" s="12">
        <v>2198.5</v>
      </c>
      <c r="D6287" s="12">
        <f t="shared" si="292"/>
        <v>201.76016355926035</v>
      </c>
      <c r="E6287" s="13">
        <f t="shared" si="293"/>
        <v>5.3070796828787525</v>
      </c>
    </row>
    <row r="6288" spans="1:5" x14ac:dyDescent="0.25">
      <c r="A6288" s="11" t="s">
        <v>293</v>
      </c>
      <c r="B6288" s="12"/>
      <c r="C6288" s="12">
        <v>9679</v>
      </c>
      <c r="D6288" s="12">
        <f t="shared" si="292"/>
        <v>888.2586413873463</v>
      </c>
      <c r="E6288" s="13">
        <f t="shared" si="293"/>
        <v>6.7892629634069763</v>
      </c>
    </row>
    <row r="6289" spans="1:5" x14ac:dyDescent="0.25">
      <c r="A6289" s="11" t="s">
        <v>293</v>
      </c>
      <c r="B6289" s="12"/>
      <c r="C6289" s="12">
        <v>3000.5</v>
      </c>
      <c r="D6289" s="12">
        <f t="shared" si="292"/>
        <v>275.36109654744632</v>
      </c>
      <c r="E6289" s="13">
        <f t="shared" si="293"/>
        <v>5.618083314687456</v>
      </c>
    </row>
    <row r="6290" spans="1:5" x14ac:dyDescent="0.25">
      <c r="A6290" s="11" t="s">
        <v>293</v>
      </c>
      <c r="B6290" s="12"/>
      <c r="C6290" s="12">
        <v>11077.5</v>
      </c>
      <c r="D6290" s="12">
        <f t="shared" si="292"/>
        <v>1016.6014154322067</v>
      </c>
      <c r="E6290" s="13">
        <f t="shared" si="293"/>
        <v>6.9242203973315322</v>
      </c>
    </row>
    <row r="6291" spans="1:5" x14ac:dyDescent="0.25">
      <c r="A6291" s="11" t="s">
        <v>293</v>
      </c>
      <c r="B6291" s="12"/>
      <c r="C6291" s="12">
        <v>1840.5</v>
      </c>
      <c r="D6291" s="12">
        <f t="shared" si="292"/>
        <v>168.90588175156637</v>
      </c>
      <c r="E6291" s="13">
        <f t="shared" si="293"/>
        <v>5.1293416470769637</v>
      </c>
    </row>
    <row r="6292" spans="1:5" x14ac:dyDescent="0.25">
      <c r="A6292" s="11" t="s">
        <v>293</v>
      </c>
      <c r="B6292" s="12"/>
      <c r="C6292" s="12">
        <v>12340</v>
      </c>
      <c r="D6292" s="12">
        <f t="shared" si="292"/>
        <v>1132.4632332596191</v>
      </c>
      <c r="E6292" s="13">
        <f t="shared" si="293"/>
        <v>7.0321503917172672</v>
      </c>
    </row>
    <row r="6293" spans="1:5" x14ac:dyDescent="0.25">
      <c r="A6293" s="11" t="s">
        <v>293</v>
      </c>
      <c r="B6293" s="12"/>
      <c r="C6293" s="12">
        <v>18005.5</v>
      </c>
      <c r="D6293" s="12">
        <f t="shared" si="292"/>
        <v>1652.3960086269103</v>
      </c>
      <c r="E6293" s="13">
        <f t="shared" si="293"/>
        <v>7.4099816400191534</v>
      </c>
    </row>
    <row r="6294" spans="1:5" x14ac:dyDescent="0.25">
      <c r="A6294" s="11" t="s">
        <v>293</v>
      </c>
      <c r="B6294" s="12"/>
      <c r="C6294" s="12">
        <v>7287</v>
      </c>
      <c r="D6294" s="12">
        <f t="shared" si="292"/>
        <v>668.74064673929047</v>
      </c>
      <c r="E6294" s="13">
        <f t="shared" si="293"/>
        <v>6.5053963119281706</v>
      </c>
    </row>
    <row r="6295" spans="1:5" x14ac:dyDescent="0.25">
      <c r="A6295" s="11" t="s">
        <v>293</v>
      </c>
      <c r="B6295" s="12"/>
      <c r="C6295" s="12">
        <v>3934</v>
      </c>
      <c r="D6295" s="12">
        <f t="shared" si="292"/>
        <v>361.03001293706171</v>
      </c>
      <c r="E6295" s="13">
        <f t="shared" si="293"/>
        <v>5.8889610932068921</v>
      </c>
    </row>
    <row r="6296" spans="1:5" x14ac:dyDescent="0.25">
      <c r="A6296" s="11" t="s">
        <v>293</v>
      </c>
      <c r="B6296" s="12"/>
      <c r="C6296" s="12">
        <v>394.5</v>
      </c>
      <c r="D6296" s="12">
        <f t="shared" si="292"/>
        <v>36.203950204288475</v>
      </c>
      <c r="E6296" s="13">
        <f t="shared" si="293"/>
        <v>3.5891682345438172</v>
      </c>
    </row>
    <row r="6297" spans="1:5" x14ac:dyDescent="0.25">
      <c r="A6297" s="11" t="s">
        <v>293</v>
      </c>
      <c r="B6297" s="12"/>
      <c r="C6297" s="12">
        <v>27599</v>
      </c>
      <c r="D6297" s="12">
        <f t="shared" si="292"/>
        <v>2532.8081665099053</v>
      </c>
      <c r="E6297" s="13">
        <f t="shared" si="293"/>
        <v>7.8370839134226813</v>
      </c>
    </row>
    <row r="6298" spans="1:5" x14ac:dyDescent="0.25">
      <c r="A6298" s="11" t="s">
        <v>293</v>
      </c>
      <c r="B6298" s="12"/>
      <c r="C6298" s="12">
        <v>13476</v>
      </c>
      <c r="D6298" s="12">
        <f t="shared" si="292"/>
        <v>1236.7159263700671</v>
      </c>
      <c r="E6298" s="13">
        <f t="shared" si="293"/>
        <v>7.1202146987843316</v>
      </c>
    </row>
    <row r="6299" spans="1:5" x14ac:dyDescent="0.25">
      <c r="A6299" s="11" t="s">
        <v>293</v>
      </c>
      <c r="B6299" s="12"/>
      <c r="C6299" s="12">
        <v>3846.5</v>
      </c>
      <c r="D6299" s="12">
        <f t="shared" si="292"/>
        <v>352.99998595892424</v>
      </c>
      <c r="E6299" s="13">
        <f t="shared" si="293"/>
        <v>5.866468017156877</v>
      </c>
    </row>
    <row r="6300" spans="1:5" x14ac:dyDescent="0.25">
      <c r="A6300" s="11" t="s">
        <v>293</v>
      </c>
      <c r="B6300" s="12"/>
      <c r="C6300" s="12">
        <v>316</v>
      </c>
      <c r="D6300" s="12">
        <f t="shared" si="292"/>
        <v>28.99986885818798</v>
      </c>
      <c r="E6300" s="13">
        <f t="shared" si="293"/>
        <v>3.3672913078448001</v>
      </c>
    </row>
    <row r="6301" spans="1:5" x14ac:dyDescent="0.25">
      <c r="A6301" s="11" t="s">
        <v>293</v>
      </c>
      <c r="B6301" s="12"/>
      <c r="C6301" s="12">
        <v>1067.5</v>
      </c>
      <c r="D6301" s="12">
        <f t="shared" si="292"/>
        <v>97.966329133277426</v>
      </c>
      <c r="E6301" s="13">
        <f t="shared" si="293"/>
        <v>4.5846238393606678</v>
      </c>
    </row>
    <row r="6302" spans="1:5" x14ac:dyDescent="0.25">
      <c r="A6302" s="11" t="s">
        <v>293</v>
      </c>
      <c r="B6302" s="12"/>
      <c r="C6302" s="12">
        <v>3017</v>
      </c>
      <c r="D6302" s="12">
        <f t="shared" si="292"/>
        <v>276.87533020618082</v>
      </c>
      <c r="E6302" s="13">
        <f t="shared" si="293"/>
        <v>5.6235673334169496</v>
      </c>
    </row>
    <row r="6303" spans="1:5" x14ac:dyDescent="0.25">
      <c r="A6303" s="11" t="s">
        <v>293</v>
      </c>
      <c r="B6303" s="12"/>
      <c r="C6303" s="12">
        <v>1021.5</v>
      </c>
      <c r="D6303" s="12">
        <f t="shared" si="292"/>
        <v>93.744829236199436</v>
      </c>
      <c r="E6303" s="13">
        <f t="shared" si="293"/>
        <v>4.5405765085155645</v>
      </c>
    </row>
    <row r="6304" spans="1:5" x14ac:dyDescent="0.25">
      <c r="A6304" s="11" t="s">
        <v>293</v>
      </c>
      <c r="B6304" s="12"/>
      <c r="C6304" s="12">
        <v>1603.5</v>
      </c>
      <c r="D6304" s="12">
        <f t="shared" si="292"/>
        <v>147.15598010792539</v>
      </c>
      <c r="E6304" s="13">
        <f t="shared" si="293"/>
        <v>4.9914931133910976</v>
      </c>
    </row>
    <row r="6305" spans="1:5" x14ac:dyDescent="0.25">
      <c r="A6305" s="11" t="s">
        <v>293</v>
      </c>
      <c r="B6305" s="12"/>
      <c r="C6305" s="12">
        <v>687</v>
      </c>
      <c r="D6305" s="12">
        <f t="shared" si="292"/>
        <v>63.047183245490956</v>
      </c>
      <c r="E6305" s="13">
        <f t="shared" si="293"/>
        <v>4.1438833864802378</v>
      </c>
    </row>
    <row r="6306" spans="1:5" x14ac:dyDescent="0.25">
      <c r="A6306" s="11" t="s">
        <v>293</v>
      </c>
      <c r="B6306" s="12"/>
      <c r="C6306" s="12">
        <v>14436</v>
      </c>
      <c r="D6306" s="12">
        <f t="shared" si="292"/>
        <v>1324.816793787347</v>
      </c>
      <c r="E6306" s="13">
        <f t="shared" si="293"/>
        <v>7.1890294600205671</v>
      </c>
    </row>
    <row r="6307" spans="1:5" x14ac:dyDescent="0.25">
      <c r="A6307" s="11" t="s">
        <v>293</v>
      </c>
      <c r="B6307" s="12"/>
      <c r="C6307" s="12">
        <v>18617</v>
      </c>
      <c r="D6307" s="12">
        <f t="shared" si="292"/>
        <v>1708.5144257369798</v>
      </c>
      <c r="E6307" s="13">
        <f t="shared" si="293"/>
        <v>7.4433795150297852</v>
      </c>
    </row>
    <row r="6308" spans="1:5" x14ac:dyDescent="0.25">
      <c r="A6308" s="11" t="s">
        <v>293</v>
      </c>
      <c r="B6308" s="12"/>
      <c r="C6308" s="12">
        <v>8843.5</v>
      </c>
      <c r="D6308" s="12">
        <f t="shared" si="292"/>
        <v>811.58335521324489</v>
      </c>
      <c r="E6308" s="13">
        <f t="shared" si="293"/>
        <v>6.6989870991327365</v>
      </c>
    </row>
    <row r="6309" spans="1:5" x14ac:dyDescent="0.25">
      <c r="A6309" s="11" t="s">
        <v>293</v>
      </c>
      <c r="B6309" s="12"/>
      <c r="C6309" s="12">
        <v>5187.5</v>
      </c>
      <c r="D6309" s="12">
        <f t="shared" si="292"/>
        <v>476.06588513243713</v>
      </c>
      <c r="E6309" s="13">
        <f t="shared" si="293"/>
        <v>6.1655562587968413</v>
      </c>
    </row>
    <row r="6310" spans="1:5" x14ac:dyDescent="0.25">
      <c r="A6310" s="11" t="s">
        <v>293</v>
      </c>
      <c r="B6310" s="12"/>
      <c r="C6310" s="12">
        <v>18477</v>
      </c>
      <c r="D6310" s="12">
        <f t="shared" si="292"/>
        <v>1695.6663825719597</v>
      </c>
      <c r="E6310" s="13">
        <f t="shared" si="293"/>
        <v>7.4358310886130408</v>
      </c>
    </row>
    <row r="6311" spans="1:5" x14ac:dyDescent="0.25">
      <c r="A6311" s="11" t="s">
        <v>293</v>
      </c>
      <c r="B6311" s="12"/>
      <c r="C6311" s="12">
        <v>2293.5</v>
      </c>
      <c r="D6311" s="12">
        <f t="shared" si="292"/>
        <v>210.47847856409535</v>
      </c>
      <c r="E6311" s="13">
        <f t="shared" si="293"/>
        <v>5.3493834082951146</v>
      </c>
    </row>
    <row r="6312" spans="1:5" x14ac:dyDescent="0.25">
      <c r="A6312" s="11" t="s">
        <v>293</v>
      </c>
      <c r="B6312" s="12"/>
      <c r="C6312" s="12">
        <v>857.5</v>
      </c>
      <c r="D6312" s="12">
        <f t="shared" si="292"/>
        <v>78.694264385747445</v>
      </c>
      <c r="E6312" s="13">
        <f t="shared" si="293"/>
        <v>4.3655702732979833</v>
      </c>
    </row>
    <row r="6313" spans="1:5" x14ac:dyDescent="0.25">
      <c r="A6313" s="11" t="s">
        <v>293</v>
      </c>
      <c r="B6313" s="12"/>
      <c r="C6313" s="12">
        <v>815.5</v>
      </c>
      <c r="D6313" s="12">
        <f t="shared" si="292"/>
        <v>74.839851436241446</v>
      </c>
      <c r="E6313" s="13">
        <f t="shared" si="293"/>
        <v>4.3153505163189569</v>
      </c>
    </row>
    <row r="6314" spans="1:5" x14ac:dyDescent="0.25">
      <c r="A6314" s="11" t="s">
        <v>293</v>
      </c>
      <c r="B6314" s="12"/>
      <c r="C6314" s="12">
        <v>19036</v>
      </c>
      <c r="D6314" s="12">
        <f t="shared" si="292"/>
        <v>1746.9667834951467</v>
      </c>
      <c r="E6314" s="13">
        <f t="shared" si="293"/>
        <v>7.4656362964988894</v>
      </c>
    </row>
    <row r="6315" spans="1:5" x14ac:dyDescent="0.25">
      <c r="A6315" s="11" t="s">
        <v>293</v>
      </c>
      <c r="B6315" s="12"/>
      <c r="C6315" s="12">
        <v>16741.5</v>
      </c>
      <c r="D6315" s="12">
        <f t="shared" si="292"/>
        <v>1536.3965331941583</v>
      </c>
      <c r="E6315" s="13">
        <f t="shared" si="293"/>
        <v>7.3371950400217676</v>
      </c>
    </row>
    <row r="6316" spans="1:5" x14ac:dyDescent="0.25">
      <c r="A6316" s="11" t="s">
        <v>293</v>
      </c>
      <c r="B6316" s="12"/>
      <c r="C6316" s="12">
        <v>3137</v>
      </c>
      <c r="D6316" s="12">
        <f t="shared" si="292"/>
        <v>287.88793863334081</v>
      </c>
      <c r="E6316" s="13">
        <f t="shared" si="293"/>
        <v>5.6625713024485664</v>
      </c>
    </row>
    <row r="6317" spans="1:5" x14ac:dyDescent="0.25">
      <c r="A6317" s="11" t="s">
        <v>293</v>
      </c>
      <c r="B6317" s="12"/>
      <c r="C6317" s="12">
        <v>6864.5</v>
      </c>
      <c r="D6317" s="12">
        <f t="shared" si="292"/>
        <v>629.96708790199807</v>
      </c>
      <c r="E6317" s="13">
        <f t="shared" si="293"/>
        <v>6.4456675765955476</v>
      </c>
    </row>
    <row r="6318" spans="1:5" x14ac:dyDescent="0.25">
      <c r="A6318" s="11" t="s">
        <v>293</v>
      </c>
      <c r="B6318" s="12"/>
      <c r="C6318" s="12">
        <v>2122.5</v>
      </c>
      <c r="D6318" s="12">
        <f t="shared" si="292"/>
        <v>194.78551155539236</v>
      </c>
      <c r="E6318" s="13">
        <f t="shared" si="293"/>
        <v>5.2718990124433907</v>
      </c>
    </row>
    <row r="6319" spans="1:5" x14ac:dyDescent="0.25">
      <c r="A6319" s="11" t="s">
        <v>293</v>
      </c>
      <c r="B6319" s="12"/>
      <c r="C6319" s="12">
        <v>33091</v>
      </c>
      <c r="D6319" s="12">
        <f t="shared" si="292"/>
        <v>3036.8185455262606</v>
      </c>
      <c r="E6319" s="13">
        <f t="shared" si="293"/>
        <v>8.0185657153273695</v>
      </c>
    </row>
    <row r="6320" spans="1:5" x14ac:dyDescent="0.25">
      <c r="A6320" s="11" t="s">
        <v>293</v>
      </c>
      <c r="B6320" s="12"/>
      <c r="C6320" s="12">
        <v>527</v>
      </c>
      <c r="D6320" s="12">
        <f t="shared" si="292"/>
        <v>48.363705342610963</v>
      </c>
      <c r="E6320" s="13">
        <f t="shared" si="293"/>
        <v>3.8787496427992503</v>
      </c>
    </row>
    <row r="6321" spans="1:5" x14ac:dyDescent="0.25">
      <c r="A6321" s="11" t="s">
        <v>293</v>
      </c>
      <c r="B6321" s="12"/>
      <c r="C6321" s="12">
        <v>18261.5</v>
      </c>
      <c r="D6321" s="12">
        <f t="shared" si="292"/>
        <v>1675.8895732715182</v>
      </c>
      <c r="E6321" s="13">
        <f t="shared" si="293"/>
        <v>7.4240993918018798</v>
      </c>
    </row>
    <row r="6322" spans="1:5" x14ac:dyDescent="0.25">
      <c r="A6322" s="11" t="s">
        <v>293</v>
      </c>
      <c r="B6322" s="12"/>
      <c r="C6322" s="12">
        <v>10905</v>
      </c>
      <c r="D6322" s="12">
        <f t="shared" si="292"/>
        <v>1000.7707908181643</v>
      </c>
      <c r="E6322" s="13">
        <f t="shared" si="293"/>
        <v>6.9085257728936176</v>
      </c>
    </row>
    <row r="6323" spans="1:5" x14ac:dyDescent="0.25">
      <c r="A6323" s="11" t="s">
        <v>293</v>
      </c>
      <c r="B6323" s="12"/>
      <c r="C6323" s="12">
        <v>715.5</v>
      </c>
      <c r="D6323" s="12">
        <f t="shared" si="292"/>
        <v>65.662677746941455</v>
      </c>
      <c r="E6323" s="13">
        <f t="shared" si="293"/>
        <v>4.184530693254394</v>
      </c>
    </row>
    <row r="6324" spans="1:5" x14ac:dyDescent="0.25">
      <c r="A6324" s="11" t="s">
        <v>293</v>
      </c>
      <c r="B6324" s="12"/>
      <c r="C6324" s="12">
        <v>4261</v>
      </c>
      <c r="D6324" s="12">
        <f t="shared" ref="D6324:D6387" si="294">C6324/10.896601</f>
        <v>391.03937090107269</v>
      </c>
      <c r="E6324" s="13">
        <f t="shared" ref="E6324:E6387" si="295">LN(D6324)</f>
        <v>5.9688082477578002</v>
      </c>
    </row>
    <row r="6325" spans="1:5" x14ac:dyDescent="0.25">
      <c r="A6325" s="11" t="s">
        <v>293</v>
      </c>
      <c r="B6325" s="12"/>
      <c r="C6325" s="12">
        <v>2556</v>
      </c>
      <c r="D6325" s="12">
        <f t="shared" si="294"/>
        <v>234.56855949850782</v>
      </c>
      <c r="E6325" s="13">
        <f t="shared" si="295"/>
        <v>5.4577479097553132</v>
      </c>
    </row>
    <row r="6326" spans="1:5" x14ac:dyDescent="0.25">
      <c r="A6326" s="11" t="s">
        <v>293</v>
      </c>
      <c r="B6326" s="12"/>
      <c r="C6326" s="12">
        <v>321</v>
      </c>
      <c r="D6326" s="12">
        <f t="shared" si="294"/>
        <v>29.45872754265298</v>
      </c>
      <c r="E6326" s="13">
        <f t="shared" si="295"/>
        <v>3.3829902173879041</v>
      </c>
    </row>
    <row r="6327" spans="1:5" x14ac:dyDescent="0.25">
      <c r="A6327" s="11" t="s">
        <v>293</v>
      </c>
      <c r="B6327" s="12"/>
      <c r="C6327" s="12">
        <v>326</v>
      </c>
      <c r="D6327" s="12">
        <f t="shared" si="294"/>
        <v>29.91758622711798</v>
      </c>
      <c r="E6327" s="13">
        <f t="shared" si="295"/>
        <v>3.3984464756245956</v>
      </c>
    </row>
    <row r="6328" spans="1:5" x14ac:dyDescent="0.25">
      <c r="A6328" s="11" t="s">
        <v>293</v>
      </c>
      <c r="B6328" s="12"/>
      <c r="C6328" s="12">
        <v>3885</v>
      </c>
      <c r="D6328" s="12">
        <f t="shared" si="294"/>
        <v>356.53319782930475</v>
      </c>
      <c r="E6328" s="13">
        <f t="shared" si="295"/>
        <v>5.8764273570596357</v>
      </c>
    </row>
    <row r="6329" spans="1:5" x14ac:dyDescent="0.25">
      <c r="A6329" s="11" t="s">
        <v>293</v>
      </c>
      <c r="B6329" s="12"/>
      <c r="C6329" s="12">
        <v>3524.5</v>
      </c>
      <c r="D6329" s="12">
        <f t="shared" si="294"/>
        <v>323.44948667937825</v>
      </c>
      <c r="E6329" s="13">
        <f t="shared" si="295"/>
        <v>5.7790429554718186</v>
      </c>
    </row>
    <row r="6330" spans="1:5" x14ac:dyDescent="0.25">
      <c r="A6330" s="11" t="s">
        <v>293</v>
      </c>
      <c r="B6330" s="12"/>
      <c r="C6330" s="12">
        <v>6383</v>
      </c>
      <c r="D6330" s="12">
        <f t="shared" si="294"/>
        <v>585.77899658801857</v>
      </c>
      <c r="E6330" s="13">
        <f t="shared" si="295"/>
        <v>6.3729425795139454</v>
      </c>
    </row>
    <row r="6331" spans="1:5" x14ac:dyDescent="0.25">
      <c r="A6331" s="11" t="s">
        <v>293</v>
      </c>
      <c r="B6331" s="12"/>
      <c r="C6331" s="12">
        <v>2946</v>
      </c>
      <c r="D6331" s="12">
        <f t="shared" si="294"/>
        <v>270.35953688677779</v>
      </c>
      <c r="E6331" s="13">
        <f t="shared" si="295"/>
        <v>5.5997526912804636</v>
      </c>
    </row>
    <row r="6332" spans="1:5" x14ac:dyDescent="0.25">
      <c r="A6332" s="11" t="s">
        <v>293</v>
      </c>
      <c r="B6332" s="12"/>
      <c r="C6332" s="12">
        <v>2538</v>
      </c>
      <c r="D6332" s="12">
        <f t="shared" si="294"/>
        <v>232.91666823443384</v>
      </c>
      <c r="E6332" s="13">
        <f t="shared" si="295"/>
        <v>5.4506807425322208</v>
      </c>
    </row>
    <row r="6333" spans="1:5" x14ac:dyDescent="0.25">
      <c r="A6333" s="11" t="s">
        <v>293</v>
      </c>
      <c r="B6333" s="12"/>
      <c r="C6333" s="12">
        <v>5237.5</v>
      </c>
      <c r="D6333" s="12">
        <f t="shared" si="294"/>
        <v>480.65447197708716</v>
      </c>
      <c r="E6333" s="13">
        <f t="shared" si="295"/>
        <v>6.1751486584882809</v>
      </c>
    </row>
    <row r="6334" spans="1:5" x14ac:dyDescent="0.25">
      <c r="A6334" s="11" t="s">
        <v>293</v>
      </c>
      <c r="B6334" s="12"/>
      <c r="C6334" s="12">
        <v>7648.5</v>
      </c>
      <c r="D6334" s="12">
        <f t="shared" si="294"/>
        <v>701.91612962610998</v>
      </c>
      <c r="E6334" s="13">
        <f t="shared" si="295"/>
        <v>6.5538139234212078</v>
      </c>
    </row>
    <row r="6335" spans="1:5" x14ac:dyDescent="0.25">
      <c r="A6335" s="11" t="s">
        <v>293</v>
      </c>
      <c r="B6335" s="12"/>
      <c r="C6335" s="12">
        <v>7365.5</v>
      </c>
      <c r="D6335" s="12">
        <f t="shared" si="294"/>
        <v>675.94472808539103</v>
      </c>
      <c r="E6335" s="13">
        <f t="shared" si="295"/>
        <v>6.5161113095128815</v>
      </c>
    </row>
    <row r="6336" spans="1:5" x14ac:dyDescent="0.25">
      <c r="A6336" s="11" t="s">
        <v>293</v>
      </c>
      <c r="B6336" s="12"/>
      <c r="C6336" s="12">
        <v>24679.5</v>
      </c>
      <c r="D6336" s="12">
        <f t="shared" si="294"/>
        <v>2264.8805806507917</v>
      </c>
      <c r="E6336" s="13">
        <f t="shared" si="295"/>
        <v>7.7252773127527021</v>
      </c>
    </row>
    <row r="6337" spans="1:5" x14ac:dyDescent="0.25">
      <c r="A6337" s="11" t="s">
        <v>293</v>
      </c>
      <c r="B6337" s="12"/>
      <c r="C6337" s="12">
        <v>9440</v>
      </c>
      <c r="D6337" s="12">
        <f t="shared" si="294"/>
        <v>866.32519626991939</v>
      </c>
      <c r="E6337" s="13">
        <f t="shared" si="295"/>
        <v>6.7642603533974341</v>
      </c>
    </row>
    <row r="6338" spans="1:5" x14ac:dyDescent="0.25">
      <c r="A6338" s="11" t="s">
        <v>293</v>
      </c>
      <c r="B6338" s="12"/>
      <c r="C6338" s="12">
        <v>27718</v>
      </c>
      <c r="D6338" s="12">
        <f t="shared" si="294"/>
        <v>2543.729003200172</v>
      </c>
      <c r="E6338" s="13">
        <f t="shared" si="295"/>
        <v>7.8413863948866354</v>
      </c>
    </row>
    <row r="6339" spans="1:5" x14ac:dyDescent="0.25">
      <c r="A6339" s="11" t="s">
        <v>293</v>
      </c>
      <c r="B6339" s="12"/>
      <c r="C6339" s="12">
        <v>3041.5</v>
      </c>
      <c r="D6339" s="12">
        <f t="shared" si="294"/>
        <v>279.12373776005927</v>
      </c>
      <c r="E6339" s="13">
        <f t="shared" si="295"/>
        <v>5.6316551880186481</v>
      </c>
    </row>
    <row r="6340" spans="1:5" x14ac:dyDescent="0.25">
      <c r="A6340" s="11" t="s">
        <v>293</v>
      </c>
      <c r="B6340" s="12"/>
      <c r="C6340" s="12">
        <v>7726.5</v>
      </c>
      <c r="D6340" s="12">
        <f t="shared" si="294"/>
        <v>709.07432510376395</v>
      </c>
      <c r="E6340" s="13">
        <f t="shared" si="295"/>
        <v>6.5639603519316374</v>
      </c>
    </row>
    <row r="6341" spans="1:5" x14ac:dyDescent="0.25">
      <c r="A6341" s="11" t="s">
        <v>293</v>
      </c>
      <c r="B6341" s="12"/>
      <c r="C6341" s="12">
        <v>16240.5</v>
      </c>
      <c r="D6341" s="12">
        <f t="shared" si="294"/>
        <v>1490.4188930107655</v>
      </c>
      <c r="E6341" s="13">
        <f t="shared" si="295"/>
        <v>7.3068124956769509</v>
      </c>
    </row>
    <row r="6342" spans="1:5" x14ac:dyDescent="0.25">
      <c r="A6342" s="11" t="s">
        <v>293</v>
      </c>
      <c r="B6342" s="12"/>
      <c r="C6342" s="12">
        <v>44309</v>
      </c>
      <c r="D6342" s="12">
        <f t="shared" si="294"/>
        <v>4066.313889991934</v>
      </c>
      <c r="E6342" s="13">
        <f t="shared" si="295"/>
        <v>8.3104921899277429</v>
      </c>
    </row>
    <row r="6343" spans="1:5" x14ac:dyDescent="0.25">
      <c r="A6343" s="11" t="s">
        <v>293</v>
      </c>
      <c r="B6343" s="12"/>
      <c r="C6343" s="12">
        <v>25856</v>
      </c>
      <c r="D6343" s="12">
        <f t="shared" si="294"/>
        <v>2372.8500291054061</v>
      </c>
      <c r="E6343" s="13">
        <f t="shared" si="295"/>
        <v>7.7718470555787098</v>
      </c>
    </row>
    <row r="6344" spans="1:5" x14ac:dyDescent="0.25">
      <c r="A6344" s="11" t="s">
        <v>293</v>
      </c>
      <c r="B6344" s="12"/>
      <c r="C6344" s="12">
        <v>17700</v>
      </c>
      <c r="D6344" s="12">
        <f t="shared" si="294"/>
        <v>1624.3597430060988</v>
      </c>
      <c r="E6344" s="13">
        <f t="shared" si="295"/>
        <v>7.3928690128198085</v>
      </c>
    </row>
    <row r="6345" spans="1:5" x14ac:dyDescent="0.25">
      <c r="A6345" s="11" t="s">
        <v>293</v>
      </c>
      <c r="B6345" s="12"/>
      <c r="C6345" s="12">
        <v>1921.5</v>
      </c>
      <c r="D6345" s="12">
        <f t="shared" si="294"/>
        <v>176.33939243989937</v>
      </c>
      <c r="E6345" s="13">
        <f t="shared" si="295"/>
        <v>5.1724105042627864</v>
      </c>
    </row>
    <row r="6346" spans="1:5" x14ac:dyDescent="0.25">
      <c r="A6346" s="11" t="s">
        <v>293</v>
      </c>
      <c r="B6346" s="12"/>
      <c r="C6346" s="12">
        <v>1797.5</v>
      </c>
      <c r="D6346" s="12">
        <f t="shared" si="294"/>
        <v>164.95969706516738</v>
      </c>
      <c r="E6346" s="13">
        <f t="shared" si="295"/>
        <v>5.1057011838530899</v>
      </c>
    </row>
    <row r="6347" spans="1:5" x14ac:dyDescent="0.25">
      <c r="A6347" s="11" t="s">
        <v>293</v>
      </c>
      <c r="B6347" s="12"/>
      <c r="C6347" s="12">
        <v>1453</v>
      </c>
      <c r="D6347" s="12">
        <f t="shared" si="294"/>
        <v>133.3443337055289</v>
      </c>
      <c r="E6347" s="13">
        <f t="shared" si="295"/>
        <v>4.8929347578281712</v>
      </c>
    </row>
    <row r="6348" spans="1:5" x14ac:dyDescent="0.25">
      <c r="A6348" s="11" t="s">
        <v>293</v>
      </c>
      <c r="B6348" s="12"/>
      <c r="C6348" s="12">
        <v>6168</v>
      </c>
      <c r="D6348" s="12">
        <f t="shared" si="294"/>
        <v>566.04807315602363</v>
      </c>
      <c r="E6348" s="13">
        <f t="shared" si="295"/>
        <v>6.3386790095010532</v>
      </c>
    </row>
    <row r="6349" spans="1:5" x14ac:dyDescent="0.25">
      <c r="A6349" s="11" t="s">
        <v>293</v>
      </c>
      <c r="B6349" s="12"/>
      <c r="C6349" s="12">
        <v>16990.5</v>
      </c>
      <c r="D6349" s="12">
        <f t="shared" si="294"/>
        <v>1559.2476956805153</v>
      </c>
      <c r="E6349" s="13">
        <f t="shared" si="295"/>
        <v>7.3519587375667657</v>
      </c>
    </row>
    <row r="6350" spans="1:5" x14ac:dyDescent="0.25">
      <c r="A6350" s="11" t="s">
        <v>293</v>
      </c>
      <c r="B6350" s="12"/>
      <c r="C6350" s="12">
        <v>867.5</v>
      </c>
      <c r="D6350" s="12">
        <f t="shared" si="294"/>
        <v>79.611981754677444</v>
      </c>
      <c r="E6350" s="13">
        <f t="shared" si="295"/>
        <v>4.3771646060789022</v>
      </c>
    </row>
    <row r="6351" spans="1:5" x14ac:dyDescent="0.25">
      <c r="A6351" s="11" t="s">
        <v>293</v>
      </c>
      <c r="B6351" s="12"/>
      <c r="C6351" s="12">
        <v>13239.5</v>
      </c>
      <c r="D6351" s="12">
        <f t="shared" si="294"/>
        <v>1215.0119105948727</v>
      </c>
      <c r="E6351" s="13">
        <f t="shared" si="295"/>
        <v>7.1025091586853435</v>
      </c>
    </row>
    <row r="6352" spans="1:5" x14ac:dyDescent="0.25">
      <c r="A6352" s="11" t="s">
        <v>293</v>
      </c>
      <c r="B6352" s="12"/>
      <c r="C6352" s="12">
        <v>14175.5</v>
      </c>
      <c r="D6352" s="12">
        <f t="shared" si="294"/>
        <v>1300.9102563267206</v>
      </c>
      <c r="E6352" s="13">
        <f t="shared" si="295"/>
        <v>7.170819495600357</v>
      </c>
    </row>
    <row r="6353" spans="1:5" x14ac:dyDescent="0.25">
      <c r="A6353" s="11" t="s">
        <v>293</v>
      </c>
      <c r="B6353" s="12"/>
      <c r="C6353" s="12">
        <v>2485.5</v>
      </c>
      <c r="D6353" s="12">
        <f t="shared" si="294"/>
        <v>228.09865204755133</v>
      </c>
      <c r="E6353" s="13">
        <f t="shared" si="295"/>
        <v>5.429778219792615</v>
      </c>
    </row>
    <row r="6354" spans="1:5" x14ac:dyDescent="0.25">
      <c r="A6354" s="11" t="s">
        <v>293</v>
      </c>
      <c r="B6354" s="12"/>
      <c r="C6354" s="12">
        <v>2294</v>
      </c>
      <c r="D6354" s="12">
        <f t="shared" si="294"/>
        <v>210.52436443254186</v>
      </c>
      <c r="E6354" s="13">
        <f t="shared" si="295"/>
        <v>5.3496013919472043</v>
      </c>
    </row>
    <row r="6355" spans="1:5" x14ac:dyDescent="0.25">
      <c r="A6355" s="11" t="s">
        <v>293</v>
      </c>
      <c r="B6355" s="12"/>
      <c r="C6355" s="12">
        <v>2730.5</v>
      </c>
      <c r="D6355" s="12">
        <f t="shared" si="294"/>
        <v>250.58272758633632</v>
      </c>
      <c r="E6355" s="13">
        <f t="shared" si="295"/>
        <v>5.5237891158500965</v>
      </c>
    </row>
    <row r="6356" spans="1:5" x14ac:dyDescent="0.25">
      <c r="A6356" s="11" t="s">
        <v>293</v>
      </c>
      <c r="B6356" s="12"/>
      <c r="C6356" s="12">
        <v>3413.5</v>
      </c>
      <c r="D6356" s="12">
        <f t="shared" si="294"/>
        <v>313.26282388425528</v>
      </c>
      <c r="E6356" s="13">
        <f t="shared" si="295"/>
        <v>5.7470425311162234</v>
      </c>
    </row>
    <row r="6357" spans="1:5" x14ac:dyDescent="0.25">
      <c r="A6357" s="11" t="s">
        <v>293</v>
      </c>
      <c r="B6357" s="12"/>
      <c r="C6357" s="12">
        <v>7100</v>
      </c>
      <c r="D6357" s="12">
        <f t="shared" si="294"/>
        <v>651.57933194029954</v>
      </c>
      <c r="E6357" s="13">
        <f t="shared" si="295"/>
        <v>6.4793991572872951</v>
      </c>
    </row>
    <row r="6358" spans="1:5" x14ac:dyDescent="0.25">
      <c r="A6358" s="11" t="s">
        <v>293</v>
      </c>
      <c r="B6358" s="12"/>
      <c r="C6358" s="12">
        <v>1053</v>
      </c>
      <c r="D6358" s="12">
        <f t="shared" si="294"/>
        <v>96.635638948328932</v>
      </c>
      <c r="E6358" s="13">
        <f t="shared" si="295"/>
        <v>4.5709476063918633</v>
      </c>
    </row>
    <row r="6359" spans="1:5" x14ac:dyDescent="0.25">
      <c r="A6359" s="11" t="s">
        <v>293</v>
      </c>
      <c r="B6359" s="12"/>
      <c r="C6359" s="12">
        <v>7802.5</v>
      </c>
      <c r="D6359" s="12">
        <f t="shared" si="294"/>
        <v>716.04897710763203</v>
      </c>
      <c r="E6359" s="13">
        <f t="shared" si="295"/>
        <v>6.5737485684028227</v>
      </c>
    </row>
    <row r="6360" spans="1:5" x14ac:dyDescent="0.25">
      <c r="A6360" s="11" t="s">
        <v>293</v>
      </c>
      <c r="B6360" s="12"/>
      <c r="C6360" s="12">
        <v>457</v>
      </c>
      <c r="D6360" s="12">
        <f t="shared" si="294"/>
        <v>41.939683760100969</v>
      </c>
      <c r="E6360" s="13">
        <f t="shared" si="295"/>
        <v>3.7362324851520929</v>
      </c>
    </row>
    <row r="6361" spans="1:5" x14ac:dyDescent="0.25">
      <c r="A6361" s="11" t="s">
        <v>293</v>
      </c>
      <c r="B6361" s="12"/>
      <c r="C6361" s="12">
        <v>316</v>
      </c>
      <c r="D6361" s="12">
        <f t="shared" si="294"/>
        <v>28.99986885818798</v>
      </c>
      <c r="E6361" s="13">
        <f t="shared" si="295"/>
        <v>3.3672913078448001</v>
      </c>
    </row>
    <row r="6362" spans="1:5" x14ac:dyDescent="0.25">
      <c r="A6362" s="11" t="s">
        <v>293</v>
      </c>
      <c r="B6362" s="12"/>
      <c r="C6362" s="12">
        <v>3063</v>
      </c>
      <c r="D6362" s="12">
        <f t="shared" si="294"/>
        <v>281.09683010325881</v>
      </c>
      <c r="E6362" s="13">
        <f t="shared" si="295"/>
        <v>5.6386992010906631</v>
      </c>
    </row>
    <row r="6363" spans="1:5" x14ac:dyDescent="0.25">
      <c r="A6363" s="11" t="s">
        <v>293</v>
      </c>
      <c r="B6363" s="12"/>
      <c r="C6363" s="12">
        <v>965.5</v>
      </c>
      <c r="D6363" s="12">
        <f t="shared" si="294"/>
        <v>88.605611970191433</v>
      </c>
      <c r="E6363" s="13">
        <f t="shared" si="295"/>
        <v>4.484195196126457</v>
      </c>
    </row>
    <row r="6364" spans="1:5" x14ac:dyDescent="0.25">
      <c r="A6364" s="11" t="s">
        <v>293</v>
      </c>
      <c r="B6364" s="12"/>
      <c r="C6364" s="12">
        <v>6421.5</v>
      </c>
      <c r="D6364" s="12">
        <f t="shared" si="294"/>
        <v>589.31220845839903</v>
      </c>
      <c r="E6364" s="13">
        <f t="shared" si="295"/>
        <v>6.378956108510998</v>
      </c>
    </row>
    <row r="6365" spans="1:5" x14ac:dyDescent="0.25">
      <c r="A6365" s="11" t="s">
        <v>293</v>
      </c>
      <c r="B6365" s="12"/>
      <c r="C6365" s="12">
        <v>1959</v>
      </c>
      <c r="D6365" s="12">
        <f t="shared" si="294"/>
        <v>179.78083257338687</v>
      </c>
      <c r="E6365" s="13">
        <f t="shared" si="295"/>
        <v>5.1917385122024289</v>
      </c>
    </row>
    <row r="6366" spans="1:5" x14ac:dyDescent="0.25">
      <c r="A6366" s="11" t="s">
        <v>293</v>
      </c>
      <c r="B6366" s="12"/>
      <c r="C6366" s="12">
        <v>1778.5</v>
      </c>
      <c r="D6366" s="12">
        <f t="shared" si="294"/>
        <v>163.21603406420039</v>
      </c>
      <c r="E6366" s="13">
        <f t="shared" si="295"/>
        <v>5.0950746856463978</v>
      </c>
    </row>
    <row r="6367" spans="1:5" x14ac:dyDescent="0.25">
      <c r="A6367" s="11" t="s">
        <v>293</v>
      </c>
      <c r="B6367" s="12"/>
      <c r="C6367" s="12">
        <v>42433.5</v>
      </c>
      <c r="D6367" s="12">
        <f t="shared" si="294"/>
        <v>3894.1959974491128</v>
      </c>
      <c r="E6367" s="13">
        <f t="shared" si="295"/>
        <v>8.2672425178573352</v>
      </c>
    </row>
    <row r="6368" spans="1:5" x14ac:dyDescent="0.25">
      <c r="A6368" s="11" t="s">
        <v>293</v>
      </c>
      <c r="B6368" s="12"/>
      <c r="C6368" s="12">
        <v>8641</v>
      </c>
      <c r="D6368" s="12">
        <f t="shared" si="294"/>
        <v>792.99957849241241</v>
      </c>
      <c r="E6368" s="13">
        <f t="shared" si="295"/>
        <v>6.6758226900992872</v>
      </c>
    </row>
    <row r="6369" spans="1:5" x14ac:dyDescent="0.25">
      <c r="A6369" s="11" t="s">
        <v>293</v>
      </c>
      <c r="B6369" s="12"/>
      <c r="C6369" s="12">
        <v>3924</v>
      </c>
      <c r="D6369" s="12">
        <f t="shared" si="294"/>
        <v>360.11229556813174</v>
      </c>
      <c r="E6369" s="13">
        <f t="shared" si="295"/>
        <v>5.8864159149431421</v>
      </c>
    </row>
    <row r="6370" spans="1:5" x14ac:dyDescent="0.25">
      <c r="A6370" s="11" t="s">
        <v>293</v>
      </c>
      <c r="B6370" s="12"/>
      <c r="C6370" s="12">
        <v>35766.5</v>
      </c>
      <c r="D6370" s="12">
        <f t="shared" si="294"/>
        <v>3282.3538275834821</v>
      </c>
      <c r="E6370" s="13">
        <f t="shared" si="295"/>
        <v>8.0963160743654647</v>
      </c>
    </row>
    <row r="6371" spans="1:5" x14ac:dyDescent="0.25">
      <c r="A6371" s="11" t="s">
        <v>293</v>
      </c>
      <c r="B6371" s="12"/>
      <c r="C6371" s="12">
        <v>5274</v>
      </c>
      <c r="D6371" s="12">
        <f t="shared" si="294"/>
        <v>484.00414037368165</v>
      </c>
      <c r="E6371" s="13">
        <f t="shared" si="295"/>
        <v>6.18209346117112</v>
      </c>
    </row>
    <row r="6372" spans="1:5" x14ac:dyDescent="0.25">
      <c r="A6372" s="11" t="s">
        <v>293</v>
      </c>
      <c r="B6372" s="12"/>
      <c r="C6372" s="12">
        <v>9548.5</v>
      </c>
      <c r="D6372" s="12">
        <f t="shared" si="294"/>
        <v>876.28242972280987</v>
      </c>
      <c r="E6372" s="13">
        <f t="shared" si="295"/>
        <v>6.7756884473333567</v>
      </c>
    </row>
    <row r="6373" spans="1:5" x14ac:dyDescent="0.25">
      <c r="A6373" s="11" t="s">
        <v>293</v>
      </c>
      <c r="B6373" s="12"/>
      <c r="C6373" s="12">
        <v>731.5</v>
      </c>
      <c r="D6373" s="12">
        <f t="shared" si="294"/>
        <v>67.131025537229448</v>
      </c>
      <c r="E6373" s="13">
        <f t="shared" si="295"/>
        <v>4.2066463147180668</v>
      </c>
    </row>
    <row r="6374" spans="1:5" x14ac:dyDescent="0.25">
      <c r="A6374" s="11" t="s">
        <v>293</v>
      </c>
      <c r="B6374" s="12"/>
      <c r="C6374" s="12">
        <v>2081</v>
      </c>
      <c r="D6374" s="12">
        <f t="shared" si="294"/>
        <v>190.97698447433285</v>
      </c>
      <c r="E6374" s="13">
        <f t="shared" si="295"/>
        <v>5.2521529206515227</v>
      </c>
    </row>
    <row r="6375" spans="1:5" x14ac:dyDescent="0.25">
      <c r="A6375" s="11" t="s">
        <v>293</v>
      </c>
      <c r="B6375" s="12"/>
      <c r="C6375" s="12">
        <v>20336.5</v>
      </c>
      <c r="D6375" s="12">
        <f t="shared" si="294"/>
        <v>1866.315927324493</v>
      </c>
      <c r="E6375" s="13">
        <f t="shared" si="295"/>
        <v>7.5317216743242872</v>
      </c>
    </row>
    <row r="6376" spans="1:5" x14ac:dyDescent="0.25">
      <c r="A6376" s="11" t="s">
        <v>293</v>
      </c>
      <c r="B6376" s="12"/>
      <c r="C6376" s="12">
        <v>3165.5</v>
      </c>
      <c r="D6376" s="12">
        <f t="shared" si="294"/>
        <v>290.50343313479129</v>
      </c>
      <c r="E6376" s="13">
        <f t="shared" si="295"/>
        <v>5.6716153942420693</v>
      </c>
    </row>
    <row r="6377" spans="1:5" x14ac:dyDescent="0.25">
      <c r="A6377" s="11" t="s">
        <v>293</v>
      </c>
      <c r="B6377" s="12"/>
      <c r="C6377" s="12">
        <v>8126</v>
      </c>
      <c r="D6377" s="12">
        <f t="shared" si="294"/>
        <v>745.73713399251744</v>
      </c>
      <c r="E6377" s="13">
        <f t="shared" si="295"/>
        <v>6.6143731708055604</v>
      </c>
    </row>
    <row r="6378" spans="1:5" x14ac:dyDescent="0.25">
      <c r="A6378" s="11" t="s">
        <v>293</v>
      </c>
      <c r="B6378" s="12"/>
      <c r="C6378" s="12">
        <v>6525</v>
      </c>
      <c r="D6378" s="12">
        <f t="shared" si="294"/>
        <v>598.81058322682452</v>
      </c>
      <c r="E6378" s="13">
        <f t="shared" si="295"/>
        <v>6.3949453264487826</v>
      </c>
    </row>
    <row r="6379" spans="1:5" x14ac:dyDescent="0.25">
      <c r="A6379" s="11" t="s">
        <v>293</v>
      </c>
      <c r="B6379" s="12"/>
      <c r="C6379" s="12">
        <v>1431</v>
      </c>
      <c r="D6379" s="12">
        <f t="shared" si="294"/>
        <v>131.32535549388291</v>
      </c>
      <c r="E6379" s="13">
        <f t="shared" si="295"/>
        <v>4.8776778738143394</v>
      </c>
    </row>
    <row r="6380" spans="1:5" x14ac:dyDescent="0.25">
      <c r="A6380" s="11" t="s">
        <v>293</v>
      </c>
      <c r="B6380" s="12"/>
      <c r="C6380" s="12">
        <v>303</v>
      </c>
      <c r="D6380" s="12">
        <f t="shared" si="294"/>
        <v>27.806836278578981</v>
      </c>
      <c r="E6380" s="13">
        <f t="shared" si="295"/>
        <v>3.3252818997672571</v>
      </c>
    </row>
    <row r="6381" spans="1:5" x14ac:dyDescent="0.25">
      <c r="A6381" s="11" t="s">
        <v>293</v>
      </c>
      <c r="B6381" s="12"/>
      <c r="C6381" s="12">
        <v>17415.5</v>
      </c>
      <c r="D6381" s="12">
        <f t="shared" si="294"/>
        <v>1598.2506838600402</v>
      </c>
      <c r="E6381" s="13">
        <f t="shared" si="295"/>
        <v>7.3766649875272643</v>
      </c>
    </row>
    <row r="6382" spans="1:5" x14ac:dyDescent="0.25">
      <c r="A6382" s="11" t="s">
        <v>293</v>
      </c>
      <c r="B6382" s="12"/>
      <c r="C6382" s="12">
        <v>2141</v>
      </c>
      <c r="D6382" s="12">
        <f t="shared" si="294"/>
        <v>196.48328868791285</v>
      </c>
      <c r="E6382" s="13">
        <f t="shared" si="295"/>
        <v>5.2805773828475706</v>
      </c>
    </row>
    <row r="6383" spans="1:5" x14ac:dyDescent="0.25">
      <c r="A6383" s="11" t="s">
        <v>293</v>
      </c>
      <c r="B6383" s="12"/>
      <c r="C6383" s="12">
        <v>501.5</v>
      </c>
      <c r="D6383" s="12">
        <f t="shared" si="294"/>
        <v>46.023526051839468</v>
      </c>
      <c r="E6383" s="13">
        <f t="shared" si="295"/>
        <v>3.8291527016598783</v>
      </c>
    </row>
    <row r="6384" spans="1:5" x14ac:dyDescent="0.25">
      <c r="A6384" s="11" t="s">
        <v>293</v>
      </c>
      <c r="B6384" s="12"/>
      <c r="C6384" s="12">
        <v>12303.5</v>
      </c>
      <c r="D6384" s="12">
        <f t="shared" si="294"/>
        <v>1129.1135648630247</v>
      </c>
      <c r="E6384" s="13">
        <f t="shared" si="295"/>
        <v>7.0291881479864431</v>
      </c>
    </row>
    <row r="6385" spans="1:5" x14ac:dyDescent="0.25">
      <c r="A6385" s="11" t="s">
        <v>293</v>
      </c>
      <c r="B6385" s="12"/>
      <c r="C6385" s="12">
        <v>7187</v>
      </c>
      <c r="D6385" s="12">
        <f t="shared" si="294"/>
        <v>659.56347304999053</v>
      </c>
      <c r="E6385" s="13">
        <f t="shared" si="295"/>
        <v>6.4915782117263303</v>
      </c>
    </row>
    <row r="6386" spans="1:5" x14ac:dyDescent="0.25">
      <c r="A6386" s="11" t="s">
        <v>294</v>
      </c>
      <c r="B6386" s="12"/>
      <c r="C6386" s="12">
        <v>916.5</v>
      </c>
      <c r="D6386" s="12">
        <f t="shared" si="294"/>
        <v>84.108796862434446</v>
      </c>
      <c r="E6386" s="13">
        <f t="shared" si="295"/>
        <v>4.4321111615376481</v>
      </c>
    </row>
    <row r="6387" spans="1:5" x14ac:dyDescent="0.25">
      <c r="A6387" s="11" t="s">
        <v>294</v>
      </c>
      <c r="B6387" s="12"/>
      <c r="C6387" s="12">
        <v>2670</v>
      </c>
      <c r="D6387" s="12">
        <f t="shared" si="294"/>
        <v>245.03053750430982</v>
      </c>
      <c r="E6387" s="13">
        <f t="shared" si="295"/>
        <v>5.5013828456521834</v>
      </c>
    </row>
    <row r="6388" spans="1:5" x14ac:dyDescent="0.25">
      <c r="A6388" s="11" t="s">
        <v>294</v>
      </c>
      <c r="B6388" s="12"/>
      <c r="C6388" s="12">
        <v>715</v>
      </c>
      <c r="D6388" s="12">
        <f t="shared" ref="D6388:D6451" si="296">C6388/10.896601</f>
        <v>65.616791878494951</v>
      </c>
      <c r="E6388" s="13">
        <f t="shared" ref="E6388:E6451" si="297">LN(D6388)</f>
        <v>4.1838316369518953</v>
      </c>
    </row>
    <row r="6389" spans="1:5" x14ac:dyDescent="0.25">
      <c r="A6389" s="11" t="s">
        <v>294</v>
      </c>
      <c r="B6389" s="12"/>
      <c r="C6389" s="12">
        <v>336.5</v>
      </c>
      <c r="D6389" s="12">
        <f t="shared" si="296"/>
        <v>30.881189464494476</v>
      </c>
      <c r="E6389" s="13">
        <f t="shared" si="297"/>
        <v>3.4301472433426703</v>
      </c>
    </row>
    <row r="6390" spans="1:5" x14ac:dyDescent="0.25">
      <c r="A6390" s="11" t="s">
        <v>294</v>
      </c>
      <c r="B6390" s="12"/>
      <c r="C6390" s="12">
        <v>16032</v>
      </c>
      <c r="D6390" s="12">
        <f t="shared" si="296"/>
        <v>1471.2844858685748</v>
      </c>
      <c r="E6390" s="13">
        <f t="shared" si="297"/>
        <v>7.2938910981424794</v>
      </c>
    </row>
    <row r="6391" spans="1:5" x14ac:dyDescent="0.25">
      <c r="A6391" s="11" t="s">
        <v>294</v>
      </c>
      <c r="B6391" s="12"/>
      <c r="C6391" s="12">
        <v>2600.5</v>
      </c>
      <c r="D6391" s="12">
        <f t="shared" si="296"/>
        <v>238.65240179024633</v>
      </c>
      <c r="E6391" s="13">
        <f t="shared" si="297"/>
        <v>5.4750081074710151</v>
      </c>
    </row>
    <row r="6392" spans="1:5" x14ac:dyDescent="0.25">
      <c r="A6392" s="11" t="s">
        <v>294</v>
      </c>
      <c r="B6392" s="12"/>
      <c r="C6392" s="12">
        <v>15572.5</v>
      </c>
      <c r="D6392" s="12">
        <f t="shared" si="296"/>
        <v>1429.1153727662415</v>
      </c>
      <c r="E6392" s="13">
        <f t="shared" si="297"/>
        <v>7.2648109113861885</v>
      </c>
    </row>
    <row r="6393" spans="1:5" x14ac:dyDescent="0.25">
      <c r="A6393" s="11" t="s">
        <v>294</v>
      </c>
      <c r="B6393" s="12"/>
      <c r="C6393" s="12">
        <v>2553.5</v>
      </c>
      <c r="D6393" s="12">
        <f t="shared" si="296"/>
        <v>234.33913015627533</v>
      </c>
      <c r="E6393" s="13">
        <f t="shared" si="297"/>
        <v>5.4567693403455868</v>
      </c>
    </row>
    <row r="6394" spans="1:5" x14ac:dyDescent="0.25">
      <c r="A6394" s="11" t="s">
        <v>294</v>
      </c>
      <c r="B6394" s="12"/>
      <c r="C6394" s="12">
        <v>6442</v>
      </c>
      <c r="D6394" s="12">
        <f t="shared" si="296"/>
        <v>591.19352906470556</v>
      </c>
      <c r="E6394" s="13">
        <f t="shared" si="297"/>
        <v>6.3821434241490325</v>
      </c>
    </row>
    <row r="6395" spans="1:5" x14ac:dyDescent="0.25">
      <c r="A6395" s="11" t="s">
        <v>294</v>
      </c>
      <c r="B6395" s="12"/>
      <c r="C6395" s="12">
        <v>3827</v>
      </c>
      <c r="D6395" s="12">
        <f t="shared" si="296"/>
        <v>351.21043708951072</v>
      </c>
      <c r="E6395" s="13">
        <f t="shared" si="297"/>
        <v>5.8613855796835903</v>
      </c>
    </row>
    <row r="6396" spans="1:5" x14ac:dyDescent="0.25">
      <c r="A6396" s="11" t="s">
        <v>294</v>
      </c>
      <c r="B6396" s="12"/>
      <c r="C6396" s="12">
        <v>1169</v>
      </c>
      <c r="D6396" s="12">
        <f t="shared" si="296"/>
        <v>107.28116042791692</v>
      </c>
      <c r="E6396" s="13">
        <f t="shared" si="297"/>
        <v>4.6754530557299567</v>
      </c>
    </row>
    <row r="6397" spans="1:5" x14ac:dyDescent="0.25">
      <c r="A6397" s="11" t="s">
        <v>294</v>
      </c>
      <c r="B6397" s="12"/>
      <c r="C6397" s="12">
        <v>2328</v>
      </c>
      <c r="D6397" s="12">
        <f t="shared" si="296"/>
        <v>213.64460348690383</v>
      </c>
      <c r="E6397" s="13">
        <f t="shared" si="297"/>
        <v>5.3643139031092169</v>
      </c>
    </row>
    <row r="6398" spans="1:5" x14ac:dyDescent="0.25">
      <c r="A6398" s="11" t="s">
        <v>294</v>
      </c>
      <c r="B6398" s="12"/>
      <c r="C6398" s="12">
        <v>20031</v>
      </c>
      <c r="D6398" s="12">
        <f t="shared" si="296"/>
        <v>1838.2796617036818</v>
      </c>
      <c r="E6398" s="13">
        <f t="shared" si="297"/>
        <v>7.5165854467838669</v>
      </c>
    </row>
    <row r="6399" spans="1:5" x14ac:dyDescent="0.25">
      <c r="A6399" s="11" t="s">
        <v>294</v>
      </c>
      <c r="B6399" s="12"/>
      <c r="C6399" s="12">
        <v>32660</v>
      </c>
      <c r="D6399" s="12">
        <f t="shared" si="296"/>
        <v>2997.2649269253779</v>
      </c>
      <c r="E6399" s="13">
        <f t="shared" si="297"/>
        <v>8.0054554607823434</v>
      </c>
    </row>
    <row r="6400" spans="1:5" x14ac:dyDescent="0.25">
      <c r="A6400" s="11" t="s">
        <v>294</v>
      </c>
      <c r="B6400" s="12"/>
      <c r="C6400" s="12">
        <v>18649.5</v>
      </c>
      <c r="D6400" s="12">
        <f t="shared" si="296"/>
        <v>1711.4970071860023</v>
      </c>
      <c r="E6400" s="13">
        <f t="shared" si="297"/>
        <v>7.4451237093189899</v>
      </c>
    </row>
    <row r="6401" spans="1:5" x14ac:dyDescent="0.25">
      <c r="A6401" s="11" t="s">
        <v>294</v>
      </c>
      <c r="B6401" s="12"/>
      <c r="C6401" s="12">
        <v>7884.5</v>
      </c>
      <c r="D6401" s="12">
        <f t="shared" si="296"/>
        <v>723.57425953285792</v>
      </c>
      <c r="E6401" s="13">
        <f t="shared" si="297"/>
        <v>6.5842031801035299</v>
      </c>
    </row>
    <row r="6402" spans="1:5" x14ac:dyDescent="0.25">
      <c r="A6402" s="11" t="s">
        <v>294</v>
      </c>
      <c r="B6402" s="12"/>
      <c r="C6402" s="12">
        <v>13393.5</v>
      </c>
      <c r="D6402" s="12">
        <f t="shared" si="296"/>
        <v>1229.1447580763945</v>
      </c>
      <c r="E6402" s="13">
        <f t="shared" si="297"/>
        <v>7.1140738878832686</v>
      </c>
    </row>
    <row r="6403" spans="1:5" x14ac:dyDescent="0.25">
      <c r="A6403" s="11" t="s">
        <v>294</v>
      </c>
      <c r="B6403" s="12"/>
      <c r="C6403" s="12">
        <v>8734</v>
      </c>
      <c r="D6403" s="12">
        <f t="shared" si="296"/>
        <v>801.53435002346146</v>
      </c>
      <c r="E6403" s="13">
        <f t="shared" si="297"/>
        <v>6.6865278283033946</v>
      </c>
    </row>
    <row r="6404" spans="1:5" x14ac:dyDescent="0.25">
      <c r="A6404" s="11" t="s">
        <v>294</v>
      </c>
      <c r="B6404" s="12"/>
      <c r="C6404" s="12">
        <v>7650</v>
      </c>
      <c r="D6404" s="12">
        <f t="shared" si="296"/>
        <v>702.05378723144952</v>
      </c>
      <c r="E6404" s="13">
        <f t="shared" si="297"/>
        <v>6.5540100210784695</v>
      </c>
    </row>
    <row r="6405" spans="1:5" x14ac:dyDescent="0.25">
      <c r="A6405" s="11" t="s">
        <v>294</v>
      </c>
      <c r="B6405" s="12"/>
      <c r="C6405" s="12">
        <v>2269</v>
      </c>
      <c r="D6405" s="12">
        <f t="shared" si="296"/>
        <v>208.23007101021685</v>
      </c>
      <c r="E6405" s="13">
        <f t="shared" si="297"/>
        <v>5.33864357903773</v>
      </c>
    </row>
    <row r="6406" spans="1:5" x14ac:dyDescent="0.25">
      <c r="A6406" s="11" t="s">
        <v>294</v>
      </c>
      <c r="B6406" s="12"/>
      <c r="C6406" s="12">
        <v>370.5</v>
      </c>
      <c r="D6406" s="12">
        <f t="shared" si="296"/>
        <v>34.001428518856478</v>
      </c>
      <c r="E6406" s="13">
        <f t="shared" si="297"/>
        <v>3.5264025389940299</v>
      </c>
    </row>
    <row r="6407" spans="1:5" x14ac:dyDescent="0.25">
      <c r="A6407" s="11" t="s">
        <v>294</v>
      </c>
      <c r="B6407" s="12"/>
      <c r="C6407" s="12">
        <v>573.5</v>
      </c>
      <c r="D6407" s="12">
        <f t="shared" si="296"/>
        <v>52.631091108135465</v>
      </c>
      <c r="E6407" s="13">
        <f t="shared" si="297"/>
        <v>3.9633070308273135</v>
      </c>
    </row>
    <row r="6408" spans="1:5" x14ac:dyDescent="0.25">
      <c r="A6408" s="11" t="s">
        <v>294</v>
      </c>
      <c r="B6408" s="12"/>
      <c r="C6408" s="12">
        <v>414.5</v>
      </c>
      <c r="D6408" s="12">
        <f t="shared" si="296"/>
        <v>38.039384942148473</v>
      </c>
      <c r="E6408" s="13">
        <f t="shared" si="297"/>
        <v>3.6386220688332376</v>
      </c>
    </row>
    <row r="6409" spans="1:5" x14ac:dyDescent="0.25">
      <c r="A6409" s="11" t="s">
        <v>294</v>
      </c>
      <c r="B6409" s="12"/>
      <c r="C6409" s="12">
        <v>17922.5</v>
      </c>
      <c r="D6409" s="12">
        <f t="shared" si="296"/>
        <v>1644.7789544647912</v>
      </c>
      <c r="E6409" s="13">
        <f t="shared" si="297"/>
        <v>7.4053612799849153</v>
      </c>
    </row>
    <row r="6410" spans="1:5" x14ac:dyDescent="0.25">
      <c r="A6410" s="11" t="s">
        <v>294</v>
      </c>
      <c r="B6410" s="12"/>
      <c r="C6410" s="12">
        <v>6717</v>
      </c>
      <c r="D6410" s="12">
        <f t="shared" si="296"/>
        <v>616.43075671028055</v>
      </c>
      <c r="E6410" s="13">
        <f t="shared" si="297"/>
        <v>6.4239459995247525</v>
      </c>
    </row>
    <row r="6411" spans="1:5" x14ac:dyDescent="0.25">
      <c r="A6411" s="11" t="s">
        <v>294</v>
      </c>
      <c r="B6411" s="12"/>
      <c r="C6411" s="12">
        <v>1664.5</v>
      </c>
      <c r="D6411" s="12">
        <f t="shared" si="296"/>
        <v>152.75405605839839</v>
      </c>
      <c r="E6411" s="13">
        <f t="shared" si="297"/>
        <v>5.0288291512729675</v>
      </c>
    </row>
    <row r="6412" spans="1:5" x14ac:dyDescent="0.25">
      <c r="A6412" s="11" t="s">
        <v>294</v>
      </c>
      <c r="B6412" s="12"/>
      <c r="C6412" s="12">
        <v>10636</v>
      </c>
      <c r="D6412" s="12">
        <f t="shared" si="296"/>
        <v>976.08419359394725</v>
      </c>
      <c r="E6412" s="13">
        <f t="shared" si="297"/>
        <v>6.8835488466207986</v>
      </c>
    </row>
    <row r="6413" spans="1:5" x14ac:dyDescent="0.25">
      <c r="A6413" s="11" t="s">
        <v>294</v>
      </c>
      <c r="B6413" s="12"/>
      <c r="C6413" s="12">
        <v>6397</v>
      </c>
      <c r="D6413" s="12">
        <f t="shared" si="296"/>
        <v>587.06380090452058</v>
      </c>
      <c r="E6413" s="13">
        <f t="shared" si="297"/>
        <v>6.3751335037080255</v>
      </c>
    </row>
    <row r="6414" spans="1:5" x14ac:dyDescent="0.25">
      <c r="A6414" s="11" t="s">
        <v>294</v>
      </c>
      <c r="B6414" s="12"/>
      <c r="C6414" s="12">
        <v>5808</v>
      </c>
      <c r="D6414" s="12">
        <f t="shared" si="296"/>
        <v>533.01024787454367</v>
      </c>
      <c r="E6414" s="13">
        <f t="shared" si="297"/>
        <v>6.2785406507625199</v>
      </c>
    </row>
    <row r="6415" spans="1:5" x14ac:dyDescent="0.25">
      <c r="A6415" s="11" t="s">
        <v>294</v>
      </c>
      <c r="B6415" s="12"/>
      <c r="C6415" s="12">
        <v>2173</v>
      </c>
      <c r="D6415" s="12">
        <f t="shared" si="296"/>
        <v>199.41998426848886</v>
      </c>
      <c r="E6415" s="13">
        <f t="shared" si="297"/>
        <v>5.2954130745143173</v>
      </c>
    </row>
    <row r="6416" spans="1:5" x14ac:dyDescent="0.25">
      <c r="A6416" s="11" t="s">
        <v>294</v>
      </c>
      <c r="B6416" s="12"/>
      <c r="C6416" s="12">
        <v>24124.5</v>
      </c>
      <c r="D6416" s="12">
        <f t="shared" si="296"/>
        <v>2213.9472666751767</v>
      </c>
      <c r="E6416" s="13">
        <f t="shared" si="297"/>
        <v>7.7025322948617001</v>
      </c>
    </row>
    <row r="6417" spans="1:5" x14ac:dyDescent="0.25">
      <c r="A6417" s="11" t="s">
        <v>294</v>
      </c>
      <c r="B6417" s="12"/>
      <c r="C6417" s="12">
        <v>465</v>
      </c>
      <c r="D6417" s="12">
        <f t="shared" si="296"/>
        <v>42.673857655244966</v>
      </c>
      <c r="E6417" s="13">
        <f t="shared" si="297"/>
        <v>3.7535864998452442</v>
      </c>
    </row>
    <row r="6418" spans="1:5" x14ac:dyDescent="0.25">
      <c r="A6418" s="11" t="s">
        <v>294</v>
      </c>
      <c r="B6418" s="12"/>
      <c r="C6418" s="12">
        <v>690</v>
      </c>
      <c r="D6418" s="12">
        <f t="shared" si="296"/>
        <v>63.322498456169953</v>
      </c>
      <c r="E6418" s="13">
        <f t="shared" si="297"/>
        <v>4.1482406918491934</v>
      </c>
    </row>
    <row r="6419" spans="1:5" x14ac:dyDescent="0.25">
      <c r="A6419" s="11" t="s">
        <v>294</v>
      </c>
      <c r="B6419" s="12"/>
      <c r="C6419" s="12">
        <v>4225</v>
      </c>
      <c r="D6419" s="12">
        <f t="shared" si="296"/>
        <v>387.73558837292472</v>
      </c>
      <c r="E6419" s="13">
        <f t="shared" si="297"/>
        <v>5.9603236340491623</v>
      </c>
    </row>
    <row r="6420" spans="1:5" x14ac:dyDescent="0.25">
      <c r="A6420" s="11" t="s">
        <v>294</v>
      </c>
      <c r="B6420" s="12"/>
      <c r="C6420" s="12">
        <v>19024.5</v>
      </c>
      <c r="D6420" s="12">
        <f t="shared" si="296"/>
        <v>1745.9114085208773</v>
      </c>
      <c r="E6420" s="13">
        <f t="shared" si="297"/>
        <v>7.4650319954334821</v>
      </c>
    </row>
    <row r="6421" spans="1:5" x14ac:dyDescent="0.25">
      <c r="A6421" s="11" t="s">
        <v>294</v>
      </c>
      <c r="B6421" s="12"/>
      <c r="C6421" s="12">
        <v>9697</v>
      </c>
      <c r="D6421" s="12">
        <f t="shared" si="296"/>
        <v>889.91053265142034</v>
      </c>
      <c r="E6421" s="13">
        <f t="shared" si="297"/>
        <v>6.7911209325624347</v>
      </c>
    </row>
    <row r="6422" spans="1:5" x14ac:dyDescent="0.25">
      <c r="A6422" s="11" t="s">
        <v>294</v>
      </c>
      <c r="B6422" s="12"/>
      <c r="C6422" s="12">
        <v>3174.5</v>
      </c>
      <c r="D6422" s="12">
        <f t="shared" si="296"/>
        <v>291.32937876682831</v>
      </c>
      <c r="E6422" s="13">
        <f t="shared" si="297"/>
        <v>5.674454512868393</v>
      </c>
    </row>
    <row r="6423" spans="1:5" x14ac:dyDescent="0.25">
      <c r="A6423" s="11" t="s">
        <v>294</v>
      </c>
      <c r="B6423" s="12"/>
      <c r="C6423" s="12">
        <v>1569.5</v>
      </c>
      <c r="D6423" s="12">
        <f t="shared" si="296"/>
        <v>144.03574105356338</v>
      </c>
      <c r="E6423" s="13">
        <f t="shared" si="297"/>
        <v>4.9700614705398962</v>
      </c>
    </row>
    <row r="6424" spans="1:5" x14ac:dyDescent="0.25">
      <c r="A6424" s="11" t="s">
        <v>294</v>
      </c>
      <c r="B6424" s="12"/>
      <c r="C6424" s="12">
        <v>16773</v>
      </c>
      <c r="D6424" s="12">
        <f t="shared" si="296"/>
        <v>1539.2873429062879</v>
      </c>
      <c r="E6424" s="13">
        <f t="shared" si="297"/>
        <v>7.3390748239526431</v>
      </c>
    </row>
    <row r="6425" spans="1:5" x14ac:dyDescent="0.25">
      <c r="A6425" s="11" t="s">
        <v>294</v>
      </c>
      <c r="B6425" s="12"/>
      <c r="C6425" s="12">
        <v>2232</v>
      </c>
      <c r="D6425" s="12">
        <f t="shared" si="296"/>
        <v>204.83451674517585</v>
      </c>
      <c r="E6425" s="13">
        <f t="shared" si="297"/>
        <v>5.3222024177590894</v>
      </c>
    </row>
    <row r="6426" spans="1:5" x14ac:dyDescent="0.25">
      <c r="A6426" s="11" t="s">
        <v>294</v>
      </c>
      <c r="B6426" s="12"/>
      <c r="C6426" s="12">
        <v>10286</v>
      </c>
      <c r="D6426" s="12">
        <f t="shared" si="296"/>
        <v>943.96408568139736</v>
      </c>
      <c r="E6426" s="13">
        <f t="shared" si="297"/>
        <v>6.8500881205927495</v>
      </c>
    </row>
    <row r="6427" spans="1:5" x14ac:dyDescent="0.25">
      <c r="A6427" s="11" t="s">
        <v>294</v>
      </c>
      <c r="B6427" s="12"/>
      <c r="C6427" s="12">
        <v>16864</v>
      </c>
      <c r="D6427" s="12">
        <f t="shared" si="296"/>
        <v>1547.6385709635508</v>
      </c>
      <c r="E6427" s="13">
        <f t="shared" si="297"/>
        <v>7.3444855455989773</v>
      </c>
    </row>
    <row r="6428" spans="1:5" x14ac:dyDescent="0.25">
      <c r="A6428" s="11" t="s">
        <v>294</v>
      </c>
      <c r="B6428" s="12"/>
      <c r="C6428" s="12">
        <v>2811.5</v>
      </c>
      <c r="D6428" s="12">
        <f t="shared" si="296"/>
        <v>258.01623827466932</v>
      </c>
      <c r="E6428" s="13">
        <f t="shared" si="297"/>
        <v>5.5530225219901448</v>
      </c>
    </row>
    <row r="6429" spans="1:5" x14ac:dyDescent="0.25">
      <c r="A6429" s="11" t="s">
        <v>294</v>
      </c>
      <c r="B6429" s="12"/>
      <c r="C6429" s="12">
        <v>21148</v>
      </c>
      <c r="D6429" s="12">
        <f t="shared" si="296"/>
        <v>1940.7886918131626</v>
      </c>
      <c r="E6429" s="13">
        <f t="shared" si="297"/>
        <v>7.5708497116132287</v>
      </c>
    </row>
    <row r="6430" spans="1:5" x14ac:dyDescent="0.25">
      <c r="A6430" s="11" t="s">
        <v>294</v>
      </c>
      <c r="B6430" s="12"/>
      <c r="C6430" s="12">
        <v>1205.5</v>
      </c>
      <c r="D6430" s="12">
        <f t="shared" si="296"/>
        <v>110.63082882451143</v>
      </c>
      <c r="E6430" s="13">
        <f t="shared" si="297"/>
        <v>4.7061987918791139</v>
      </c>
    </row>
    <row r="6431" spans="1:5" x14ac:dyDescent="0.25">
      <c r="A6431" s="11" t="s">
        <v>294</v>
      </c>
      <c r="B6431" s="12"/>
      <c r="C6431" s="12">
        <v>1014.5</v>
      </c>
      <c r="D6431" s="12">
        <f t="shared" si="296"/>
        <v>93.102427077948434</v>
      </c>
      <c r="E6431" s="13">
        <f t="shared" si="297"/>
        <v>4.5337002535237572</v>
      </c>
    </row>
    <row r="6432" spans="1:5" x14ac:dyDescent="0.25">
      <c r="A6432" s="11" t="s">
        <v>294</v>
      </c>
      <c r="B6432" s="12"/>
      <c r="C6432" s="12">
        <v>369.5</v>
      </c>
      <c r="D6432" s="12">
        <f t="shared" si="296"/>
        <v>33.909656781963477</v>
      </c>
      <c r="E6432" s="13">
        <f t="shared" si="297"/>
        <v>3.5236998346461448</v>
      </c>
    </row>
    <row r="6433" spans="1:5" x14ac:dyDescent="0.25">
      <c r="A6433" s="11" t="s">
        <v>294</v>
      </c>
      <c r="B6433" s="12"/>
      <c r="C6433" s="12">
        <v>442</v>
      </c>
      <c r="D6433" s="12">
        <f t="shared" si="296"/>
        <v>40.563107706705971</v>
      </c>
      <c r="E6433" s="13">
        <f t="shared" si="297"/>
        <v>3.7028589763355861</v>
      </c>
    </row>
    <row r="6434" spans="1:5" x14ac:dyDescent="0.25">
      <c r="A6434" s="11" t="s">
        <v>294</v>
      </c>
      <c r="B6434" s="12"/>
      <c r="C6434" s="12">
        <v>8258.5</v>
      </c>
      <c r="D6434" s="12">
        <f t="shared" si="296"/>
        <v>757.8968891308399</v>
      </c>
      <c r="E6434" s="13">
        <f t="shared" si="297"/>
        <v>6.630547346219033</v>
      </c>
    </row>
    <row r="6435" spans="1:5" x14ac:dyDescent="0.25">
      <c r="A6435" s="11" t="s">
        <v>294</v>
      </c>
      <c r="B6435" s="12"/>
      <c r="C6435" s="12">
        <v>2823</v>
      </c>
      <c r="D6435" s="12">
        <f t="shared" si="296"/>
        <v>259.07161324893883</v>
      </c>
      <c r="E6435" s="13">
        <f t="shared" si="297"/>
        <v>5.5571045225113771</v>
      </c>
    </row>
    <row r="6436" spans="1:5" x14ac:dyDescent="0.25">
      <c r="A6436" s="11" t="s">
        <v>294</v>
      </c>
      <c r="B6436" s="12"/>
      <c r="C6436" s="12">
        <v>5051.5</v>
      </c>
      <c r="D6436" s="12">
        <f t="shared" si="296"/>
        <v>463.58492891498918</v>
      </c>
      <c r="E6436" s="13">
        <f t="shared" si="297"/>
        <v>6.1389896021256751</v>
      </c>
    </row>
    <row r="6437" spans="1:5" x14ac:dyDescent="0.25">
      <c r="A6437" s="11" t="s">
        <v>294</v>
      </c>
      <c r="B6437" s="12"/>
      <c r="C6437" s="12">
        <v>7754.5</v>
      </c>
      <c r="D6437" s="12">
        <f t="shared" si="296"/>
        <v>711.64393373676796</v>
      </c>
      <c r="E6437" s="13">
        <f t="shared" si="297"/>
        <v>6.5675776932573955</v>
      </c>
    </row>
    <row r="6438" spans="1:5" x14ac:dyDescent="0.25">
      <c r="A6438" s="11" t="s">
        <v>294</v>
      </c>
      <c r="B6438" s="12"/>
      <c r="C6438" s="12">
        <v>5299</v>
      </c>
      <c r="D6438" s="12">
        <f t="shared" si="296"/>
        <v>486.29843379600663</v>
      </c>
      <c r="E6438" s="13">
        <f t="shared" si="297"/>
        <v>6.1868224967506498</v>
      </c>
    </row>
    <row r="6439" spans="1:5" x14ac:dyDescent="0.25">
      <c r="A6439" s="11" t="s">
        <v>294</v>
      </c>
      <c r="B6439" s="12"/>
      <c r="C6439" s="12">
        <v>1007</v>
      </c>
      <c r="D6439" s="12">
        <f t="shared" si="296"/>
        <v>92.414139051250928</v>
      </c>
      <c r="E6439" s="13">
        <f t="shared" si="297"/>
        <v>4.5262799869764505</v>
      </c>
    </row>
    <row r="6440" spans="1:5" x14ac:dyDescent="0.25">
      <c r="A6440" s="11" t="s">
        <v>294</v>
      </c>
      <c r="B6440" s="12"/>
      <c r="C6440" s="12">
        <v>596.5</v>
      </c>
      <c r="D6440" s="12">
        <f t="shared" si="296"/>
        <v>54.74184105667446</v>
      </c>
      <c r="E6440" s="13">
        <f t="shared" si="297"/>
        <v>4.0026283357958592</v>
      </c>
    </row>
    <row r="6441" spans="1:5" x14ac:dyDescent="0.25">
      <c r="A6441" s="11" t="s">
        <v>294</v>
      </c>
      <c r="B6441" s="12"/>
      <c r="C6441" s="12">
        <v>1282.5</v>
      </c>
      <c r="D6441" s="12">
        <f t="shared" si="296"/>
        <v>117.69725256527241</v>
      </c>
      <c r="E6441" s="13">
        <f t="shared" si="297"/>
        <v>4.7681156713028123</v>
      </c>
    </row>
    <row r="6442" spans="1:5" x14ac:dyDescent="0.25">
      <c r="A6442" s="11" t="s">
        <v>294</v>
      </c>
      <c r="B6442" s="12"/>
      <c r="C6442" s="12">
        <v>3438.5</v>
      </c>
      <c r="D6442" s="12">
        <f t="shared" si="296"/>
        <v>315.55711730658027</v>
      </c>
      <c r="E6442" s="13">
        <f t="shared" si="297"/>
        <v>5.754339703017779</v>
      </c>
    </row>
    <row r="6443" spans="1:5" x14ac:dyDescent="0.25">
      <c r="A6443" s="11" t="s">
        <v>294</v>
      </c>
      <c r="B6443" s="12"/>
      <c r="C6443" s="12">
        <v>4246.5</v>
      </c>
      <c r="D6443" s="12">
        <f t="shared" si="296"/>
        <v>389.70868071612421</v>
      </c>
      <c r="E6443" s="13">
        <f t="shared" si="297"/>
        <v>5.9653994874779519</v>
      </c>
    </row>
    <row r="6444" spans="1:5" x14ac:dyDescent="0.25">
      <c r="A6444" s="11" t="s">
        <v>294</v>
      </c>
      <c r="B6444" s="12"/>
      <c r="C6444" s="12">
        <v>2070</v>
      </c>
      <c r="D6444" s="12">
        <f t="shared" si="296"/>
        <v>189.96749536850987</v>
      </c>
      <c r="E6444" s="13">
        <f t="shared" si="297"/>
        <v>5.2468529805173025</v>
      </c>
    </row>
    <row r="6445" spans="1:5" x14ac:dyDescent="0.25">
      <c r="A6445" s="11" t="s">
        <v>294</v>
      </c>
      <c r="B6445" s="12"/>
      <c r="C6445" s="12">
        <v>9642.5</v>
      </c>
      <c r="D6445" s="12">
        <f t="shared" si="296"/>
        <v>884.90897299075186</v>
      </c>
      <c r="E6445" s="13">
        <f t="shared" si="297"/>
        <v>6.7854847843402712</v>
      </c>
    </row>
    <row r="6446" spans="1:5" x14ac:dyDescent="0.25">
      <c r="A6446" s="11" t="s">
        <v>294</v>
      </c>
      <c r="B6446" s="12"/>
      <c r="C6446" s="12">
        <v>1625</v>
      </c>
      <c r="D6446" s="12">
        <f t="shared" si="296"/>
        <v>149.1290724511249</v>
      </c>
      <c r="E6446" s="13">
        <f t="shared" si="297"/>
        <v>5.0048121890217256</v>
      </c>
    </row>
    <row r="6447" spans="1:5" x14ac:dyDescent="0.25">
      <c r="A6447" s="11" t="s">
        <v>294</v>
      </c>
      <c r="B6447" s="12"/>
      <c r="C6447" s="12">
        <v>2787.5</v>
      </c>
      <c r="D6447" s="12">
        <f t="shared" si="296"/>
        <v>255.81371658923732</v>
      </c>
      <c r="E6447" s="13">
        <f t="shared" si="297"/>
        <v>5.5444495100262623</v>
      </c>
    </row>
    <row r="6448" spans="1:5" x14ac:dyDescent="0.25">
      <c r="A6448" s="11" t="s">
        <v>294</v>
      </c>
      <c r="B6448" s="12"/>
      <c r="C6448" s="12">
        <v>3672</v>
      </c>
      <c r="D6448" s="12">
        <f t="shared" si="296"/>
        <v>336.98581787109578</v>
      </c>
      <c r="E6448" s="13">
        <f t="shared" si="297"/>
        <v>5.8200408459982693</v>
      </c>
    </row>
    <row r="6449" spans="1:5" x14ac:dyDescent="0.25">
      <c r="A6449" s="11" t="s">
        <v>294</v>
      </c>
      <c r="B6449" s="12"/>
      <c r="C6449" s="12">
        <v>4859</v>
      </c>
      <c r="D6449" s="12">
        <f t="shared" si="296"/>
        <v>445.91886956308667</v>
      </c>
      <c r="E6449" s="13">
        <f t="shared" si="297"/>
        <v>6.1001370286637906</v>
      </c>
    </row>
    <row r="6450" spans="1:5" x14ac:dyDescent="0.25">
      <c r="A6450" s="11" t="s">
        <v>294</v>
      </c>
      <c r="B6450" s="12"/>
      <c r="C6450" s="12">
        <v>13205.5</v>
      </c>
      <c r="D6450" s="12">
        <f t="shared" si="296"/>
        <v>1211.8916715405105</v>
      </c>
      <c r="E6450" s="13">
        <f t="shared" si="297"/>
        <v>7.099937782717566</v>
      </c>
    </row>
    <row r="6451" spans="1:5" x14ac:dyDescent="0.25">
      <c r="A6451" s="11" t="s">
        <v>294</v>
      </c>
      <c r="B6451" s="12"/>
      <c r="C6451" s="12">
        <v>20746</v>
      </c>
      <c r="D6451" s="12">
        <f t="shared" si="296"/>
        <v>1903.8964535821767</v>
      </c>
      <c r="E6451" s="13">
        <f t="shared" si="297"/>
        <v>7.5516578302496615</v>
      </c>
    </row>
    <row r="6452" spans="1:5" x14ac:dyDescent="0.25">
      <c r="A6452" s="11" t="s">
        <v>294</v>
      </c>
      <c r="B6452" s="12"/>
      <c r="C6452" s="12">
        <v>18822.5</v>
      </c>
      <c r="D6452" s="12">
        <f t="shared" ref="D6452:D6515" si="298">C6452/10.896601</f>
        <v>1727.3735176684913</v>
      </c>
      <c r="E6452" s="13">
        <f t="shared" ref="E6452:E6515" si="299">LN(D6452)</f>
        <v>7.4543573359821655</v>
      </c>
    </row>
    <row r="6453" spans="1:5" x14ac:dyDescent="0.25">
      <c r="A6453" s="11" t="s">
        <v>294</v>
      </c>
      <c r="B6453" s="12"/>
      <c r="C6453" s="12">
        <v>35557</v>
      </c>
      <c r="D6453" s="12">
        <f t="shared" si="298"/>
        <v>3263.1276487043988</v>
      </c>
      <c r="E6453" s="13">
        <f t="shared" si="299"/>
        <v>8.0904414158724052</v>
      </c>
    </row>
    <row r="6454" spans="1:5" x14ac:dyDescent="0.25">
      <c r="A6454" s="11" t="s">
        <v>294</v>
      </c>
      <c r="B6454" s="12"/>
      <c r="C6454" s="12">
        <v>4851</v>
      </c>
      <c r="D6454" s="12">
        <f t="shared" si="298"/>
        <v>445.18469566794266</v>
      </c>
      <c r="E6454" s="13">
        <f t="shared" si="299"/>
        <v>6.0984892425031045</v>
      </c>
    </row>
    <row r="6455" spans="1:5" x14ac:dyDescent="0.25">
      <c r="A6455" s="11" t="s">
        <v>294</v>
      </c>
      <c r="B6455" s="12"/>
      <c r="C6455" s="12">
        <v>7463.5</v>
      </c>
      <c r="D6455" s="12">
        <f t="shared" si="298"/>
        <v>684.93835830090495</v>
      </c>
      <c r="E6455" s="13">
        <f t="shared" si="299"/>
        <v>6.5293288463311825</v>
      </c>
    </row>
    <row r="6456" spans="1:5" x14ac:dyDescent="0.25">
      <c r="A6456" s="11" t="s">
        <v>294</v>
      </c>
      <c r="B6456" s="12"/>
      <c r="C6456" s="12">
        <v>2635</v>
      </c>
      <c r="D6456" s="12">
        <f t="shared" si="298"/>
        <v>241.81852671305484</v>
      </c>
      <c r="E6456" s="13">
        <f t="shared" si="299"/>
        <v>5.4881875552333508</v>
      </c>
    </row>
    <row r="6457" spans="1:5" x14ac:dyDescent="0.25">
      <c r="A6457" s="11" t="s">
        <v>294</v>
      </c>
      <c r="B6457" s="12"/>
      <c r="C6457" s="12">
        <v>13632.5</v>
      </c>
      <c r="D6457" s="12">
        <f t="shared" si="298"/>
        <v>1251.0782031938215</v>
      </c>
      <c r="E6457" s="13">
        <f t="shared" si="299"/>
        <v>7.1317610210581046</v>
      </c>
    </row>
    <row r="6458" spans="1:5" x14ac:dyDescent="0.25">
      <c r="A6458" s="11" t="s">
        <v>294</v>
      </c>
      <c r="B6458" s="12"/>
      <c r="C6458" s="12">
        <v>12473</v>
      </c>
      <c r="D6458" s="12">
        <f t="shared" si="298"/>
        <v>1144.6688742663882</v>
      </c>
      <c r="E6458" s="13">
        <f t="shared" si="299"/>
        <v>7.0428706813835973</v>
      </c>
    </row>
    <row r="6459" spans="1:5" x14ac:dyDescent="0.25">
      <c r="A6459" s="11" t="s">
        <v>294</v>
      </c>
      <c r="B6459" s="12"/>
      <c r="C6459" s="12">
        <v>2206.5</v>
      </c>
      <c r="D6459" s="12">
        <f t="shared" si="298"/>
        <v>202.49433745440436</v>
      </c>
      <c r="E6459" s="13">
        <f t="shared" si="299"/>
        <v>5.3107119229674904</v>
      </c>
    </row>
    <row r="6460" spans="1:5" x14ac:dyDescent="0.25">
      <c r="A6460" s="11" t="s">
        <v>294</v>
      </c>
      <c r="B6460" s="12"/>
      <c r="C6460" s="12">
        <v>1799</v>
      </c>
      <c r="D6460" s="12">
        <f t="shared" si="298"/>
        <v>165.09735467050689</v>
      </c>
      <c r="E6460" s="13">
        <f t="shared" si="299"/>
        <v>5.1065353282084214</v>
      </c>
    </row>
    <row r="6461" spans="1:5" x14ac:dyDescent="0.25">
      <c r="A6461" s="11" t="s">
        <v>294</v>
      </c>
      <c r="B6461" s="12"/>
      <c r="C6461" s="12">
        <v>667.5</v>
      </c>
      <c r="D6461" s="12">
        <f t="shared" si="298"/>
        <v>61.257634376077455</v>
      </c>
      <c r="E6461" s="13">
        <f t="shared" si="299"/>
        <v>4.1150884845322926</v>
      </c>
    </row>
    <row r="6462" spans="1:5" x14ac:dyDescent="0.25">
      <c r="A6462" s="11" t="s">
        <v>294</v>
      </c>
      <c r="B6462" s="12"/>
      <c r="C6462" s="12">
        <v>1236</v>
      </c>
      <c r="D6462" s="12">
        <f t="shared" si="298"/>
        <v>113.42986679974791</v>
      </c>
      <c r="E6462" s="13">
        <f t="shared" si="299"/>
        <v>4.7311847322755245</v>
      </c>
    </row>
    <row r="6463" spans="1:5" x14ac:dyDescent="0.25">
      <c r="A6463" s="11" t="s">
        <v>294</v>
      </c>
      <c r="B6463" s="12"/>
      <c r="C6463" s="12">
        <v>15960.5</v>
      </c>
      <c r="D6463" s="12">
        <f t="shared" si="298"/>
        <v>1464.7228066807254</v>
      </c>
      <c r="E6463" s="13">
        <f t="shared" si="299"/>
        <v>7.2894212930917686</v>
      </c>
    </row>
    <row r="6464" spans="1:5" x14ac:dyDescent="0.25">
      <c r="A6464" s="11" t="s">
        <v>294</v>
      </c>
      <c r="B6464" s="12"/>
      <c r="C6464" s="12">
        <v>5390</v>
      </c>
      <c r="D6464" s="12">
        <f t="shared" si="298"/>
        <v>494.64966185326966</v>
      </c>
      <c r="E6464" s="13">
        <f t="shared" si="299"/>
        <v>6.2038497581609313</v>
      </c>
    </row>
    <row r="6465" spans="1:5" x14ac:dyDescent="0.25">
      <c r="A6465" s="11" t="s">
        <v>294</v>
      </c>
      <c r="B6465" s="12"/>
      <c r="C6465" s="12">
        <v>3863.5</v>
      </c>
      <c r="D6465" s="12">
        <f t="shared" si="298"/>
        <v>354.56010548610521</v>
      </c>
      <c r="E6465" s="13">
        <f t="shared" si="299"/>
        <v>5.8708778816315261</v>
      </c>
    </row>
    <row r="6466" spans="1:5" x14ac:dyDescent="0.25">
      <c r="A6466" s="11" t="s">
        <v>294</v>
      </c>
      <c r="B6466" s="12"/>
      <c r="C6466" s="12">
        <v>13710.5</v>
      </c>
      <c r="D6466" s="12">
        <f t="shared" si="298"/>
        <v>1258.2363986714756</v>
      </c>
      <c r="E6466" s="13">
        <f t="shared" si="299"/>
        <v>7.1374663358793677</v>
      </c>
    </row>
    <row r="6467" spans="1:5" x14ac:dyDescent="0.25">
      <c r="A6467" s="11" t="s">
        <v>294</v>
      </c>
      <c r="B6467" s="12"/>
      <c r="C6467" s="12">
        <v>3445.5</v>
      </c>
      <c r="D6467" s="12">
        <f t="shared" si="298"/>
        <v>316.19951946483127</v>
      </c>
      <c r="E6467" s="13">
        <f t="shared" si="299"/>
        <v>5.7563734050551503</v>
      </c>
    </row>
    <row r="6468" spans="1:5" x14ac:dyDescent="0.25">
      <c r="A6468" s="11" t="s">
        <v>294</v>
      </c>
      <c r="B6468" s="12"/>
      <c r="C6468" s="12">
        <v>11076</v>
      </c>
      <c r="D6468" s="12">
        <f t="shared" si="298"/>
        <v>1016.4637578268672</v>
      </c>
      <c r="E6468" s="13">
        <f t="shared" si="299"/>
        <v>6.9240849785487404</v>
      </c>
    </row>
    <row r="6469" spans="1:5" x14ac:dyDescent="0.25">
      <c r="A6469" s="11" t="s">
        <v>294</v>
      </c>
      <c r="B6469" s="12"/>
      <c r="C6469" s="12">
        <v>5276</v>
      </c>
      <c r="D6469" s="12">
        <f t="shared" si="298"/>
        <v>484.18768384746767</v>
      </c>
      <c r="E6469" s="13">
        <f t="shared" si="299"/>
        <v>6.1824726080950931</v>
      </c>
    </row>
    <row r="6470" spans="1:5" x14ac:dyDescent="0.25">
      <c r="A6470" s="11" t="s">
        <v>294</v>
      </c>
      <c r="B6470" s="12"/>
      <c r="C6470" s="12">
        <v>9339</v>
      </c>
      <c r="D6470" s="12">
        <f t="shared" si="298"/>
        <v>857.05625084372639</v>
      </c>
      <c r="E6470" s="13">
        <f t="shared" si="299"/>
        <v>6.7535035533676062</v>
      </c>
    </row>
    <row r="6471" spans="1:5" x14ac:dyDescent="0.25">
      <c r="A6471" s="11" t="s">
        <v>294</v>
      </c>
      <c r="B6471" s="12"/>
      <c r="C6471" s="12">
        <v>43573.5</v>
      </c>
      <c r="D6471" s="12">
        <f t="shared" si="298"/>
        <v>3998.8157775071327</v>
      </c>
      <c r="E6471" s="13">
        <f t="shared" si="299"/>
        <v>8.2937535406456924</v>
      </c>
    </row>
    <row r="6472" spans="1:5" x14ac:dyDescent="0.25">
      <c r="A6472" s="11" t="s">
        <v>294</v>
      </c>
      <c r="B6472" s="12"/>
      <c r="C6472" s="12">
        <v>1115.5</v>
      </c>
      <c r="D6472" s="12">
        <f t="shared" si="298"/>
        <v>102.37137250414142</v>
      </c>
      <c r="E6472" s="13">
        <f t="shared" si="299"/>
        <v>4.6286071081304749</v>
      </c>
    </row>
    <row r="6473" spans="1:5" x14ac:dyDescent="0.25">
      <c r="A6473" s="11" t="s">
        <v>294</v>
      </c>
      <c r="B6473" s="12"/>
      <c r="C6473" s="12">
        <v>14833</v>
      </c>
      <c r="D6473" s="12">
        <f t="shared" si="298"/>
        <v>1361.2501733338679</v>
      </c>
      <c r="E6473" s="13">
        <f t="shared" si="299"/>
        <v>7.2161588015814999</v>
      </c>
    </row>
    <row r="6474" spans="1:5" x14ac:dyDescent="0.25">
      <c r="A6474" s="11" t="s">
        <v>294</v>
      </c>
      <c r="B6474" s="12"/>
      <c r="C6474" s="12">
        <v>5491.5</v>
      </c>
      <c r="D6474" s="12">
        <f t="shared" si="298"/>
        <v>503.96449314790914</v>
      </c>
      <c r="E6474" s="13">
        <f t="shared" si="299"/>
        <v>6.2225058154862882</v>
      </c>
    </row>
    <row r="6475" spans="1:5" x14ac:dyDescent="0.25">
      <c r="A6475" s="11" t="s">
        <v>294</v>
      </c>
      <c r="B6475" s="12"/>
      <c r="C6475" s="12">
        <v>1703</v>
      </c>
      <c r="D6475" s="12">
        <f t="shared" si="298"/>
        <v>156.28726792877887</v>
      </c>
      <c r="E6475" s="13">
        <f t="shared" si="299"/>
        <v>5.0516957749205762</v>
      </c>
    </row>
    <row r="6476" spans="1:5" x14ac:dyDescent="0.25">
      <c r="A6476" s="11" t="s">
        <v>294</v>
      </c>
      <c r="B6476" s="12"/>
      <c r="C6476" s="12">
        <v>14439</v>
      </c>
      <c r="D6476" s="12">
        <f t="shared" si="298"/>
        <v>1325.0921089980261</v>
      </c>
      <c r="E6476" s="13">
        <f t="shared" si="299"/>
        <v>7.1892372522291073</v>
      </c>
    </row>
    <row r="6477" spans="1:5" x14ac:dyDescent="0.25">
      <c r="A6477" s="11" t="s">
        <v>294</v>
      </c>
      <c r="B6477" s="12"/>
      <c r="C6477" s="12">
        <v>9607</v>
      </c>
      <c r="D6477" s="12">
        <f t="shared" si="298"/>
        <v>881.65107633105038</v>
      </c>
      <c r="E6477" s="13">
        <f t="shared" si="299"/>
        <v>6.7817963726676265</v>
      </c>
    </row>
    <row r="6478" spans="1:5" x14ac:dyDescent="0.25">
      <c r="A6478" s="11" t="s">
        <v>294</v>
      </c>
      <c r="B6478" s="12"/>
      <c r="C6478" s="12">
        <v>1662.5</v>
      </c>
      <c r="D6478" s="12">
        <f t="shared" si="298"/>
        <v>152.5705125846124</v>
      </c>
      <c r="E6478" s="13">
        <f t="shared" si="299"/>
        <v>5.0276268667878972</v>
      </c>
    </row>
    <row r="6479" spans="1:5" x14ac:dyDescent="0.25">
      <c r="A6479" s="11" t="s">
        <v>294</v>
      </c>
      <c r="B6479" s="12"/>
      <c r="C6479" s="12">
        <v>2385</v>
      </c>
      <c r="D6479" s="12">
        <f t="shared" si="298"/>
        <v>218.87559248980483</v>
      </c>
      <c r="E6479" s="13">
        <f t="shared" si="299"/>
        <v>5.3885034975803299</v>
      </c>
    </row>
    <row r="6480" spans="1:5" x14ac:dyDescent="0.25">
      <c r="A6480" s="11" t="s">
        <v>294</v>
      </c>
      <c r="B6480" s="12"/>
      <c r="C6480" s="12">
        <v>5649.5</v>
      </c>
      <c r="D6480" s="12">
        <f t="shared" si="298"/>
        <v>518.46442757700311</v>
      </c>
      <c r="E6480" s="13">
        <f t="shared" si="299"/>
        <v>6.250871418907189</v>
      </c>
    </row>
    <row r="6481" spans="1:5" x14ac:dyDescent="0.25">
      <c r="A6481" s="11" t="s">
        <v>294</v>
      </c>
      <c r="B6481" s="12"/>
      <c r="C6481" s="12">
        <v>23419</v>
      </c>
      <c r="D6481" s="12">
        <f t="shared" si="298"/>
        <v>2149.2023062971653</v>
      </c>
      <c r="E6481" s="13">
        <f t="shared" si="299"/>
        <v>7.6728520319497377</v>
      </c>
    </row>
    <row r="6482" spans="1:5" x14ac:dyDescent="0.25">
      <c r="A6482" s="11" t="s">
        <v>294</v>
      </c>
      <c r="B6482" s="12"/>
      <c r="C6482" s="12">
        <v>6226.5</v>
      </c>
      <c r="D6482" s="12">
        <f t="shared" si="298"/>
        <v>571.41671976426403</v>
      </c>
      <c r="E6482" s="13">
        <f t="shared" si="299"/>
        <v>6.3481187504190908</v>
      </c>
    </row>
    <row r="6483" spans="1:5" x14ac:dyDescent="0.25">
      <c r="A6483" s="11" t="s">
        <v>294</v>
      </c>
      <c r="B6483" s="12"/>
      <c r="C6483" s="12">
        <v>14708</v>
      </c>
      <c r="D6483" s="12">
        <f t="shared" si="298"/>
        <v>1349.778706222243</v>
      </c>
      <c r="E6483" s="13">
        <f t="shared" si="299"/>
        <v>7.207695936679051</v>
      </c>
    </row>
    <row r="6484" spans="1:5" x14ac:dyDescent="0.25">
      <c r="A6484" s="11" t="s">
        <v>294</v>
      </c>
      <c r="B6484" s="12"/>
      <c r="C6484" s="12">
        <v>25865</v>
      </c>
      <c r="D6484" s="12">
        <f t="shared" si="298"/>
        <v>2373.6759747374431</v>
      </c>
      <c r="E6484" s="13">
        <f t="shared" si="299"/>
        <v>7.7721950766955032</v>
      </c>
    </row>
    <row r="6485" spans="1:5" x14ac:dyDescent="0.25">
      <c r="A6485" s="11" t="s">
        <v>294</v>
      </c>
      <c r="B6485" s="12"/>
      <c r="C6485" s="12">
        <v>19054</v>
      </c>
      <c r="D6485" s="12">
        <f t="shared" si="298"/>
        <v>1748.6186747592208</v>
      </c>
      <c r="E6485" s="13">
        <f t="shared" si="299"/>
        <v>7.4665814265246127</v>
      </c>
    </row>
    <row r="6486" spans="1:5" x14ac:dyDescent="0.25">
      <c r="A6486" s="11" t="s">
        <v>294</v>
      </c>
      <c r="B6486" s="12"/>
      <c r="C6486" s="12">
        <v>9820.5</v>
      </c>
      <c r="D6486" s="12">
        <f t="shared" si="298"/>
        <v>901.24434215770589</v>
      </c>
      <c r="E6486" s="13">
        <f t="shared" si="299"/>
        <v>6.8037764108071439</v>
      </c>
    </row>
    <row r="6487" spans="1:5" x14ac:dyDescent="0.25">
      <c r="A6487" s="11" t="s">
        <v>294</v>
      </c>
      <c r="B6487" s="12"/>
      <c r="C6487" s="12">
        <v>5424.5</v>
      </c>
      <c r="D6487" s="12">
        <f t="shared" si="298"/>
        <v>497.81578677607814</v>
      </c>
      <c r="E6487" s="13">
        <f t="shared" si="299"/>
        <v>6.2102301025203932</v>
      </c>
    </row>
    <row r="6488" spans="1:5" x14ac:dyDescent="0.25">
      <c r="A6488" s="11" t="s">
        <v>294</v>
      </c>
      <c r="B6488" s="12"/>
      <c r="C6488" s="12">
        <v>11108</v>
      </c>
      <c r="D6488" s="12">
        <f t="shared" si="298"/>
        <v>1019.4004534074433</v>
      </c>
      <c r="E6488" s="13">
        <f t="shared" si="299"/>
        <v>6.9269699426845781</v>
      </c>
    </row>
    <row r="6489" spans="1:5" x14ac:dyDescent="0.25">
      <c r="A6489" s="11" t="s">
        <v>294</v>
      </c>
      <c r="B6489" s="12"/>
      <c r="C6489" s="12">
        <v>2030.5</v>
      </c>
      <c r="D6489" s="12">
        <f t="shared" si="298"/>
        <v>186.34251176123635</v>
      </c>
      <c r="E6489" s="13">
        <f t="shared" si="299"/>
        <v>5.2275864413842408</v>
      </c>
    </row>
    <row r="6490" spans="1:5" x14ac:dyDescent="0.25">
      <c r="A6490" s="11" t="s">
        <v>294</v>
      </c>
      <c r="B6490" s="12"/>
      <c r="C6490" s="12">
        <v>7118</v>
      </c>
      <c r="D6490" s="12">
        <f t="shared" si="298"/>
        <v>653.23122320437358</v>
      </c>
      <c r="E6490" s="13">
        <f t="shared" si="299"/>
        <v>6.4819311603280259</v>
      </c>
    </row>
    <row r="6491" spans="1:5" x14ac:dyDescent="0.25">
      <c r="A6491" s="11" t="s">
        <v>294</v>
      </c>
      <c r="B6491" s="12"/>
      <c r="C6491" s="12">
        <v>1336</v>
      </c>
      <c r="D6491" s="12">
        <f t="shared" si="298"/>
        <v>122.6070404890479</v>
      </c>
      <c r="E6491" s="13">
        <f t="shared" si="299"/>
        <v>4.8089844483544786</v>
      </c>
    </row>
    <row r="6492" spans="1:5" x14ac:dyDescent="0.25">
      <c r="A6492" s="11" t="s">
        <v>294</v>
      </c>
      <c r="B6492" s="12"/>
      <c r="C6492" s="12">
        <v>3081</v>
      </c>
      <c r="D6492" s="12">
        <f t="shared" si="298"/>
        <v>282.74872136733279</v>
      </c>
      <c r="E6492" s="13">
        <f t="shared" si="299"/>
        <v>5.6445585928545556</v>
      </c>
    </row>
    <row r="6493" spans="1:5" x14ac:dyDescent="0.25">
      <c r="A6493" s="11" t="s">
        <v>294</v>
      </c>
      <c r="B6493" s="12"/>
      <c r="C6493" s="12">
        <v>874</v>
      </c>
      <c r="D6493" s="12">
        <f t="shared" si="298"/>
        <v>80.208498044481942</v>
      </c>
      <c r="E6493" s="13">
        <f t="shared" si="299"/>
        <v>4.3846294699134232</v>
      </c>
    </row>
    <row r="6494" spans="1:5" x14ac:dyDescent="0.25">
      <c r="A6494" s="11" t="s">
        <v>294</v>
      </c>
      <c r="B6494" s="12"/>
      <c r="C6494" s="12">
        <v>10478</v>
      </c>
      <c r="D6494" s="12">
        <f t="shared" si="298"/>
        <v>961.58425916485328</v>
      </c>
      <c r="E6494" s="13">
        <f t="shared" si="299"/>
        <v>6.868582194226053</v>
      </c>
    </row>
    <row r="6495" spans="1:5" x14ac:dyDescent="0.25">
      <c r="A6495" s="11" t="s">
        <v>294</v>
      </c>
      <c r="B6495" s="12"/>
      <c r="C6495" s="12">
        <v>996</v>
      </c>
      <c r="D6495" s="12">
        <f t="shared" si="298"/>
        <v>91.404649945427934</v>
      </c>
      <c r="E6495" s="13">
        <f t="shared" si="299"/>
        <v>4.515296351842486</v>
      </c>
    </row>
    <row r="6496" spans="1:5" x14ac:dyDescent="0.25">
      <c r="A6496" s="11" t="s">
        <v>294</v>
      </c>
      <c r="B6496" s="12"/>
      <c r="C6496" s="12">
        <v>4381</v>
      </c>
      <c r="D6496" s="12">
        <f t="shared" si="298"/>
        <v>402.05197932823273</v>
      </c>
      <c r="E6496" s="13">
        <f t="shared" si="299"/>
        <v>5.9965813820717866</v>
      </c>
    </row>
    <row r="6497" spans="1:5" x14ac:dyDescent="0.25">
      <c r="A6497" s="11" t="s">
        <v>294</v>
      </c>
      <c r="B6497" s="12"/>
      <c r="C6497" s="12">
        <v>3624</v>
      </c>
      <c r="D6497" s="12">
        <f t="shared" si="298"/>
        <v>332.58077450023177</v>
      </c>
      <c r="E6497" s="13">
        <f t="shared" si="299"/>
        <v>5.8068827614207583</v>
      </c>
    </row>
    <row r="6498" spans="1:5" x14ac:dyDescent="0.25">
      <c r="A6498" s="11" t="s">
        <v>294</v>
      </c>
      <c r="B6498" s="12"/>
      <c r="C6498" s="12">
        <v>30421</v>
      </c>
      <c r="D6498" s="12">
        <f t="shared" si="298"/>
        <v>2791.7880080219511</v>
      </c>
      <c r="E6498" s="13">
        <f t="shared" si="299"/>
        <v>7.9344375326406595</v>
      </c>
    </row>
    <row r="6499" spans="1:5" x14ac:dyDescent="0.25">
      <c r="A6499" s="11" t="s">
        <v>294</v>
      </c>
      <c r="B6499" s="12"/>
      <c r="C6499" s="12">
        <v>1683</v>
      </c>
      <c r="D6499" s="12">
        <f t="shared" si="298"/>
        <v>154.45183319091888</v>
      </c>
      <c r="E6499" s="13">
        <f t="shared" si="299"/>
        <v>5.0398822884486938</v>
      </c>
    </row>
    <row r="6500" spans="1:5" x14ac:dyDescent="0.25">
      <c r="A6500" s="11" t="s">
        <v>294</v>
      </c>
      <c r="B6500" s="12"/>
      <c r="C6500" s="12">
        <v>21875.5</v>
      </c>
      <c r="D6500" s="12">
        <f t="shared" si="298"/>
        <v>2007.5526304028201</v>
      </c>
      <c r="E6500" s="13">
        <f t="shared" si="299"/>
        <v>7.6046716623653401</v>
      </c>
    </row>
    <row r="6501" spans="1:5" x14ac:dyDescent="0.25">
      <c r="A6501" s="11" t="s">
        <v>294</v>
      </c>
      <c r="B6501" s="12"/>
      <c r="C6501" s="12">
        <v>12603.5</v>
      </c>
      <c r="D6501" s="12">
        <f t="shared" si="298"/>
        <v>1156.6450859309246</v>
      </c>
      <c r="E6501" s="13">
        <f t="shared" si="299"/>
        <v>7.0532789264021316</v>
      </c>
    </row>
    <row r="6502" spans="1:5" x14ac:dyDescent="0.25">
      <c r="A6502" s="11" t="s">
        <v>294</v>
      </c>
      <c r="B6502" s="12"/>
      <c r="C6502" s="12">
        <v>4486.5</v>
      </c>
      <c r="D6502" s="12">
        <f t="shared" si="298"/>
        <v>411.73389757044419</v>
      </c>
      <c r="E6502" s="13">
        <f t="shared" si="299"/>
        <v>6.0203772609960007</v>
      </c>
    </row>
    <row r="6503" spans="1:5" x14ac:dyDescent="0.25">
      <c r="A6503" s="11" t="s">
        <v>294</v>
      </c>
      <c r="B6503" s="12"/>
      <c r="C6503" s="12">
        <v>19166.5</v>
      </c>
      <c r="D6503" s="12">
        <f t="shared" si="298"/>
        <v>1758.9429951596833</v>
      </c>
      <c r="E6503" s="13">
        <f t="shared" si="299"/>
        <v>7.4724683366852389</v>
      </c>
    </row>
    <row r="6504" spans="1:5" x14ac:dyDescent="0.25">
      <c r="A6504" s="11" t="s">
        <v>294</v>
      </c>
      <c r="B6504" s="12"/>
      <c r="C6504" s="12">
        <v>21455</v>
      </c>
      <c r="D6504" s="12">
        <f t="shared" si="298"/>
        <v>1968.9626150393135</v>
      </c>
      <c r="E6504" s="13">
        <f t="shared" si="299"/>
        <v>7.5852620916835134</v>
      </c>
    </row>
    <row r="6505" spans="1:5" x14ac:dyDescent="0.25">
      <c r="A6505" s="11" t="s">
        <v>294</v>
      </c>
      <c r="B6505" s="12"/>
      <c r="C6505" s="12">
        <v>1149.5</v>
      </c>
      <c r="D6505" s="12">
        <f t="shared" si="298"/>
        <v>105.49161155850342</v>
      </c>
      <c r="E6505" s="13">
        <f t="shared" si="299"/>
        <v>4.658631438461124</v>
      </c>
    </row>
    <row r="6506" spans="1:5" x14ac:dyDescent="0.25">
      <c r="A6506" s="11" t="s">
        <v>294</v>
      </c>
      <c r="B6506" s="12"/>
      <c r="C6506" s="12">
        <v>4097</v>
      </c>
      <c r="D6506" s="12">
        <f t="shared" si="298"/>
        <v>375.98880605062072</v>
      </c>
      <c r="E6506" s="13">
        <f t="shared" si="299"/>
        <v>5.9295593718047588</v>
      </c>
    </row>
    <row r="6507" spans="1:5" x14ac:dyDescent="0.25">
      <c r="A6507" s="11" t="s">
        <v>294</v>
      </c>
      <c r="B6507" s="12"/>
      <c r="C6507" s="12">
        <v>365</v>
      </c>
      <c r="D6507" s="12">
        <f t="shared" si="298"/>
        <v>33.496683965944975</v>
      </c>
      <c r="E6507" s="13">
        <f t="shared" si="299"/>
        <v>3.5114464478403797</v>
      </c>
    </row>
    <row r="6508" spans="1:5" x14ac:dyDescent="0.25">
      <c r="A6508" s="11" t="s">
        <v>294</v>
      </c>
      <c r="B6508" s="12"/>
      <c r="C6508" s="12">
        <v>247.5</v>
      </c>
      <c r="D6508" s="12">
        <f t="shared" si="298"/>
        <v>22.713504881017485</v>
      </c>
      <c r="E6508" s="13">
        <f t="shared" si="299"/>
        <v>3.1229596762666332</v>
      </c>
    </row>
    <row r="6509" spans="1:5" x14ac:dyDescent="0.25">
      <c r="A6509" s="11" t="s">
        <v>294</v>
      </c>
      <c r="B6509" s="12"/>
      <c r="C6509" s="12">
        <v>3108</v>
      </c>
      <c r="D6509" s="12">
        <f t="shared" si="298"/>
        <v>285.22655826344379</v>
      </c>
      <c r="E6509" s="13">
        <f t="shared" si="299"/>
        <v>5.653283805745426</v>
      </c>
    </row>
    <row r="6510" spans="1:5" x14ac:dyDescent="0.25">
      <c r="A6510" s="11" t="s">
        <v>294</v>
      </c>
      <c r="B6510" s="12"/>
      <c r="C6510" s="12">
        <v>18863.5</v>
      </c>
      <c r="D6510" s="12">
        <f t="shared" si="298"/>
        <v>1731.1361588811042</v>
      </c>
      <c r="E6510" s="13">
        <f t="shared" si="299"/>
        <v>7.4565332111706164</v>
      </c>
    </row>
    <row r="6511" spans="1:5" x14ac:dyDescent="0.25">
      <c r="A6511" s="11" t="s">
        <v>294</v>
      </c>
      <c r="B6511" s="12"/>
      <c r="C6511" s="12">
        <v>1731.5</v>
      </c>
      <c r="D6511" s="12">
        <f t="shared" si="298"/>
        <v>158.90276243022939</v>
      </c>
      <c r="E6511" s="13">
        <f t="shared" si="299"/>
        <v>5.0682924581003643</v>
      </c>
    </row>
    <row r="6512" spans="1:5" x14ac:dyDescent="0.25">
      <c r="A6512" s="11" t="s">
        <v>294</v>
      </c>
      <c r="B6512" s="12"/>
      <c r="C6512" s="12">
        <v>991</v>
      </c>
      <c r="D6512" s="12">
        <f t="shared" si="298"/>
        <v>90.945791260962935</v>
      </c>
      <c r="E6512" s="13">
        <f t="shared" si="299"/>
        <v>4.5102636285878761</v>
      </c>
    </row>
    <row r="6513" spans="1:5" x14ac:dyDescent="0.25">
      <c r="A6513" s="11" t="s">
        <v>294</v>
      </c>
      <c r="B6513" s="12"/>
      <c r="C6513" s="12">
        <v>1388.5</v>
      </c>
      <c r="D6513" s="12">
        <f t="shared" si="298"/>
        <v>127.42505667593041</v>
      </c>
      <c r="E6513" s="13">
        <f t="shared" si="299"/>
        <v>4.8475284010047419</v>
      </c>
    </row>
    <row r="6514" spans="1:5" x14ac:dyDescent="0.25">
      <c r="A6514" s="11" t="s">
        <v>294</v>
      </c>
      <c r="B6514" s="12"/>
      <c r="C6514" s="12">
        <v>1642</v>
      </c>
      <c r="D6514" s="12">
        <f t="shared" si="298"/>
        <v>150.6891919783059</v>
      </c>
      <c r="E6514" s="13">
        <f t="shared" si="299"/>
        <v>5.0152193842702619</v>
      </c>
    </row>
    <row r="6515" spans="1:5" x14ac:dyDescent="0.25">
      <c r="A6515" s="11" t="s">
        <v>294</v>
      </c>
      <c r="B6515" s="12"/>
      <c r="C6515" s="12">
        <v>297</v>
      </c>
      <c r="D6515" s="12">
        <f t="shared" si="298"/>
        <v>27.25620585722098</v>
      </c>
      <c r="E6515" s="13">
        <f t="shared" si="299"/>
        <v>3.3052812330605876</v>
      </c>
    </row>
    <row r="6516" spans="1:5" x14ac:dyDescent="0.25">
      <c r="A6516" s="11" t="s">
        <v>294</v>
      </c>
      <c r="B6516" s="12"/>
      <c r="C6516" s="12">
        <v>10408</v>
      </c>
      <c r="D6516" s="12">
        <f t="shared" ref="D6516:D6579" si="300">C6516/10.896601</f>
        <v>955.16023758234326</v>
      </c>
      <c r="E6516" s="13">
        <f t="shared" ref="E6516:E6579" si="301">LN(D6516)</f>
        <v>6.8618791144502289</v>
      </c>
    </row>
    <row r="6517" spans="1:5" x14ac:dyDescent="0.25">
      <c r="A6517" s="11" t="s">
        <v>294</v>
      </c>
      <c r="B6517" s="12"/>
      <c r="C6517" s="12">
        <v>13048.5</v>
      </c>
      <c r="D6517" s="12">
        <f t="shared" si="300"/>
        <v>1197.4835088483096</v>
      </c>
      <c r="E6517" s="13">
        <f t="shared" si="301"/>
        <v>7.0879775578735931</v>
      </c>
    </row>
    <row r="6518" spans="1:5" x14ac:dyDescent="0.25">
      <c r="A6518" s="11" t="s">
        <v>294</v>
      </c>
      <c r="B6518" s="12"/>
      <c r="C6518" s="12">
        <v>361</v>
      </c>
      <c r="D6518" s="12">
        <f t="shared" si="300"/>
        <v>33.129597018372976</v>
      </c>
      <c r="E6518" s="13">
        <f t="shared" si="301"/>
        <v>3.5004270525907688</v>
      </c>
    </row>
    <row r="6519" spans="1:5" x14ac:dyDescent="0.25">
      <c r="A6519" s="11" t="s">
        <v>294</v>
      </c>
      <c r="B6519" s="12"/>
      <c r="C6519" s="12">
        <v>2776</v>
      </c>
      <c r="D6519" s="12">
        <f t="shared" si="300"/>
        <v>254.7583416149678</v>
      </c>
      <c r="E6519" s="13">
        <f t="shared" si="301"/>
        <v>5.5403154158845833</v>
      </c>
    </row>
    <row r="6520" spans="1:5" x14ac:dyDescent="0.25">
      <c r="A6520" s="11" t="s">
        <v>294</v>
      </c>
      <c r="B6520" s="12"/>
      <c r="C6520" s="12">
        <v>4740</v>
      </c>
      <c r="D6520" s="12">
        <f t="shared" si="300"/>
        <v>434.99803287281969</v>
      </c>
      <c r="E6520" s="13">
        <f t="shared" si="301"/>
        <v>6.0753415089470106</v>
      </c>
    </row>
    <row r="6521" spans="1:5" x14ac:dyDescent="0.25">
      <c r="A6521" s="11" t="s">
        <v>294</v>
      </c>
      <c r="B6521" s="12"/>
      <c r="C6521" s="12">
        <v>3686.5</v>
      </c>
      <c r="D6521" s="12">
        <f t="shared" si="300"/>
        <v>338.31650805604426</v>
      </c>
      <c r="E6521" s="13">
        <f t="shared" si="301"/>
        <v>5.8239818716875931</v>
      </c>
    </row>
    <row r="6522" spans="1:5" x14ac:dyDescent="0.25">
      <c r="A6522" s="11" t="s">
        <v>294</v>
      </c>
      <c r="B6522" s="12"/>
      <c r="C6522" s="12">
        <v>1350.5</v>
      </c>
      <c r="D6522" s="12">
        <f t="shared" si="300"/>
        <v>123.93773067399641</v>
      </c>
      <c r="E6522" s="13">
        <f t="shared" si="301"/>
        <v>4.8197792674905582</v>
      </c>
    </row>
    <row r="6523" spans="1:5" x14ac:dyDescent="0.25">
      <c r="A6523" s="11" t="s">
        <v>294</v>
      </c>
      <c r="B6523" s="12"/>
      <c r="C6523" s="12">
        <v>9109</v>
      </c>
      <c r="D6523" s="12">
        <f t="shared" si="300"/>
        <v>835.94875135833638</v>
      </c>
      <c r="E6523" s="13">
        <f t="shared" si="301"/>
        <v>6.7285673090026981</v>
      </c>
    </row>
    <row r="6524" spans="1:5" x14ac:dyDescent="0.25">
      <c r="A6524" s="11" t="s">
        <v>294</v>
      </c>
      <c r="B6524" s="12"/>
      <c r="C6524" s="12">
        <v>23701</v>
      </c>
      <c r="D6524" s="12">
        <f t="shared" si="300"/>
        <v>2175.0819361009912</v>
      </c>
      <c r="E6524" s="13">
        <f t="shared" si="301"/>
        <v>7.6848216145837922</v>
      </c>
    </row>
    <row r="6525" spans="1:5" x14ac:dyDescent="0.25">
      <c r="A6525" s="11" t="s">
        <v>294</v>
      </c>
      <c r="B6525" s="12"/>
      <c r="C6525" s="12">
        <v>22148.5</v>
      </c>
      <c r="D6525" s="12">
        <f t="shared" si="300"/>
        <v>2032.6063145746091</v>
      </c>
      <c r="E6525" s="13">
        <f t="shared" si="301"/>
        <v>7.6170741473477674</v>
      </c>
    </row>
    <row r="6526" spans="1:5" x14ac:dyDescent="0.25">
      <c r="A6526" s="11" t="s">
        <v>294</v>
      </c>
      <c r="B6526" s="12"/>
      <c r="C6526" s="12">
        <v>21383.5</v>
      </c>
      <c r="D6526" s="12">
        <f t="shared" si="300"/>
        <v>1962.4009358514641</v>
      </c>
      <c r="E6526" s="13">
        <f t="shared" si="301"/>
        <v>7.5819239698354544</v>
      </c>
    </row>
    <row r="6527" spans="1:5" x14ac:dyDescent="0.25">
      <c r="A6527" s="11" t="s">
        <v>294</v>
      </c>
      <c r="B6527" s="12"/>
      <c r="C6527" s="12">
        <v>33852</v>
      </c>
      <c r="D6527" s="12">
        <f t="shared" si="300"/>
        <v>3106.6568373018335</v>
      </c>
      <c r="E6527" s="13">
        <f t="shared" si="301"/>
        <v>8.0413024550478838</v>
      </c>
    </row>
    <row r="6528" spans="1:5" x14ac:dyDescent="0.25">
      <c r="A6528" s="11" t="s">
        <v>294</v>
      </c>
      <c r="B6528" s="12"/>
      <c r="C6528" s="12">
        <v>6115.5</v>
      </c>
      <c r="D6528" s="12">
        <f t="shared" si="300"/>
        <v>561.23005696914106</v>
      </c>
      <c r="E6528" s="13">
        <f t="shared" si="301"/>
        <v>6.3301309051853059</v>
      </c>
    </row>
    <row r="6529" spans="1:5" x14ac:dyDescent="0.25">
      <c r="A6529" s="11" t="s">
        <v>294</v>
      </c>
      <c r="B6529" s="12"/>
      <c r="C6529" s="12">
        <v>12749.5</v>
      </c>
      <c r="D6529" s="12">
        <f t="shared" si="300"/>
        <v>1170.0437595173025</v>
      </c>
      <c r="E6529" s="13">
        <f t="shared" si="301"/>
        <v>7.0647964283892302</v>
      </c>
    </row>
    <row r="6530" spans="1:5" x14ac:dyDescent="0.25">
      <c r="A6530" s="11" t="s">
        <v>295</v>
      </c>
      <c r="B6530" s="12"/>
      <c r="C6530" s="12">
        <v>7484</v>
      </c>
      <c r="D6530" s="12">
        <f t="shared" si="300"/>
        <v>686.81967890721148</v>
      </c>
      <c r="E6530" s="13">
        <f t="shared" si="301"/>
        <v>6.5320717816518679</v>
      </c>
    </row>
    <row r="6531" spans="1:5" x14ac:dyDescent="0.25">
      <c r="A6531" s="11" t="s">
        <v>295</v>
      </c>
      <c r="B6531" s="12"/>
      <c r="C6531" s="12">
        <v>7874.5</v>
      </c>
      <c r="D6531" s="12">
        <f t="shared" si="300"/>
        <v>722.65654216392795</v>
      </c>
      <c r="E6531" s="13">
        <f t="shared" si="301"/>
        <v>6.5829340638725231</v>
      </c>
    </row>
    <row r="6532" spans="1:5" x14ac:dyDescent="0.25">
      <c r="A6532" s="11" t="s">
        <v>295</v>
      </c>
      <c r="B6532" s="12"/>
      <c r="C6532" s="12">
        <v>8395.5</v>
      </c>
      <c r="D6532" s="12">
        <f t="shared" si="300"/>
        <v>770.46961708518097</v>
      </c>
      <c r="E6532" s="13">
        <f t="shared" si="301"/>
        <v>6.6470002212574117</v>
      </c>
    </row>
    <row r="6533" spans="1:5" x14ac:dyDescent="0.25">
      <c r="A6533" s="11" t="s">
        <v>295</v>
      </c>
      <c r="B6533" s="12"/>
      <c r="C6533" s="12">
        <v>12319</v>
      </c>
      <c r="D6533" s="12">
        <f t="shared" si="300"/>
        <v>1130.5360267848662</v>
      </c>
      <c r="E6533" s="13">
        <f t="shared" si="301"/>
        <v>7.0304471592198619</v>
      </c>
    </row>
    <row r="6534" spans="1:5" x14ac:dyDescent="0.25">
      <c r="A6534" s="11" t="s">
        <v>295</v>
      </c>
      <c r="B6534" s="12"/>
      <c r="C6534" s="12">
        <v>2465.5</v>
      </c>
      <c r="D6534" s="12">
        <f t="shared" si="300"/>
        <v>226.26321730969133</v>
      </c>
      <c r="E6534" s="13">
        <f t="shared" si="301"/>
        <v>5.4216989999220688</v>
      </c>
    </row>
    <row r="6535" spans="1:5" x14ac:dyDescent="0.25">
      <c r="A6535" s="11" t="s">
        <v>295</v>
      </c>
      <c r="B6535" s="12"/>
      <c r="C6535" s="12">
        <v>3977</v>
      </c>
      <c r="D6535" s="12">
        <f t="shared" si="300"/>
        <v>364.97619762346073</v>
      </c>
      <c r="E6535" s="13">
        <f t="shared" si="301"/>
        <v>5.8998321394655786</v>
      </c>
    </row>
    <row r="6536" spans="1:5" x14ac:dyDescent="0.25">
      <c r="A6536" s="11" t="s">
        <v>295</v>
      </c>
      <c r="B6536" s="12"/>
      <c r="C6536" s="12">
        <v>2568</v>
      </c>
      <c r="D6536" s="12">
        <f t="shared" si="300"/>
        <v>235.66982034122384</v>
      </c>
      <c r="E6536" s="13">
        <f t="shared" si="301"/>
        <v>5.4624317590677398</v>
      </c>
    </row>
    <row r="6537" spans="1:5" x14ac:dyDescent="0.25">
      <c r="A6537" s="11" t="s">
        <v>295</v>
      </c>
      <c r="B6537" s="12"/>
      <c r="C6537" s="12">
        <v>4556</v>
      </c>
      <c r="D6537" s="12">
        <f t="shared" si="300"/>
        <v>418.11203328450767</v>
      </c>
      <c r="E6537" s="13">
        <f t="shared" si="301"/>
        <v>6.0357494188249605</v>
      </c>
    </row>
    <row r="6538" spans="1:5" x14ac:dyDescent="0.25">
      <c r="A6538" s="11" t="s">
        <v>295</v>
      </c>
      <c r="B6538" s="12"/>
      <c r="C6538" s="12">
        <v>1932</v>
      </c>
      <c r="D6538" s="12">
        <f t="shared" si="300"/>
        <v>177.30299567727587</v>
      </c>
      <c r="E6538" s="13">
        <f t="shared" si="301"/>
        <v>5.1778601090303518</v>
      </c>
    </row>
    <row r="6539" spans="1:5" x14ac:dyDescent="0.25">
      <c r="A6539" s="11" t="s">
        <v>295</v>
      </c>
      <c r="B6539" s="12"/>
      <c r="C6539" s="12">
        <v>18638</v>
      </c>
      <c r="D6539" s="12">
        <f t="shared" si="300"/>
        <v>1710.4416322117327</v>
      </c>
      <c r="E6539" s="13">
        <f t="shared" si="301"/>
        <v>7.4445068806034884</v>
      </c>
    </row>
    <row r="6540" spans="1:5" x14ac:dyDescent="0.25">
      <c r="A6540" s="11" t="s">
        <v>295</v>
      </c>
      <c r="B6540" s="12"/>
      <c r="C6540" s="12">
        <v>15399.5</v>
      </c>
      <c r="D6540" s="12">
        <f t="shared" si="300"/>
        <v>1413.2388622837525</v>
      </c>
      <c r="E6540" s="13">
        <f t="shared" si="301"/>
        <v>7.2536394146000589</v>
      </c>
    </row>
    <row r="6541" spans="1:5" x14ac:dyDescent="0.25">
      <c r="A6541" s="11" t="s">
        <v>295</v>
      </c>
      <c r="B6541" s="12"/>
      <c r="C6541" s="12">
        <v>1454</v>
      </c>
      <c r="D6541" s="12">
        <f t="shared" si="300"/>
        <v>133.4361054424219</v>
      </c>
      <c r="E6541" s="13">
        <f t="shared" si="301"/>
        <v>4.8936227523513525</v>
      </c>
    </row>
    <row r="6542" spans="1:5" x14ac:dyDescent="0.25">
      <c r="A6542" s="11" t="s">
        <v>295</v>
      </c>
      <c r="B6542" s="12"/>
      <c r="C6542" s="12">
        <v>1810</v>
      </c>
      <c r="D6542" s="12">
        <f t="shared" si="300"/>
        <v>166.10684377632987</v>
      </c>
      <c r="E6542" s="13">
        <f t="shared" si="301"/>
        <v>5.1126312185177598</v>
      </c>
    </row>
    <row r="6543" spans="1:5" x14ac:dyDescent="0.25">
      <c r="A6543" s="11" t="s">
        <v>295</v>
      </c>
      <c r="B6543" s="12"/>
      <c r="C6543" s="12">
        <v>11148</v>
      </c>
      <c r="D6543" s="12">
        <f t="shared" si="300"/>
        <v>1023.0713228831632</v>
      </c>
      <c r="E6543" s="13">
        <f t="shared" si="301"/>
        <v>6.9305644828597268</v>
      </c>
    </row>
    <row r="6544" spans="1:5" x14ac:dyDescent="0.25">
      <c r="A6544" s="11" t="s">
        <v>295</v>
      </c>
      <c r="B6544" s="12"/>
      <c r="C6544" s="12">
        <v>3866</v>
      </c>
      <c r="D6544" s="12">
        <f t="shared" si="300"/>
        <v>354.78953482833776</v>
      </c>
      <c r="E6544" s="13">
        <f t="shared" si="301"/>
        <v>5.8715247540261641</v>
      </c>
    </row>
    <row r="6545" spans="1:5" x14ac:dyDescent="0.25">
      <c r="A6545" s="11" t="s">
        <v>295</v>
      </c>
      <c r="B6545" s="12"/>
      <c r="C6545" s="12">
        <v>18813.5</v>
      </c>
      <c r="D6545" s="12">
        <f t="shared" si="300"/>
        <v>1726.5475720364543</v>
      </c>
      <c r="E6545" s="13">
        <f t="shared" si="301"/>
        <v>7.4538790704825608</v>
      </c>
    </row>
    <row r="6546" spans="1:5" x14ac:dyDescent="0.25">
      <c r="A6546" s="11" t="s">
        <v>295</v>
      </c>
      <c r="B6546" s="12"/>
      <c r="C6546" s="12">
        <v>3716</v>
      </c>
      <c r="D6546" s="12">
        <f t="shared" si="300"/>
        <v>341.02377429438775</v>
      </c>
      <c r="E6546" s="13">
        <f t="shared" si="301"/>
        <v>5.8319521941916168</v>
      </c>
    </row>
    <row r="6547" spans="1:5" x14ac:dyDescent="0.25">
      <c r="A6547" s="11" t="s">
        <v>295</v>
      </c>
      <c r="B6547" s="12"/>
      <c r="C6547" s="12">
        <v>967.5</v>
      </c>
      <c r="D6547" s="12">
        <f t="shared" si="300"/>
        <v>88.789155443977435</v>
      </c>
      <c r="E6547" s="13">
        <f t="shared" si="301"/>
        <v>4.4862645191618249</v>
      </c>
    </row>
    <row r="6548" spans="1:5" x14ac:dyDescent="0.25">
      <c r="A6548" s="11" t="s">
        <v>295</v>
      </c>
      <c r="B6548" s="12"/>
      <c r="C6548" s="12">
        <v>3552.5</v>
      </c>
      <c r="D6548" s="12">
        <f t="shared" si="300"/>
        <v>326.01909531238226</v>
      </c>
      <c r="E6548" s="13">
        <f t="shared" si="301"/>
        <v>5.7869559542291436</v>
      </c>
    </row>
    <row r="6549" spans="1:5" x14ac:dyDescent="0.25">
      <c r="A6549" s="11" t="s">
        <v>295</v>
      </c>
      <c r="B6549" s="12"/>
      <c r="C6549" s="12">
        <v>5920.5</v>
      </c>
      <c r="D6549" s="12">
        <f t="shared" si="300"/>
        <v>543.33456827500606</v>
      </c>
      <c r="E6549" s="13">
        <f t="shared" si="301"/>
        <v>6.2977252780288993</v>
      </c>
    </row>
    <row r="6550" spans="1:5" x14ac:dyDescent="0.25">
      <c r="A6550" s="11" t="s">
        <v>295</v>
      </c>
      <c r="B6550" s="12"/>
      <c r="C6550" s="12">
        <v>17296.5</v>
      </c>
      <c r="D6550" s="12">
        <f t="shared" si="300"/>
        <v>1587.3298471697733</v>
      </c>
      <c r="E6550" s="13">
        <f t="shared" si="301"/>
        <v>7.3698085421371688</v>
      </c>
    </row>
    <row r="6551" spans="1:5" x14ac:dyDescent="0.25">
      <c r="A6551" s="11" t="s">
        <v>295</v>
      </c>
      <c r="B6551" s="12"/>
      <c r="C6551" s="12">
        <v>2442.5</v>
      </c>
      <c r="D6551" s="12">
        <f t="shared" si="300"/>
        <v>224.15246736115233</v>
      </c>
      <c r="E6551" s="13">
        <f t="shared" si="301"/>
        <v>5.4123264781748261</v>
      </c>
    </row>
    <row r="6552" spans="1:5" x14ac:dyDescent="0.25">
      <c r="A6552" s="11" t="s">
        <v>295</v>
      </c>
      <c r="B6552" s="12"/>
      <c r="C6552" s="12">
        <v>7175.5</v>
      </c>
      <c r="D6552" s="12">
        <f t="shared" si="300"/>
        <v>658.50809807572102</v>
      </c>
      <c r="E6552" s="13">
        <f t="shared" si="301"/>
        <v>6.4899768188688745</v>
      </c>
    </row>
    <row r="6553" spans="1:5" x14ac:dyDescent="0.25">
      <c r="A6553" s="11" t="s">
        <v>295</v>
      </c>
      <c r="B6553" s="12"/>
      <c r="C6553" s="12">
        <v>260.5</v>
      </c>
      <c r="D6553" s="12">
        <f t="shared" si="300"/>
        <v>23.906537460626481</v>
      </c>
      <c r="E6553" s="13">
        <f t="shared" si="301"/>
        <v>3.1741519554513098</v>
      </c>
    </row>
    <row r="6554" spans="1:5" x14ac:dyDescent="0.25">
      <c r="A6554" s="11" t="s">
        <v>295</v>
      </c>
      <c r="B6554" s="12"/>
      <c r="C6554" s="12">
        <v>6440</v>
      </c>
      <c r="D6554" s="12">
        <f t="shared" si="300"/>
        <v>591.00998559091954</v>
      </c>
      <c r="E6554" s="13">
        <f t="shared" si="301"/>
        <v>6.3818329133562877</v>
      </c>
    </row>
    <row r="6555" spans="1:5" x14ac:dyDescent="0.25">
      <c r="A6555" s="11" t="s">
        <v>295</v>
      </c>
      <c r="B6555" s="12"/>
      <c r="C6555" s="12">
        <v>9713</v>
      </c>
      <c r="D6555" s="12">
        <f t="shared" si="300"/>
        <v>891.37888044170836</v>
      </c>
      <c r="E6555" s="13">
        <f t="shared" si="301"/>
        <v>6.7927695676602182</v>
      </c>
    </row>
    <row r="6556" spans="1:5" x14ac:dyDescent="0.25">
      <c r="A6556" s="11" t="s">
        <v>295</v>
      </c>
      <c r="B6556" s="12"/>
      <c r="C6556" s="12">
        <v>155</v>
      </c>
      <c r="D6556" s="12">
        <f t="shared" si="300"/>
        <v>14.22461921841499</v>
      </c>
      <c r="E6556" s="13">
        <f t="shared" si="301"/>
        <v>2.6549742111771346</v>
      </c>
    </row>
    <row r="6557" spans="1:5" x14ac:dyDescent="0.25">
      <c r="A6557" s="11" t="s">
        <v>295</v>
      </c>
      <c r="B6557" s="12"/>
      <c r="C6557" s="12">
        <v>1762.5</v>
      </c>
      <c r="D6557" s="12">
        <f t="shared" si="300"/>
        <v>161.74768627391239</v>
      </c>
      <c r="E6557" s="13">
        <f t="shared" si="301"/>
        <v>5.0860376289443119</v>
      </c>
    </row>
    <row r="6558" spans="1:5" x14ac:dyDescent="0.25">
      <c r="A6558" s="11" t="s">
        <v>295</v>
      </c>
      <c r="B6558" s="12"/>
      <c r="C6558" s="12">
        <v>17820</v>
      </c>
      <c r="D6558" s="12">
        <f t="shared" si="300"/>
        <v>1635.3723514332587</v>
      </c>
      <c r="E6558" s="13">
        <f t="shared" si="301"/>
        <v>7.399625795282688</v>
      </c>
    </row>
    <row r="6559" spans="1:5" x14ac:dyDescent="0.25">
      <c r="A6559" s="11" t="s">
        <v>295</v>
      </c>
      <c r="B6559" s="12"/>
      <c r="C6559" s="12">
        <v>3759</v>
      </c>
      <c r="D6559" s="12">
        <f t="shared" si="300"/>
        <v>344.96995898078677</v>
      </c>
      <c r="E6559" s="13">
        <f t="shared" si="301"/>
        <v>5.8434573378220662</v>
      </c>
    </row>
    <row r="6560" spans="1:5" x14ac:dyDescent="0.25">
      <c r="A6560" s="11" t="s">
        <v>295</v>
      </c>
      <c r="B6560" s="12"/>
      <c r="C6560" s="12">
        <v>923</v>
      </c>
      <c r="D6560" s="12">
        <f t="shared" si="300"/>
        <v>84.705313152238944</v>
      </c>
      <c r="E6560" s="13">
        <f t="shared" si="301"/>
        <v>4.4391783287607405</v>
      </c>
    </row>
    <row r="6561" spans="1:5" x14ac:dyDescent="0.25">
      <c r="A6561" s="11" t="s">
        <v>295</v>
      </c>
      <c r="B6561" s="12"/>
      <c r="C6561" s="12">
        <v>7236.5</v>
      </c>
      <c r="D6561" s="12">
        <f t="shared" si="300"/>
        <v>664.10617402619403</v>
      </c>
      <c r="E6561" s="13">
        <f t="shared" si="301"/>
        <v>6.4984420373355469</v>
      </c>
    </row>
    <row r="6562" spans="1:5" x14ac:dyDescent="0.25">
      <c r="A6562" s="11" t="s">
        <v>295</v>
      </c>
      <c r="B6562" s="12"/>
      <c r="C6562" s="12">
        <v>779.5</v>
      </c>
      <c r="D6562" s="12">
        <f t="shared" si="300"/>
        <v>71.536068908093441</v>
      </c>
      <c r="E6562" s="13">
        <f t="shared" si="301"/>
        <v>4.270201782755719</v>
      </c>
    </row>
    <row r="6563" spans="1:5" x14ac:dyDescent="0.25">
      <c r="A6563" s="11" t="s">
        <v>295</v>
      </c>
      <c r="B6563" s="12"/>
      <c r="C6563" s="12">
        <v>20496.5</v>
      </c>
      <c r="D6563" s="12">
        <f t="shared" si="300"/>
        <v>1880.999405227373</v>
      </c>
      <c r="E6563" s="13">
        <f t="shared" si="301"/>
        <v>7.5395585131007534</v>
      </c>
    </row>
    <row r="6564" spans="1:5" x14ac:dyDescent="0.25">
      <c r="A6564" s="11" t="s">
        <v>295</v>
      </c>
      <c r="B6564" s="12"/>
      <c r="C6564" s="12">
        <v>3230.5</v>
      </c>
      <c r="D6564" s="12">
        <f t="shared" si="300"/>
        <v>296.46859603283627</v>
      </c>
      <c r="E6564" s="13">
        <f t="shared" si="301"/>
        <v>5.6919412972561085</v>
      </c>
    </row>
    <row r="6565" spans="1:5" x14ac:dyDescent="0.25">
      <c r="A6565" s="11" t="s">
        <v>295</v>
      </c>
      <c r="B6565" s="12"/>
      <c r="C6565" s="12">
        <v>11777.5</v>
      </c>
      <c r="D6565" s="12">
        <f t="shared" si="300"/>
        <v>1080.8416312573067</v>
      </c>
      <c r="E6565" s="13">
        <f t="shared" si="301"/>
        <v>6.9854953048320843</v>
      </c>
    </row>
    <row r="6566" spans="1:5" x14ac:dyDescent="0.25">
      <c r="A6566" s="11" t="s">
        <v>295</v>
      </c>
      <c r="B6566" s="12"/>
      <c r="C6566" s="12">
        <v>18255.5</v>
      </c>
      <c r="D6566" s="12">
        <f t="shared" si="300"/>
        <v>1675.3389428501603</v>
      </c>
      <c r="E6566" s="13">
        <f t="shared" si="301"/>
        <v>7.4237707777287643</v>
      </c>
    </row>
    <row r="6567" spans="1:5" x14ac:dyDescent="0.25">
      <c r="A6567" s="11" t="s">
        <v>295</v>
      </c>
      <c r="B6567" s="12"/>
      <c r="C6567" s="12">
        <v>655.5</v>
      </c>
      <c r="D6567" s="12">
        <f t="shared" si="300"/>
        <v>60.156373533361453</v>
      </c>
      <c r="E6567" s="13">
        <f t="shared" si="301"/>
        <v>4.0969473974616424</v>
      </c>
    </row>
    <row r="6568" spans="1:5" x14ac:dyDescent="0.25">
      <c r="A6568" s="11" t="s">
        <v>295</v>
      </c>
      <c r="B6568" s="12"/>
      <c r="C6568" s="12">
        <v>12244</v>
      </c>
      <c r="D6568" s="12">
        <f t="shared" si="300"/>
        <v>1123.6531465178912</v>
      </c>
      <c r="E6568" s="13">
        <f t="shared" si="301"/>
        <v>7.0243403943231915</v>
      </c>
    </row>
    <row r="6569" spans="1:5" x14ac:dyDescent="0.25">
      <c r="A6569" s="11" t="s">
        <v>295</v>
      </c>
      <c r="B6569" s="12"/>
      <c r="C6569" s="12">
        <v>2423.5</v>
      </c>
      <c r="D6569" s="12">
        <f t="shared" si="300"/>
        <v>222.40880436018534</v>
      </c>
      <c r="E6569" s="13">
        <f t="shared" si="301"/>
        <v>5.4045171495433184</v>
      </c>
    </row>
    <row r="6570" spans="1:5" x14ac:dyDescent="0.25">
      <c r="A6570" s="11" t="s">
        <v>295</v>
      </c>
      <c r="B6570" s="12"/>
      <c r="C6570" s="12">
        <v>1144</v>
      </c>
      <c r="D6570" s="12">
        <f t="shared" si="300"/>
        <v>104.98686700559192</v>
      </c>
      <c r="E6570" s="13">
        <f t="shared" si="301"/>
        <v>4.653835266197631</v>
      </c>
    </row>
    <row r="6571" spans="1:5" x14ac:dyDescent="0.25">
      <c r="A6571" s="11" t="s">
        <v>295</v>
      </c>
      <c r="B6571" s="12"/>
      <c r="C6571" s="12">
        <v>9784</v>
      </c>
      <c r="D6571" s="12">
        <f t="shared" si="300"/>
        <v>897.89467376111133</v>
      </c>
      <c r="E6571" s="13">
        <f t="shared" si="301"/>
        <v>6.8000527716248964</v>
      </c>
    </row>
    <row r="6572" spans="1:5" x14ac:dyDescent="0.25">
      <c r="A6572" s="11" t="s">
        <v>295</v>
      </c>
      <c r="B6572" s="12"/>
      <c r="C6572" s="12">
        <v>10583</v>
      </c>
      <c r="D6572" s="12">
        <f t="shared" si="300"/>
        <v>971.22029153861831</v>
      </c>
      <c r="E6572" s="13">
        <f t="shared" si="301"/>
        <v>6.8785533133516124</v>
      </c>
    </row>
    <row r="6573" spans="1:5" x14ac:dyDescent="0.25">
      <c r="A6573" s="11" t="s">
        <v>295</v>
      </c>
      <c r="B6573" s="12"/>
      <c r="C6573" s="12">
        <v>6836</v>
      </c>
      <c r="D6573" s="12">
        <f t="shared" si="300"/>
        <v>627.35159340054759</v>
      </c>
      <c r="E6573" s="13">
        <f t="shared" si="301"/>
        <v>6.4415071384933693</v>
      </c>
    </row>
    <row r="6574" spans="1:5" x14ac:dyDescent="0.25">
      <c r="A6574" s="11" t="s">
        <v>295</v>
      </c>
      <c r="B6574" s="12"/>
      <c r="C6574" s="12">
        <v>9140</v>
      </c>
      <c r="D6574" s="12">
        <f t="shared" si="300"/>
        <v>838.79367520201936</v>
      </c>
      <c r="E6574" s="13">
        <f t="shared" si="301"/>
        <v>6.7319647587060834</v>
      </c>
    </row>
    <row r="6575" spans="1:5" x14ac:dyDescent="0.25">
      <c r="A6575" s="11" t="s">
        <v>295</v>
      </c>
      <c r="B6575" s="12"/>
      <c r="C6575" s="12">
        <v>1563.5</v>
      </c>
      <c r="D6575" s="12">
        <f t="shared" si="300"/>
        <v>143.48511063220539</v>
      </c>
      <c r="E6575" s="13">
        <f t="shared" si="301"/>
        <v>4.9662312711557837</v>
      </c>
    </row>
    <row r="6576" spans="1:5" x14ac:dyDescent="0.25">
      <c r="A6576" s="11" t="s">
        <v>295</v>
      </c>
      <c r="B6576" s="12"/>
      <c r="C6576" s="12">
        <v>5097</v>
      </c>
      <c r="D6576" s="12">
        <f t="shared" si="300"/>
        <v>467.76054294362064</v>
      </c>
      <c r="E6576" s="13">
        <f t="shared" si="301"/>
        <v>6.1479565045979294</v>
      </c>
    </row>
    <row r="6577" spans="1:5" x14ac:dyDescent="0.25">
      <c r="A6577" s="11" t="s">
        <v>295</v>
      </c>
      <c r="B6577" s="12"/>
      <c r="C6577" s="12">
        <v>4091</v>
      </c>
      <c r="D6577" s="12">
        <f t="shared" si="300"/>
        <v>375.43817562926273</v>
      </c>
      <c r="E6577" s="13">
        <f t="shared" si="301"/>
        <v>5.9280938121872868</v>
      </c>
    </row>
    <row r="6578" spans="1:5" x14ac:dyDescent="0.25">
      <c r="A6578" s="11" t="s">
        <v>295</v>
      </c>
      <c r="B6578" s="12"/>
      <c r="C6578" s="12">
        <v>1055</v>
      </c>
      <c r="D6578" s="12">
        <f t="shared" si="300"/>
        <v>96.819182422114935</v>
      </c>
      <c r="E6578" s="13">
        <f t="shared" si="301"/>
        <v>4.572845140168055</v>
      </c>
    </row>
    <row r="6579" spans="1:5" x14ac:dyDescent="0.25">
      <c r="A6579" s="11" t="s">
        <v>295</v>
      </c>
      <c r="B6579" s="12"/>
      <c r="C6579" s="12">
        <v>3710</v>
      </c>
      <c r="D6579" s="12">
        <f t="shared" si="300"/>
        <v>340.47314387302976</v>
      </c>
      <c r="E6579" s="13">
        <f t="shared" si="301"/>
        <v>5.8303362498593687</v>
      </c>
    </row>
    <row r="6580" spans="1:5" x14ac:dyDescent="0.25">
      <c r="A6580" s="11" t="s">
        <v>295</v>
      </c>
      <c r="B6580" s="12"/>
      <c r="C6580" s="12">
        <v>14402.5</v>
      </c>
      <c r="D6580" s="12">
        <f t="shared" ref="D6580:D6643" si="302">C6580/10.896601</f>
        <v>1321.7424406014316</v>
      </c>
      <c r="E6580" s="13">
        <f t="shared" ref="E6580:E6643" si="303">LN(D6580)</f>
        <v>7.1867061758644262</v>
      </c>
    </row>
    <row r="6581" spans="1:5" x14ac:dyDescent="0.25">
      <c r="A6581" s="11" t="s">
        <v>295</v>
      </c>
      <c r="B6581" s="12"/>
      <c r="C6581" s="12">
        <v>7363.5</v>
      </c>
      <c r="D6581" s="12">
        <f t="shared" si="302"/>
        <v>675.76118461160502</v>
      </c>
      <c r="E6581" s="13">
        <f t="shared" si="303"/>
        <v>6.5158397364241045</v>
      </c>
    </row>
    <row r="6582" spans="1:5" x14ac:dyDescent="0.25">
      <c r="A6582" s="11" t="s">
        <v>295</v>
      </c>
      <c r="B6582" s="12"/>
      <c r="C6582" s="12">
        <v>12506.5</v>
      </c>
      <c r="D6582" s="12">
        <f t="shared" si="302"/>
        <v>1147.7432274523037</v>
      </c>
      <c r="E6582" s="13">
        <f t="shared" si="303"/>
        <v>7.0455528823951319</v>
      </c>
    </row>
    <row r="6583" spans="1:5" x14ac:dyDescent="0.25">
      <c r="A6583" s="11" t="s">
        <v>295</v>
      </c>
      <c r="B6583" s="12"/>
      <c r="C6583" s="12">
        <v>7806.5</v>
      </c>
      <c r="D6583" s="12">
        <f t="shared" si="302"/>
        <v>716.41606405520395</v>
      </c>
      <c r="E6583" s="13">
        <f t="shared" si="303"/>
        <v>6.5742610932394632</v>
      </c>
    </row>
    <row r="6584" spans="1:5" x14ac:dyDescent="0.25">
      <c r="A6584" s="11" t="s">
        <v>295</v>
      </c>
      <c r="B6584" s="12"/>
      <c r="C6584" s="12">
        <v>2293.5</v>
      </c>
      <c r="D6584" s="12">
        <f t="shared" si="302"/>
        <v>210.47847856409535</v>
      </c>
      <c r="E6584" s="13">
        <f t="shared" si="303"/>
        <v>5.3493834082951146</v>
      </c>
    </row>
    <row r="6585" spans="1:5" x14ac:dyDescent="0.25">
      <c r="A6585" s="11" t="s">
        <v>295</v>
      </c>
      <c r="B6585" s="12"/>
      <c r="C6585" s="12">
        <v>15526</v>
      </c>
      <c r="D6585" s="12">
        <f t="shared" si="302"/>
        <v>1424.847987000717</v>
      </c>
      <c r="E6585" s="13">
        <f t="shared" si="303"/>
        <v>7.2618204112235141</v>
      </c>
    </row>
    <row r="6586" spans="1:5" x14ac:dyDescent="0.25">
      <c r="A6586" s="11" t="s">
        <v>295</v>
      </c>
      <c r="B6586" s="12"/>
      <c r="C6586" s="12">
        <v>15593.5</v>
      </c>
      <c r="D6586" s="12">
        <f t="shared" si="302"/>
        <v>1431.0425792409944</v>
      </c>
      <c r="E6586" s="13">
        <f t="shared" si="303"/>
        <v>7.2661585339991737</v>
      </c>
    </row>
    <row r="6587" spans="1:5" x14ac:dyDescent="0.25">
      <c r="A6587" s="11" t="s">
        <v>295</v>
      </c>
      <c r="B6587" s="12"/>
      <c r="C6587" s="12">
        <v>7864</v>
      </c>
      <c r="D6587" s="12">
        <f t="shared" si="302"/>
        <v>721.69293892655151</v>
      </c>
      <c r="E6587" s="13">
        <f t="shared" si="303"/>
        <v>6.5815997560848905</v>
      </c>
    </row>
    <row r="6588" spans="1:5" x14ac:dyDescent="0.25">
      <c r="A6588" s="11" t="s">
        <v>295</v>
      </c>
      <c r="B6588" s="12"/>
      <c r="C6588" s="12">
        <v>20216.5</v>
      </c>
      <c r="D6588" s="12">
        <f t="shared" si="302"/>
        <v>1855.3033188973332</v>
      </c>
      <c r="E6588" s="13">
        <f t="shared" si="303"/>
        <v>7.5258034759049091</v>
      </c>
    </row>
    <row r="6589" spans="1:5" x14ac:dyDescent="0.25">
      <c r="A6589" s="11" t="s">
        <v>295</v>
      </c>
      <c r="B6589" s="12"/>
      <c r="C6589" s="12">
        <v>3597</v>
      </c>
      <c r="D6589" s="12">
        <f t="shared" si="302"/>
        <v>330.10293760412077</v>
      </c>
      <c r="E6589" s="13">
        <f t="shared" si="303"/>
        <v>5.799404537953512</v>
      </c>
    </row>
    <row r="6590" spans="1:5" x14ac:dyDescent="0.25">
      <c r="A6590" s="11" t="s">
        <v>295</v>
      </c>
      <c r="B6590" s="12"/>
      <c r="C6590" s="12">
        <v>5193</v>
      </c>
      <c r="D6590" s="12">
        <f t="shared" si="302"/>
        <v>476.57062968534865</v>
      </c>
      <c r="E6590" s="13">
        <f t="shared" si="303"/>
        <v>6.1666159381022068</v>
      </c>
    </row>
    <row r="6591" spans="1:5" x14ac:dyDescent="0.25">
      <c r="A6591" s="11" t="s">
        <v>295</v>
      </c>
      <c r="B6591" s="12"/>
      <c r="C6591" s="12">
        <v>2744.5</v>
      </c>
      <c r="D6591" s="12">
        <f t="shared" si="302"/>
        <v>251.86753190283832</v>
      </c>
      <c r="E6591" s="13">
        <f t="shared" si="303"/>
        <v>5.5289032822478319</v>
      </c>
    </row>
    <row r="6592" spans="1:5" x14ac:dyDescent="0.25">
      <c r="A6592" s="11" t="s">
        <v>295</v>
      </c>
      <c r="B6592" s="12"/>
      <c r="C6592" s="12">
        <v>222.5</v>
      </c>
      <c r="D6592" s="12">
        <f t="shared" si="302"/>
        <v>20.419211458692484</v>
      </c>
      <c r="E6592" s="13">
        <f t="shared" si="303"/>
        <v>3.016476195864183</v>
      </c>
    </row>
    <row r="6593" spans="1:5" x14ac:dyDescent="0.25">
      <c r="A6593" s="11" t="s">
        <v>295</v>
      </c>
      <c r="B6593" s="12"/>
      <c r="C6593" s="12">
        <v>1024.5</v>
      </c>
      <c r="D6593" s="12">
        <f t="shared" si="302"/>
        <v>94.020144446878433</v>
      </c>
      <c r="E6593" s="13">
        <f t="shared" si="303"/>
        <v>4.5435090619368426</v>
      </c>
    </row>
    <row r="6594" spans="1:5" x14ac:dyDescent="0.25">
      <c r="A6594" s="11" t="s">
        <v>295</v>
      </c>
      <c r="B6594" s="12"/>
      <c r="C6594" s="12">
        <v>10392.5</v>
      </c>
      <c r="D6594" s="12">
        <f t="shared" si="302"/>
        <v>953.73777566050182</v>
      </c>
      <c r="E6594" s="13">
        <f t="shared" si="303"/>
        <v>6.8603887653846805</v>
      </c>
    </row>
    <row r="6595" spans="1:5" x14ac:dyDescent="0.25">
      <c r="A6595" s="11" t="s">
        <v>295</v>
      </c>
      <c r="B6595" s="12"/>
      <c r="C6595" s="12">
        <v>1901</v>
      </c>
      <c r="D6595" s="12">
        <f t="shared" si="302"/>
        <v>174.45807183359287</v>
      </c>
      <c r="E6595" s="13">
        <f t="shared" si="303"/>
        <v>5.1616844367463175</v>
      </c>
    </row>
    <row r="6596" spans="1:5" x14ac:dyDescent="0.25">
      <c r="A6596" s="11" t="s">
        <v>295</v>
      </c>
      <c r="B6596" s="12"/>
      <c r="C6596" s="12">
        <v>2543</v>
      </c>
      <c r="D6596" s="12">
        <f t="shared" si="302"/>
        <v>233.37552691889883</v>
      </c>
      <c r="E6596" s="13">
        <f t="shared" si="303"/>
        <v>5.452648859680008</v>
      </c>
    </row>
    <row r="6597" spans="1:5" x14ac:dyDescent="0.25">
      <c r="A6597" s="11" t="s">
        <v>295</v>
      </c>
      <c r="B6597" s="12"/>
      <c r="C6597" s="12">
        <v>160.5</v>
      </c>
      <c r="D6597" s="12">
        <f t="shared" si="302"/>
        <v>14.72936377132649</v>
      </c>
      <c r="E6597" s="13">
        <f t="shared" si="303"/>
        <v>2.6898430368279587</v>
      </c>
    </row>
    <row r="6598" spans="1:5" x14ac:dyDescent="0.25">
      <c r="A6598" s="11" t="s">
        <v>295</v>
      </c>
      <c r="B6598" s="12"/>
      <c r="C6598" s="12">
        <v>9728.5</v>
      </c>
      <c r="D6598" s="12">
        <f t="shared" si="302"/>
        <v>892.80134236354979</v>
      </c>
      <c r="E6598" s="13">
        <f t="shared" si="303"/>
        <v>6.7943640951693185</v>
      </c>
    </row>
    <row r="6599" spans="1:5" x14ac:dyDescent="0.25">
      <c r="A6599" s="11" t="s">
        <v>295</v>
      </c>
      <c r="B6599" s="12"/>
      <c r="C6599" s="12">
        <v>1749.5</v>
      </c>
      <c r="D6599" s="12">
        <f t="shared" si="302"/>
        <v>160.55465369430337</v>
      </c>
      <c r="E6599" s="13">
        <f t="shared" si="303"/>
        <v>5.078634406065631</v>
      </c>
    </row>
    <row r="6600" spans="1:5" x14ac:dyDescent="0.25">
      <c r="A6600" s="11" t="s">
        <v>295</v>
      </c>
      <c r="B6600" s="12"/>
      <c r="C6600" s="12">
        <v>1696.5</v>
      </c>
      <c r="D6600" s="12">
        <f t="shared" si="302"/>
        <v>155.69075163897438</v>
      </c>
      <c r="E6600" s="13">
        <f t="shared" si="303"/>
        <v>5.0478716784821724</v>
      </c>
    </row>
    <row r="6601" spans="1:5" x14ac:dyDescent="0.25">
      <c r="A6601" s="11" t="s">
        <v>295</v>
      </c>
      <c r="B6601" s="12"/>
      <c r="C6601" s="12">
        <v>1246.5</v>
      </c>
      <c r="D6601" s="12">
        <f t="shared" si="302"/>
        <v>114.39347003712442</v>
      </c>
      <c r="E6601" s="13">
        <f t="shared" si="303"/>
        <v>4.739643997221501</v>
      </c>
    </row>
    <row r="6602" spans="1:5" x14ac:dyDescent="0.25">
      <c r="A6602" s="11" t="s">
        <v>295</v>
      </c>
      <c r="B6602" s="12"/>
      <c r="C6602" s="12">
        <v>4601</v>
      </c>
      <c r="D6602" s="12">
        <f t="shared" si="302"/>
        <v>422.24176144469271</v>
      </c>
      <c r="E6602" s="13">
        <f t="shared" si="303"/>
        <v>6.0455780444133564</v>
      </c>
    </row>
    <row r="6603" spans="1:5" x14ac:dyDescent="0.25">
      <c r="A6603" s="11" t="s">
        <v>295</v>
      </c>
      <c r="B6603" s="12"/>
      <c r="C6603" s="12">
        <v>277.5</v>
      </c>
      <c r="D6603" s="12">
        <f t="shared" si="302"/>
        <v>25.466656987807482</v>
      </c>
      <c r="E6603" s="13">
        <f t="shared" si="303"/>
        <v>3.2373700274443773</v>
      </c>
    </row>
    <row r="6604" spans="1:5" x14ac:dyDescent="0.25">
      <c r="A6604" s="11" t="s">
        <v>295</v>
      </c>
      <c r="B6604" s="12"/>
      <c r="C6604" s="12">
        <v>306.5</v>
      </c>
      <c r="D6604" s="12">
        <f t="shared" si="302"/>
        <v>28.128037357704478</v>
      </c>
      <c r="E6604" s="13">
        <f t="shared" si="303"/>
        <v>3.336766849634154</v>
      </c>
    </row>
    <row r="6605" spans="1:5" x14ac:dyDescent="0.25">
      <c r="A6605" s="11" t="s">
        <v>295</v>
      </c>
      <c r="B6605" s="12"/>
      <c r="C6605" s="12">
        <v>12114.5</v>
      </c>
      <c r="D6605" s="12">
        <f t="shared" si="302"/>
        <v>1111.7687065902476</v>
      </c>
      <c r="E6605" s="13">
        <f t="shared" si="303"/>
        <v>7.0137074555053713</v>
      </c>
    </row>
    <row r="6606" spans="1:5" x14ac:dyDescent="0.25">
      <c r="A6606" s="11" t="s">
        <v>295</v>
      </c>
      <c r="B6606" s="12"/>
      <c r="C6606" s="12">
        <v>189</v>
      </c>
      <c r="D6606" s="12">
        <f t="shared" si="302"/>
        <v>17.344858272776989</v>
      </c>
      <c r="E6606" s="13">
        <f t="shared" si="303"/>
        <v>2.8532961093175304</v>
      </c>
    </row>
    <row r="6607" spans="1:5" x14ac:dyDescent="0.25">
      <c r="A6607" s="11" t="s">
        <v>295</v>
      </c>
      <c r="B6607" s="12"/>
      <c r="C6607" s="12">
        <v>951</v>
      </c>
      <c r="D6607" s="12">
        <f t="shared" si="302"/>
        <v>87.274921785242938</v>
      </c>
      <c r="E6607" s="13">
        <f t="shared" si="303"/>
        <v>4.4690631568032781</v>
      </c>
    </row>
    <row r="6608" spans="1:5" x14ac:dyDescent="0.25">
      <c r="A6608" s="11" t="s">
        <v>295</v>
      </c>
      <c r="B6608" s="12"/>
      <c r="C6608" s="12">
        <v>8019</v>
      </c>
      <c r="D6608" s="12">
        <f t="shared" si="302"/>
        <v>735.91755814496651</v>
      </c>
      <c r="E6608" s="13">
        <f t="shared" si="303"/>
        <v>6.6011180990649168</v>
      </c>
    </row>
    <row r="6609" spans="1:5" x14ac:dyDescent="0.25">
      <c r="A6609" s="11" t="s">
        <v>295</v>
      </c>
      <c r="B6609" s="12"/>
      <c r="C6609" s="12">
        <v>17725.5</v>
      </c>
      <c r="D6609" s="12">
        <f t="shared" si="302"/>
        <v>1626.6999222968702</v>
      </c>
      <c r="E6609" s="13">
        <f t="shared" si="303"/>
        <v>7.3943086540050675</v>
      </c>
    </row>
    <row r="6610" spans="1:5" x14ac:dyDescent="0.25">
      <c r="A6610" s="11" t="s">
        <v>295</v>
      </c>
      <c r="B6610" s="12"/>
      <c r="C6610" s="12">
        <v>5374.5</v>
      </c>
      <c r="D6610" s="12">
        <f t="shared" si="302"/>
        <v>493.22719993142812</v>
      </c>
      <c r="E6610" s="13">
        <f t="shared" si="303"/>
        <v>6.2009699196710057</v>
      </c>
    </row>
    <row r="6611" spans="1:5" x14ac:dyDescent="0.25">
      <c r="A6611" s="11" t="s">
        <v>295</v>
      </c>
      <c r="B6611" s="12"/>
      <c r="C6611" s="12">
        <v>5158</v>
      </c>
      <c r="D6611" s="12">
        <f t="shared" si="302"/>
        <v>473.35861889409364</v>
      </c>
      <c r="E6611" s="13">
        <f t="shared" si="303"/>
        <v>6.1598532806991777</v>
      </c>
    </row>
    <row r="6612" spans="1:5" x14ac:dyDescent="0.25">
      <c r="A6612" s="11" t="s">
        <v>295</v>
      </c>
      <c r="B6612" s="12"/>
      <c r="C6612" s="12">
        <v>32693</v>
      </c>
      <c r="D6612" s="12">
        <f t="shared" si="302"/>
        <v>3000.2933942428467</v>
      </c>
      <c r="E6612" s="13">
        <f t="shared" si="303"/>
        <v>8.0064653609492744</v>
      </c>
    </row>
    <row r="6613" spans="1:5" x14ac:dyDescent="0.25">
      <c r="A6613" s="11" t="s">
        <v>295</v>
      </c>
      <c r="B6613" s="12"/>
      <c r="C6613" s="12">
        <v>4405</v>
      </c>
      <c r="D6613" s="12">
        <f t="shared" si="302"/>
        <v>404.25450101366471</v>
      </c>
      <c r="E6613" s="13">
        <f t="shared" si="303"/>
        <v>6.0020446326281682</v>
      </c>
    </row>
    <row r="6614" spans="1:5" x14ac:dyDescent="0.25">
      <c r="A6614" s="11" t="s">
        <v>295</v>
      </c>
      <c r="B6614" s="12"/>
      <c r="C6614" s="12">
        <v>5776</v>
      </c>
      <c r="D6614" s="12">
        <f t="shared" si="302"/>
        <v>530.07355229396762</v>
      </c>
      <c r="E6614" s="13">
        <f t="shared" si="303"/>
        <v>6.27301577483055</v>
      </c>
    </row>
    <row r="6615" spans="1:5" x14ac:dyDescent="0.25">
      <c r="A6615" s="11" t="s">
        <v>295</v>
      </c>
      <c r="B6615" s="12"/>
      <c r="C6615" s="12">
        <v>1753.5</v>
      </c>
      <c r="D6615" s="12">
        <f t="shared" si="302"/>
        <v>160.92174064187537</v>
      </c>
      <c r="E6615" s="13">
        <f t="shared" si="303"/>
        <v>5.0809181638381204</v>
      </c>
    </row>
    <row r="6616" spans="1:5" x14ac:dyDescent="0.25">
      <c r="A6616" s="11" t="s">
        <v>295</v>
      </c>
      <c r="B6616" s="12"/>
      <c r="C6616" s="12">
        <v>3649.5</v>
      </c>
      <c r="D6616" s="12">
        <f t="shared" si="302"/>
        <v>334.92095379100323</v>
      </c>
      <c r="E6616" s="13">
        <f t="shared" si="303"/>
        <v>5.8138945451495747</v>
      </c>
    </row>
    <row r="6617" spans="1:5" x14ac:dyDescent="0.25">
      <c r="A6617" s="11" t="s">
        <v>295</v>
      </c>
      <c r="B6617" s="12"/>
      <c r="C6617" s="12">
        <v>5135.5</v>
      </c>
      <c r="D6617" s="12">
        <f t="shared" si="302"/>
        <v>471.29375481400115</v>
      </c>
      <c r="E6617" s="13">
        <f t="shared" si="303"/>
        <v>6.1554815828637475</v>
      </c>
    </row>
    <row r="6618" spans="1:5" x14ac:dyDescent="0.25">
      <c r="A6618" s="11" t="s">
        <v>295</v>
      </c>
      <c r="B6618" s="12"/>
      <c r="C6618" s="12">
        <v>1525</v>
      </c>
      <c r="D6618" s="12">
        <f t="shared" si="302"/>
        <v>139.95189876182491</v>
      </c>
      <c r="E6618" s="13">
        <f t="shared" si="303"/>
        <v>4.9412987832994002</v>
      </c>
    </row>
    <row r="6619" spans="1:5" x14ac:dyDescent="0.25">
      <c r="A6619" s="11" t="s">
        <v>295</v>
      </c>
      <c r="B6619" s="12"/>
      <c r="C6619" s="12">
        <v>6814</v>
      </c>
      <c r="D6619" s="12">
        <f t="shared" si="302"/>
        <v>625.33261518890151</v>
      </c>
      <c r="E6619" s="13">
        <f t="shared" si="303"/>
        <v>6.4382836924787998</v>
      </c>
    </row>
    <row r="6620" spans="1:5" x14ac:dyDescent="0.25">
      <c r="A6620" s="11" t="s">
        <v>295</v>
      </c>
      <c r="B6620" s="12"/>
      <c r="C6620" s="12">
        <v>4911</v>
      </c>
      <c r="D6620" s="12">
        <f t="shared" si="302"/>
        <v>450.69099988152266</v>
      </c>
      <c r="E6620" s="13">
        <f t="shared" si="303"/>
        <v>6.1107819602971327</v>
      </c>
    </row>
    <row r="6621" spans="1:5" x14ac:dyDescent="0.25">
      <c r="A6621" s="11" t="s">
        <v>295</v>
      </c>
      <c r="B6621" s="12"/>
      <c r="C6621" s="12">
        <v>20630</v>
      </c>
      <c r="D6621" s="12">
        <f t="shared" si="302"/>
        <v>1893.2509321025886</v>
      </c>
      <c r="E6621" s="13">
        <f t="shared" si="303"/>
        <v>7.5460507003231854</v>
      </c>
    </row>
    <row r="6622" spans="1:5" x14ac:dyDescent="0.25">
      <c r="A6622" s="11" t="s">
        <v>295</v>
      </c>
      <c r="B6622" s="12"/>
      <c r="C6622" s="12">
        <v>14496</v>
      </c>
      <c r="D6622" s="12">
        <f t="shared" si="302"/>
        <v>1330.3230980009271</v>
      </c>
      <c r="E6622" s="13">
        <f t="shared" si="303"/>
        <v>7.1931771225406482</v>
      </c>
    </row>
    <row r="6623" spans="1:5" x14ac:dyDescent="0.25">
      <c r="A6623" s="11" t="s">
        <v>295</v>
      </c>
      <c r="B6623" s="12"/>
      <c r="C6623" s="12">
        <v>1636.5</v>
      </c>
      <c r="D6623" s="12">
        <f t="shared" si="302"/>
        <v>150.18444742539438</v>
      </c>
      <c r="E6623" s="13">
        <f t="shared" si="303"/>
        <v>5.011864188199123</v>
      </c>
    </row>
    <row r="6624" spans="1:5" x14ac:dyDescent="0.25">
      <c r="A6624" s="11" t="s">
        <v>295</v>
      </c>
      <c r="B6624" s="12"/>
      <c r="C6624" s="12">
        <v>12598</v>
      </c>
      <c r="D6624" s="12">
        <f t="shared" si="302"/>
        <v>1156.1403413780131</v>
      </c>
      <c r="E6624" s="13">
        <f t="shared" si="303"/>
        <v>7.0528424444397624</v>
      </c>
    </row>
    <row r="6625" spans="1:5" x14ac:dyDescent="0.25">
      <c r="A6625" s="11" t="s">
        <v>295</v>
      </c>
      <c r="B6625" s="12"/>
      <c r="C6625" s="12">
        <v>16672</v>
      </c>
      <c r="D6625" s="12">
        <f t="shared" si="302"/>
        <v>1530.0183974800948</v>
      </c>
      <c r="E6625" s="13">
        <f t="shared" si="303"/>
        <v>7.3330350388109817</v>
      </c>
    </row>
    <row r="6626" spans="1:5" x14ac:dyDescent="0.25">
      <c r="A6626" s="11" t="s">
        <v>295</v>
      </c>
      <c r="B6626" s="12"/>
      <c r="C6626" s="12">
        <v>1145.5</v>
      </c>
      <c r="D6626" s="12">
        <f t="shared" si="302"/>
        <v>105.12452461093142</v>
      </c>
      <c r="E6626" s="13">
        <f t="shared" si="303"/>
        <v>4.6551455961514385</v>
      </c>
    </row>
    <row r="6627" spans="1:5" x14ac:dyDescent="0.25">
      <c r="A6627" s="11" t="s">
        <v>295</v>
      </c>
      <c r="B6627" s="12"/>
      <c r="C6627" s="12">
        <v>5845.5</v>
      </c>
      <c r="D6627" s="12">
        <f t="shared" si="302"/>
        <v>536.45168800803106</v>
      </c>
      <c r="E6627" s="13">
        <f t="shared" si="303"/>
        <v>6.2849765077047612</v>
      </c>
    </row>
    <row r="6628" spans="1:5" x14ac:dyDescent="0.25">
      <c r="A6628" s="11" t="s">
        <v>295</v>
      </c>
      <c r="B6628" s="12"/>
      <c r="C6628" s="12">
        <v>16402</v>
      </c>
      <c r="D6628" s="12">
        <f t="shared" si="302"/>
        <v>1505.2400285189849</v>
      </c>
      <c r="E6628" s="13">
        <f t="shared" si="303"/>
        <v>7.3167076518542444</v>
      </c>
    </row>
    <row r="6629" spans="1:5" x14ac:dyDescent="0.25">
      <c r="A6629" s="11" t="s">
        <v>295</v>
      </c>
      <c r="B6629" s="12"/>
      <c r="C6629" s="12">
        <v>8820</v>
      </c>
      <c r="D6629" s="12">
        <f t="shared" si="302"/>
        <v>809.42671939625939</v>
      </c>
      <c r="E6629" s="13">
        <f t="shared" si="303"/>
        <v>6.6963262432587252</v>
      </c>
    </row>
    <row r="6630" spans="1:5" x14ac:dyDescent="0.25">
      <c r="A6630" s="11" t="s">
        <v>295</v>
      </c>
      <c r="B6630" s="12"/>
      <c r="C6630" s="12">
        <v>16692.5</v>
      </c>
      <c r="D6630" s="12">
        <f t="shared" si="302"/>
        <v>1531.8997180864014</v>
      </c>
      <c r="E6630" s="13">
        <f t="shared" si="303"/>
        <v>7.334263889989912</v>
      </c>
    </row>
    <row r="6631" spans="1:5" x14ac:dyDescent="0.25">
      <c r="A6631" s="11" t="s">
        <v>295</v>
      </c>
      <c r="B6631" s="12"/>
      <c r="C6631" s="12">
        <v>20352.5</v>
      </c>
      <c r="D6631" s="12">
        <f t="shared" si="302"/>
        <v>1867.7842751147812</v>
      </c>
      <c r="E6631" s="13">
        <f t="shared" si="303"/>
        <v>7.5325081277060209</v>
      </c>
    </row>
    <row r="6632" spans="1:5" x14ac:dyDescent="0.25">
      <c r="A6632" s="11" t="s">
        <v>295</v>
      </c>
      <c r="B6632" s="12"/>
      <c r="C6632" s="12">
        <v>646.5</v>
      </c>
      <c r="D6632" s="12">
        <f t="shared" si="302"/>
        <v>59.330427901324455</v>
      </c>
      <c r="E6632" s="13">
        <f t="shared" si="303"/>
        <v>4.0831222924697999</v>
      </c>
    </row>
    <row r="6633" spans="1:5" x14ac:dyDescent="0.25">
      <c r="A6633" s="11" t="s">
        <v>295</v>
      </c>
      <c r="B6633" s="12"/>
      <c r="C6633" s="12">
        <v>4189</v>
      </c>
      <c r="D6633" s="12">
        <f t="shared" si="302"/>
        <v>384.4318058447767</v>
      </c>
      <c r="E6633" s="13">
        <f t="shared" si="303"/>
        <v>5.951766415204923</v>
      </c>
    </row>
    <row r="6634" spans="1:5" x14ac:dyDescent="0.25">
      <c r="A6634" s="11" t="s">
        <v>295</v>
      </c>
      <c r="B6634" s="12"/>
      <c r="C6634" s="12">
        <v>2411</v>
      </c>
      <c r="D6634" s="12">
        <f t="shared" si="302"/>
        <v>221.26165764902285</v>
      </c>
      <c r="E6634" s="13">
        <f t="shared" si="303"/>
        <v>5.3993459724390593</v>
      </c>
    </row>
    <row r="6635" spans="1:5" x14ac:dyDescent="0.25">
      <c r="A6635" s="11" t="s">
        <v>295</v>
      </c>
      <c r="B6635" s="12"/>
      <c r="C6635" s="12">
        <v>8468.5</v>
      </c>
      <c r="D6635" s="12">
        <f t="shared" si="302"/>
        <v>777.16895387836996</v>
      </c>
      <c r="E6635" s="13">
        <f t="shared" si="303"/>
        <v>6.6556577705890643</v>
      </c>
    </row>
    <row r="6636" spans="1:5" x14ac:dyDescent="0.25">
      <c r="A6636" s="11" t="s">
        <v>295</v>
      </c>
      <c r="B6636" s="12"/>
      <c r="C6636" s="12">
        <v>4397.5</v>
      </c>
      <c r="D6636" s="12">
        <f t="shared" si="302"/>
        <v>403.56621298696723</v>
      </c>
      <c r="E6636" s="13">
        <f t="shared" si="303"/>
        <v>6.0003405708696009</v>
      </c>
    </row>
    <row r="6637" spans="1:5" x14ac:dyDescent="0.25">
      <c r="A6637" s="11" t="s">
        <v>295</v>
      </c>
      <c r="B6637" s="12"/>
      <c r="C6637" s="12">
        <v>1479.5</v>
      </c>
      <c r="D6637" s="12">
        <f t="shared" si="302"/>
        <v>135.77628473319339</v>
      </c>
      <c r="E6637" s="13">
        <f t="shared" si="303"/>
        <v>4.9110085660981522</v>
      </c>
    </row>
    <row r="6638" spans="1:5" x14ac:dyDescent="0.25">
      <c r="A6638" s="11" t="s">
        <v>295</v>
      </c>
      <c r="B6638" s="12"/>
      <c r="C6638" s="12">
        <v>2092.5</v>
      </c>
      <c r="D6638" s="12">
        <f t="shared" si="302"/>
        <v>192.03235944860236</v>
      </c>
      <c r="E6638" s="13">
        <f t="shared" si="303"/>
        <v>5.2576638966215183</v>
      </c>
    </row>
    <row r="6639" spans="1:5" x14ac:dyDescent="0.25">
      <c r="A6639" s="11" t="s">
        <v>295</v>
      </c>
      <c r="B6639" s="12"/>
      <c r="C6639" s="12">
        <v>227</v>
      </c>
      <c r="D6639" s="12">
        <f t="shared" si="302"/>
        <v>20.832184274710986</v>
      </c>
      <c r="E6639" s="13">
        <f t="shared" si="303"/>
        <v>3.0364991117392908</v>
      </c>
    </row>
    <row r="6640" spans="1:5" x14ac:dyDescent="0.25">
      <c r="A6640" s="11" t="s">
        <v>295</v>
      </c>
      <c r="B6640" s="12"/>
      <c r="C6640" s="12">
        <v>31299.5</v>
      </c>
      <c r="D6640" s="12">
        <f t="shared" si="302"/>
        <v>2872.4094788824514</v>
      </c>
      <c r="E6640" s="13">
        <f t="shared" si="303"/>
        <v>7.962906496217645</v>
      </c>
    </row>
    <row r="6641" spans="1:5" x14ac:dyDescent="0.25">
      <c r="A6641" s="11" t="s">
        <v>295</v>
      </c>
      <c r="B6641" s="12"/>
      <c r="C6641" s="12">
        <v>12766.5</v>
      </c>
      <c r="D6641" s="12">
        <f t="shared" si="302"/>
        <v>1171.6038790444836</v>
      </c>
      <c r="E6641" s="13">
        <f t="shared" si="303"/>
        <v>7.0661289258430138</v>
      </c>
    </row>
    <row r="6642" spans="1:5" x14ac:dyDescent="0.25">
      <c r="A6642" s="11" t="s">
        <v>295</v>
      </c>
      <c r="B6642" s="12"/>
      <c r="C6642" s="12">
        <v>14324.5</v>
      </c>
      <c r="D6642" s="12">
        <f t="shared" si="302"/>
        <v>1314.5842451237775</v>
      </c>
      <c r="E6642" s="13">
        <f t="shared" si="303"/>
        <v>7.1812757312177071</v>
      </c>
    </row>
    <row r="6643" spans="1:5" x14ac:dyDescent="0.25">
      <c r="A6643" s="11" t="s">
        <v>295</v>
      </c>
      <c r="B6643" s="12"/>
      <c r="C6643" s="12">
        <v>1737</v>
      </c>
      <c r="D6643" s="12">
        <f t="shared" si="302"/>
        <v>159.40750698314088</v>
      </c>
      <c r="E6643" s="13">
        <f t="shared" si="303"/>
        <v>5.0714638604989926</v>
      </c>
    </row>
    <row r="6644" spans="1:5" x14ac:dyDescent="0.25">
      <c r="A6644" s="11" t="s">
        <v>295</v>
      </c>
      <c r="B6644" s="12"/>
      <c r="C6644" s="12">
        <v>3118.5</v>
      </c>
      <c r="D6644" s="12">
        <f t="shared" ref="D6644:D6707" si="304">C6644/10.896601</f>
        <v>286.1901615008203</v>
      </c>
      <c r="E6644" s="13">
        <f t="shared" ref="E6644:E6707" si="305">LN(D6644)</f>
        <v>5.6566564902240657</v>
      </c>
    </row>
    <row r="6645" spans="1:5" x14ac:dyDescent="0.25">
      <c r="A6645" s="11" t="s">
        <v>295</v>
      </c>
      <c r="B6645" s="12"/>
      <c r="C6645" s="12">
        <v>2788.5</v>
      </c>
      <c r="D6645" s="12">
        <f t="shared" si="304"/>
        <v>255.90548832613032</v>
      </c>
      <c r="E6645" s="13">
        <f t="shared" si="305"/>
        <v>5.5448081900874966</v>
      </c>
    </row>
    <row r="6646" spans="1:5" x14ac:dyDescent="0.25">
      <c r="A6646" s="11" t="s">
        <v>295</v>
      </c>
      <c r="B6646" s="12"/>
      <c r="C6646" s="12">
        <v>5935.5</v>
      </c>
      <c r="D6646" s="12">
        <f t="shared" si="304"/>
        <v>544.71114432840113</v>
      </c>
      <c r="E6646" s="13">
        <f t="shared" si="305"/>
        <v>6.300255643751477</v>
      </c>
    </row>
    <row r="6647" spans="1:5" x14ac:dyDescent="0.25">
      <c r="A6647" s="11" t="s">
        <v>295</v>
      </c>
      <c r="B6647" s="12"/>
      <c r="C6647" s="12">
        <v>1857.5</v>
      </c>
      <c r="D6647" s="12">
        <f t="shared" si="304"/>
        <v>170.46600127874737</v>
      </c>
      <c r="E6647" s="13">
        <f t="shared" si="305"/>
        <v>5.1385358708498021</v>
      </c>
    </row>
    <row r="6648" spans="1:5" x14ac:dyDescent="0.25">
      <c r="A6648" s="11" t="s">
        <v>295</v>
      </c>
      <c r="B6648" s="12"/>
      <c r="C6648" s="12">
        <v>15172.5</v>
      </c>
      <c r="D6648" s="12">
        <f t="shared" si="304"/>
        <v>1392.4066780090416</v>
      </c>
      <c r="E6648" s="13">
        <f t="shared" si="305"/>
        <v>7.2387889519678987</v>
      </c>
    </row>
    <row r="6649" spans="1:5" x14ac:dyDescent="0.25">
      <c r="A6649" s="11" t="s">
        <v>295</v>
      </c>
      <c r="B6649" s="12"/>
      <c r="C6649" s="12">
        <v>1038.5</v>
      </c>
      <c r="D6649" s="12">
        <f t="shared" si="304"/>
        <v>95.304948763380423</v>
      </c>
      <c r="E6649" s="13">
        <f t="shared" si="305"/>
        <v>4.5570817375740553</v>
      </c>
    </row>
    <row r="6650" spans="1:5" x14ac:dyDescent="0.25">
      <c r="A6650" s="11" t="s">
        <v>295</v>
      </c>
      <c r="B6650" s="12"/>
      <c r="C6650" s="12">
        <v>3685.5</v>
      </c>
      <c r="D6650" s="12">
        <f t="shared" si="304"/>
        <v>338.22473631915125</v>
      </c>
      <c r="E6650" s="13">
        <f t="shared" si="305"/>
        <v>5.8237105748872313</v>
      </c>
    </row>
    <row r="6651" spans="1:5" x14ac:dyDescent="0.25">
      <c r="A6651" s="11" t="s">
        <v>295</v>
      </c>
      <c r="B6651" s="12"/>
      <c r="C6651" s="12">
        <v>2025</v>
      </c>
      <c r="D6651" s="12">
        <f t="shared" si="304"/>
        <v>185.83776720832486</v>
      </c>
      <c r="E6651" s="13">
        <f t="shared" si="305"/>
        <v>5.224874073798528</v>
      </c>
    </row>
    <row r="6652" spans="1:5" x14ac:dyDescent="0.25">
      <c r="A6652" s="11" t="s">
        <v>295</v>
      </c>
      <c r="B6652" s="12"/>
      <c r="C6652" s="12">
        <v>20243.5</v>
      </c>
      <c r="D6652" s="12">
        <f t="shared" si="304"/>
        <v>1857.7811557934442</v>
      </c>
      <c r="E6652" s="13">
        <f t="shared" si="305"/>
        <v>7.5271381276106881</v>
      </c>
    </row>
    <row r="6653" spans="1:5" x14ac:dyDescent="0.25">
      <c r="A6653" s="11" t="s">
        <v>295</v>
      </c>
      <c r="B6653" s="12"/>
      <c r="C6653" s="12">
        <v>9119.5</v>
      </c>
      <c r="D6653" s="12">
        <f t="shared" si="304"/>
        <v>836.91235459571294</v>
      </c>
      <c r="E6653" s="13">
        <f t="shared" si="305"/>
        <v>6.7297193512619407</v>
      </c>
    </row>
    <row r="6654" spans="1:5" x14ac:dyDescent="0.25">
      <c r="A6654" s="11" t="s">
        <v>295</v>
      </c>
      <c r="B6654" s="12"/>
      <c r="C6654" s="12">
        <v>3657</v>
      </c>
      <c r="D6654" s="12">
        <f t="shared" si="304"/>
        <v>335.60924181770076</v>
      </c>
      <c r="E6654" s="13">
        <f t="shared" si="305"/>
        <v>5.815947512407269</v>
      </c>
    </row>
    <row r="6655" spans="1:5" x14ac:dyDescent="0.25">
      <c r="A6655" s="11" t="s">
        <v>295</v>
      </c>
      <c r="B6655" s="12"/>
      <c r="C6655" s="12">
        <v>4455</v>
      </c>
      <c r="D6655" s="12">
        <f t="shared" si="304"/>
        <v>408.84308785831468</v>
      </c>
      <c r="E6655" s="13">
        <f t="shared" si="305"/>
        <v>6.0133314341627973</v>
      </c>
    </row>
    <row r="6656" spans="1:5" x14ac:dyDescent="0.25">
      <c r="A6656" s="11" t="s">
        <v>295</v>
      </c>
      <c r="B6656" s="12"/>
      <c r="C6656" s="12">
        <v>12316.5</v>
      </c>
      <c r="D6656" s="12">
        <f t="shared" si="304"/>
        <v>1130.3065974426336</v>
      </c>
      <c r="E6656" s="13">
        <f t="shared" si="305"/>
        <v>7.0302442000748409</v>
      </c>
    </row>
    <row r="6657" spans="1:5" x14ac:dyDescent="0.25">
      <c r="A6657" s="11" t="s">
        <v>295</v>
      </c>
      <c r="B6657" s="12"/>
      <c r="C6657" s="12">
        <v>36082</v>
      </c>
      <c r="D6657" s="12">
        <f t="shared" si="304"/>
        <v>3311.3078105732234</v>
      </c>
      <c r="E6657" s="13">
        <f t="shared" si="305"/>
        <v>8.1050984992706354</v>
      </c>
    </row>
    <row r="6658" spans="1:5" x14ac:dyDescent="0.25">
      <c r="A6658" s="11" t="s">
        <v>295</v>
      </c>
      <c r="B6658" s="12"/>
      <c r="C6658" s="12">
        <v>11662</v>
      </c>
      <c r="D6658" s="12">
        <f t="shared" si="304"/>
        <v>1070.2419956461652</v>
      </c>
      <c r="E6658" s="13">
        <f t="shared" si="305"/>
        <v>6.9756400660399889</v>
      </c>
    </row>
    <row r="6659" spans="1:5" x14ac:dyDescent="0.25">
      <c r="A6659" s="11" t="s">
        <v>295</v>
      </c>
      <c r="B6659" s="12"/>
      <c r="C6659" s="12">
        <v>575</v>
      </c>
      <c r="D6659" s="12">
        <f t="shared" si="304"/>
        <v>52.768748713474963</v>
      </c>
      <c r="E6659" s="13">
        <f t="shared" si="305"/>
        <v>3.9659191350552385</v>
      </c>
    </row>
    <row r="6660" spans="1:5" x14ac:dyDescent="0.25">
      <c r="A6660" s="11" t="s">
        <v>295</v>
      </c>
      <c r="B6660" s="12"/>
      <c r="C6660" s="12">
        <v>5347</v>
      </c>
      <c r="D6660" s="12">
        <f t="shared" si="304"/>
        <v>490.70347716687064</v>
      </c>
      <c r="E6660" s="13">
        <f t="shared" si="305"/>
        <v>6.1958400292066198</v>
      </c>
    </row>
    <row r="6661" spans="1:5" x14ac:dyDescent="0.25">
      <c r="A6661" s="11" t="s">
        <v>295</v>
      </c>
      <c r="B6661" s="12"/>
      <c r="C6661" s="12">
        <v>1235.5</v>
      </c>
      <c r="D6661" s="12">
        <f t="shared" si="304"/>
        <v>113.38398093130142</v>
      </c>
      <c r="E6661" s="13">
        <f t="shared" si="305"/>
        <v>4.7307801196865524</v>
      </c>
    </row>
    <row r="6662" spans="1:5" x14ac:dyDescent="0.25">
      <c r="A6662" s="11" t="s">
        <v>295</v>
      </c>
      <c r="B6662" s="12"/>
      <c r="C6662" s="12">
        <v>4685</v>
      </c>
      <c r="D6662" s="12">
        <f t="shared" si="304"/>
        <v>429.95058734370468</v>
      </c>
      <c r="E6662" s="13">
        <f t="shared" si="305"/>
        <v>6.0636702889304104</v>
      </c>
    </row>
    <row r="6663" spans="1:5" x14ac:dyDescent="0.25">
      <c r="A6663" s="11" t="s">
        <v>295</v>
      </c>
      <c r="B6663" s="12"/>
      <c r="C6663" s="12">
        <v>2881.5</v>
      </c>
      <c r="D6663" s="12">
        <f t="shared" si="304"/>
        <v>264.44025985717929</v>
      </c>
      <c r="E6663" s="13">
        <f t="shared" si="305"/>
        <v>5.5776153651346094</v>
      </c>
    </row>
    <row r="6664" spans="1:5" x14ac:dyDescent="0.25">
      <c r="A6664" s="11" t="s">
        <v>295</v>
      </c>
      <c r="B6664" s="12"/>
      <c r="C6664" s="12">
        <v>4369.5</v>
      </c>
      <c r="D6664" s="12">
        <f t="shared" si="304"/>
        <v>400.99660435396322</v>
      </c>
      <c r="E6664" s="13">
        <f t="shared" si="305"/>
        <v>5.9939529593254868</v>
      </c>
    </row>
    <row r="6665" spans="1:5" x14ac:dyDescent="0.25">
      <c r="A6665" s="11" t="s">
        <v>295</v>
      </c>
      <c r="B6665" s="12"/>
      <c r="C6665" s="12">
        <v>934</v>
      </c>
      <c r="D6665" s="12">
        <f t="shared" si="304"/>
        <v>85.714802258061937</v>
      </c>
      <c r="E6665" s="13">
        <f t="shared" si="305"/>
        <v>4.4510255324867307</v>
      </c>
    </row>
    <row r="6666" spans="1:5" x14ac:dyDescent="0.25">
      <c r="A6666" s="11" t="s">
        <v>295</v>
      </c>
      <c r="B6666" s="12"/>
      <c r="C6666" s="12">
        <v>9920.5</v>
      </c>
      <c r="D6666" s="12">
        <f t="shared" si="304"/>
        <v>910.42151584700582</v>
      </c>
      <c r="E6666" s="13">
        <f t="shared" si="305"/>
        <v>6.8139076964924135</v>
      </c>
    </row>
    <row r="6667" spans="1:5" x14ac:dyDescent="0.25">
      <c r="A6667" s="11" t="s">
        <v>295</v>
      </c>
      <c r="B6667" s="12"/>
      <c r="C6667" s="12">
        <v>1472.5</v>
      </c>
      <c r="D6667" s="12">
        <f t="shared" si="304"/>
        <v>135.13388257494239</v>
      </c>
      <c r="E6667" s="13">
        <f t="shared" si="305"/>
        <v>4.9062660097836295</v>
      </c>
    </row>
    <row r="6668" spans="1:5" x14ac:dyDescent="0.25">
      <c r="A6668" s="11" t="s">
        <v>295</v>
      </c>
      <c r="B6668" s="12"/>
      <c r="C6668" s="12">
        <v>11906</v>
      </c>
      <c r="D6668" s="12">
        <f t="shared" si="304"/>
        <v>1092.6342994480572</v>
      </c>
      <c r="E6668" s="13">
        <f t="shared" si="305"/>
        <v>6.9963468479712239</v>
      </c>
    </row>
    <row r="6669" spans="1:5" x14ac:dyDescent="0.25">
      <c r="A6669" s="11" t="s">
        <v>295</v>
      </c>
      <c r="B6669" s="12"/>
      <c r="C6669" s="12">
        <v>4620</v>
      </c>
      <c r="D6669" s="12">
        <f t="shared" si="304"/>
        <v>423.9854244456597</v>
      </c>
      <c r="E6669" s="13">
        <f t="shared" si="305"/>
        <v>6.0496990783336724</v>
      </c>
    </row>
    <row r="6670" spans="1:5" x14ac:dyDescent="0.25">
      <c r="A6670" s="11" t="s">
        <v>295</v>
      </c>
      <c r="B6670" s="12"/>
      <c r="C6670" s="12">
        <v>243.5</v>
      </c>
      <c r="D6670" s="12">
        <f t="shared" si="304"/>
        <v>22.346417933445483</v>
      </c>
      <c r="E6670" s="13">
        <f t="shared" si="305"/>
        <v>3.1066660367805325</v>
      </c>
    </row>
    <row r="6671" spans="1:5" x14ac:dyDescent="0.25">
      <c r="A6671" s="11" t="s">
        <v>295</v>
      </c>
      <c r="B6671" s="12"/>
      <c r="C6671" s="12">
        <v>1391.5</v>
      </c>
      <c r="D6671" s="12">
        <f t="shared" si="304"/>
        <v>127.7003718866094</v>
      </c>
      <c r="E6671" s="13">
        <f t="shared" si="305"/>
        <v>4.8496866752238335</v>
      </c>
    </row>
    <row r="6672" spans="1:5" x14ac:dyDescent="0.25">
      <c r="A6672" s="11" t="s">
        <v>295</v>
      </c>
      <c r="B6672" s="12"/>
      <c r="C6672" s="12">
        <v>1831</v>
      </c>
      <c r="D6672" s="12">
        <f t="shared" si="304"/>
        <v>168.03405025108287</v>
      </c>
      <c r="E6672" s="13">
        <f t="shared" si="305"/>
        <v>5.1241666389323983</v>
      </c>
    </row>
    <row r="6673" spans="1:5" x14ac:dyDescent="0.25">
      <c r="A6673" s="11" t="s">
        <v>295</v>
      </c>
      <c r="B6673" s="12"/>
      <c r="C6673" s="12">
        <v>1390</v>
      </c>
      <c r="D6673" s="12">
        <f t="shared" si="304"/>
        <v>127.5627142812699</v>
      </c>
      <c r="E6673" s="13">
        <f t="shared" si="305"/>
        <v>4.8486081203826252</v>
      </c>
    </row>
    <row r="6674" spans="1:5" x14ac:dyDescent="0.25">
      <c r="A6674" s="11" t="s">
        <v>295</v>
      </c>
      <c r="B6674" s="12"/>
      <c r="C6674" s="12">
        <v>4539.5</v>
      </c>
      <c r="D6674" s="12">
        <f t="shared" si="304"/>
        <v>416.59779962577318</v>
      </c>
      <c r="E6674" s="13">
        <f t="shared" si="305"/>
        <v>6.0321212470696999</v>
      </c>
    </row>
    <row r="6675" spans="1:5" x14ac:dyDescent="0.25">
      <c r="A6675" s="11" t="s">
        <v>295</v>
      </c>
      <c r="B6675" s="12"/>
      <c r="C6675" s="12">
        <v>3065.5</v>
      </c>
      <c r="D6675" s="12">
        <f t="shared" si="304"/>
        <v>281.3262594454913</v>
      </c>
      <c r="E6675" s="13">
        <f t="shared" si="305"/>
        <v>5.6395150614606306</v>
      </c>
    </row>
    <row r="6676" spans="1:5" x14ac:dyDescent="0.25">
      <c r="A6676" s="11" t="s">
        <v>295</v>
      </c>
      <c r="B6676" s="12"/>
      <c r="C6676" s="12">
        <v>10089</v>
      </c>
      <c r="D6676" s="12">
        <f t="shared" si="304"/>
        <v>925.88505351347635</v>
      </c>
      <c r="E6676" s="13">
        <f t="shared" si="305"/>
        <v>6.8307500946662669</v>
      </c>
    </row>
    <row r="6677" spans="1:5" x14ac:dyDescent="0.25">
      <c r="A6677" s="11" t="s">
        <v>295</v>
      </c>
      <c r="B6677" s="12"/>
      <c r="C6677" s="12">
        <v>2188.5</v>
      </c>
      <c r="D6677" s="12">
        <f t="shared" si="304"/>
        <v>200.84244619033035</v>
      </c>
      <c r="E6677" s="13">
        <f t="shared" si="305"/>
        <v>5.3025207508888377</v>
      </c>
    </row>
    <row r="6678" spans="1:5" x14ac:dyDescent="0.25">
      <c r="A6678" s="11" t="s">
        <v>295</v>
      </c>
      <c r="B6678" s="12"/>
      <c r="C6678" s="12">
        <v>10501</v>
      </c>
      <c r="D6678" s="12">
        <f t="shared" si="304"/>
        <v>963.6950091133923</v>
      </c>
      <c r="E6678" s="13">
        <f t="shared" si="305"/>
        <v>6.8707748639638817</v>
      </c>
    </row>
    <row r="6679" spans="1:5" x14ac:dyDescent="0.25">
      <c r="A6679" s="11" t="s">
        <v>295</v>
      </c>
      <c r="B6679" s="12"/>
      <c r="C6679" s="12">
        <v>3210.5</v>
      </c>
      <c r="D6679" s="12">
        <f t="shared" si="304"/>
        <v>294.63316129497628</v>
      </c>
      <c r="E6679" s="13">
        <f t="shared" si="305"/>
        <v>5.6857310614919907</v>
      </c>
    </row>
    <row r="6680" spans="1:5" x14ac:dyDescent="0.25">
      <c r="A6680" s="11" t="s">
        <v>295</v>
      </c>
      <c r="B6680" s="12"/>
      <c r="C6680" s="12">
        <v>13341</v>
      </c>
      <c r="D6680" s="12">
        <f t="shared" si="304"/>
        <v>1224.326741889512</v>
      </c>
      <c r="E6680" s="13">
        <f t="shared" si="305"/>
        <v>7.1101463734366943</v>
      </c>
    </row>
    <row r="6681" spans="1:5" x14ac:dyDescent="0.25">
      <c r="A6681" s="11" t="s">
        <v>295</v>
      </c>
      <c r="B6681" s="12"/>
      <c r="C6681" s="12">
        <v>10475.5</v>
      </c>
      <c r="D6681" s="12">
        <f t="shared" si="304"/>
        <v>961.35482982262079</v>
      </c>
      <c r="E6681" s="13">
        <f t="shared" si="305"/>
        <v>6.8683435706059548</v>
      </c>
    </row>
    <row r="6682" spans="1:5" x14ac:dyDescent="0.25">
      <c r="A6682" s="11" t="s">
        <v>295</v>
      </c>
      <c r="B6682" s="12"/>
      <c r="C6682" s="12">
        <v>2601.5</v>
      </c>
      <c r="D6682" s="12">
        <f t="shared" si="304"/>
        <v>238.74417352713934</v>
      </c>
      <c r="E6682" s="13">
        <f t="shared" si="305"/>
        <v>5.4753925749882466</v>
      </c>
    </row>
    <row r="6683" spans="1:5" x14ac:dyDescent="0.25">
      <c r="A6683" s="11" t="s">
        <v>295</v>
      </c>
      <c r="B6683" s="12"/>
      <c r="C6683" s="12">
        <v>12103</v>
      </c>
      <c r="D6683" s="12">
        <f t="shared" si="304"/>
        <v>1110.7133316159782</v>
      </c>
      <c r="E6683" s="13">
        <f t="shared" si="305"/>
        <v>7.0127577289964922</v>
      </c>
    </row>
    <row r="6684" spans="1:5" x14ac:dyDescent="0.25">
      <c r="A6684" s="11" t="s">
        <v>295</v>
      </c>
      <c r="B6684" s="12"/>
      <c r="C6684" s="12">
        <v>24184.5</v>
      </c>
      <c r="D6684" s="12">
        <f t="shared" si="304"/>
        <v>2219.453570888757</v>
      </c>
      <c r="E6684" s="13">
        <f t="shared" si="305"/>
        <v>7.7050163053297922</v>
      </c>
    </row>
    <row r="6685" spans="1:5" x14ac:dyDescent="0.25">
      <c r="A6685" s="11" t="s">
        <v>295</v>
      </c>
      <c r="B6685" s="12"/>
      <c r="C6685" s="12">
        <v>6988</v>
      </c>
      <c r="D6685" s="12">
        <f t="shared" si="304"/>
        <v>641.3008974082835</v>
      </c>
      <c r="E6685" s="13">
        <f t="shared" si="305"/>
        <v>6.4634987655118348</v>
      </c>
    </row>
    <row r="6686" spans="1:5" x14ac:dyDescent="0.25">
      <c r="A6686" s="11" t="s">
        <v>295</v>
      </c>
      <c r="B6686" s="12"/>
      <c r="C6686" s="12">
        <v>11667.5</v>
      </c>
      <c r="D6686" s="12">
        <f t="shared" si="304"/>
        <v>1070.7467401990766</v>
      </c>
      <c r="E6686" s="13">
        <f t="shared" si="305"/>
        <v>6.9761115720818587</v>
      </c>
    </row>
    <row r="6687" spans="1:5" x14ac:dyDescent="0.25">
      <c r="A6687" s="11" t="s">
        <v>295</v>
      </c>
      <c r="B6687" s="12"/>
      <c r="C6687" s="12">
        <v>10853</v>
      </c>
      <c r="D6687" s="12">
        <f t="shared" si="304"/>
        <v>995.99866049972832</v>
      </c>
      <c r="E6687" s="13">
        <f t="shared" si="305"/>
        <v>6.9037459127039034</v>
      </c>
    </row>
    <row r="6688" spans="1:5" x14ac:dyDescent="0.25">
      <c r="A6688" s="11" t="s">
        <v>295</v>
      </c>
      <c r="B6688" s="12"/>
      <c r="C6688" s="12">
        <v>34429</v>
      </c>
      <c r="D6688" s="12">
        <f t="shared" si="304"/>
        <v>3159.6091294890948</v>
      </c>
      <c r="E6688" s="13">
        <f t="shared" si="305"/>
        <v>8.0582036057306698</v>
      </c>
    </row>
    <row r="6689" spans="1:5" x14ac:dyDescent="0.25">
      <c r="A6689" s="11" t="s">
        <v>296</v>
      </c>
      <c r="B6689" s="12"/>
      <c r="C6689" s="12">
        <v>618</v>
      </c>
      <c r="D6689" s="12">
        <f t="shared" si="304"/>
        <v>56.714933399873956</v>
      </c>
      <c r="E6689" s="13">
        <f t="shared" si="305"/>
        <v>4.0380375517155791</v>
      </c>
    </row>
    <row r="6690" spans="1:5" x14ac:dyDescent="0.25">
      <c r="A6690" s="11" t="s">
        <v>296</v>
      </c>
      <c r="B6690" s="12"/>
      <c r="C6690" s="12">
        <v>656</v>
      </c>
      <c r="D6690" s="12">
        <f t="shared" si="304"/>
        <v>60.202259401807957</v>
      </c>
      <c r="E6690" s="13">
        <f t="shared" si="305"/>
        <v>4.0977098832019774</v>
      </c>
    </row>
    <row r="6691" spans="1:5" x14ac:dyDescent="0.25">
      <c r="A6691" s="11" t="s">
        <v>296</v>
      </c>
      <c r="B6691" s="12"/>
      <c r="C6691" s="12">
        <v>4605.5</v>
      </c>
      <c r="D6691" s="12">
        <f t="shared" si="304"/>
        <v>422.65473426071117</v>
      </c>
      <c r="E6691" s="13">
        <f t="shared" si="305"/>
        <v>6.0465556146861781</v>
      </c>
    </row>
    <row r="6692" spans="1:5" x14ac:dyDescent="0.25">
      <c r="A6692" s="11" t="s">
        <v>296</v>
      </c>
      <c r="B6692" s="12"/>
      <c r="C6692" s="12">
        <v>2777.5</v>
      </c>
      <c r="D6692" s="12">
        <f t="shared" si="304"/>
        <v>254.89599922030732</v>
      </c>
      <c r="E6692" s="13">
        <f t="shared" si="305"/>
        <v>5.5408556157716733</v>
      </c>
    </row>
    <row r="6693" spans="1:5" x14ac:dyDescent="0.25">
      <c r="A6693" s="11" t="s">
        <v>296</v>
      </c>
      <c r="B6693" s="12"/>
      <c r="C6693" s="12">
        <v>33615</v>
      </c>
      <c r="D6693" s="12">
        <f t="shared" si="304"/>
        <v>3084.9069356581927</v>
      </c>
      <c r="E6693" s="13">
        <f t="shared" si="305"/>
        <v>8.0342767691610248</v>
      </c>
    </row>
    <row r="6694" spans="1:5" x14ac:dyDescent="0.25">
      <c r="A6694" s="11" t="s">
        <v>296</v>
      </c>
      <c r="B6694" s="12"/>
      <c r="C6694" s="12">
        <v>7477.5</v>
      </c>
      <c r="D6694" s="12">
        <f t="shared" si="304"/>
        <v>686.22316261740696</v>
      </c>
      <c r="E6694" s="13">
        <f t="shared" si="305"/>
        <v>6.5312028847619912</v>
      </c>
    </row>
    <row r="6695" spans="1:5" x14ac:dyDescent="0.25">
      <c r="A6695" s="11" t="s">
        <v>296</v>
      </c>
      <c r="B6695" s="12"/>
      <c r="C6695" s="12">
        <v>1232.5</v>
      </c>
      <c r="D6695" s="12">
        <f t="shared" si="304"/>
        <v>113.10866572062241</v>
      </c>
      <c r="E6695" s="13">
        <f t="shared" si="305"/>
        <v>4.7283490001747328</v>
      </c>
    </row>
    <row r="6696" spans="1:5" x14ac:dyDescent="0.25">
      <c r="A6696" s="11" t="s">
        <v>296</v>
      </c>
      <c r="B6696" s="12"/>
      <c r="C6696" s="12">
        <v>2690.5</v>
      </c>
      <c r="D6696" s="12">
        <f t="shared" si="304"/>
        <v>246.91185811061632</v>
      </c>
      <c r="E6696" s="13">
        <f t="shared" si="305"/>
        <v>5.5090314231873627</v>
      </c>
    </row>
    <row r="6697" spans="1:5" x14ac:dyDescent="0.25">
      <c r="A6697" s="11" t="s">
        <v>296</v>
      </c>
      <c r="B6697" s="12"/>
      <c r="C6697" s="12">
        <v>652</v>
      </c>
      <c r="D6697" s="12">
        <f t="shared" si="304"/>
        <v>59.835172454235959</v>
      </c>
      <c r="E6697" s="13">
        <f t="shared" si="305"/>
        <v>4.091593656184541</v>
      </c>
    </row>
    <row r="6698" spans="1:5" x14ac:dyDescent="0.25">
      <c r="A6698" s="11" t="s">
        <v>296</v>
      </c>
      <c r="B6698" s="12"/>
      <c r="C6698" s="12">
        <v>667</v>
      </c>
      <c r="D6698" s="12">
        <f t="shared" si="304"/>
        <v>61.211748507630958</v>
      </c>
      <c r="E6698" s="13">
        <f t="shared" si="305"/>
        <v>4.1143391401735121</v>
      </c>
    </row>
    <row r="6699" spans="1:5" x14ac:dyDescent="0.25">
      <c r="A6699" s="11" t="s">
        <v>296</v>
      </c>
      <c r="B6699" s="12"/>
      <c r="C6699" s="12">
        <v>23632.5</v>
      </c>
      <c r="D6699" s="12">
        <f t="shared" si="304"/>
        <v>2168.7955721238209</v>
      </c>
      <c r="E6699" s="13">
        <f t="shared" si="305"/>
        <v>7.6819272565574277</v>
      </c>
    </row>
    <row r="6700" spans="1:5" x14ac:dyDescent="0.25">
      <c r="A6700" s="11" t="s">
        <v>296</v>
      </c>
      <c r="B6700" s="12"/>
      <c r="C6700" s="12">
        <v>11009.5</v>
      </c>
      <c r="D6700" s="12">
        <f t="shared" si="304"/>
        <v>1010.3609373234827</v>
      </c>
      <c r="E6700" s="13">
        <f t="shared" si="305"/>
        <v>6.9180629096827282</v>
      </c>
    </row>
    <row r="6701" spans="1:5" x14ac:dyDescent="0.25">
      <c r="A6701" s="11" t="s">
        <v>296</v>
      </c>
      <c r="B6701" s="12"/>
      <c r="C6701" s="12">
        <v>3490</v>
      </c>
      <c r="D6701" s="12">
        <f t="shared" si="304"/>
        <v>320.28336175656978</v>
      </c>
      <c r="E6701" s="13">
        <f t="shared" si="305"/>
        <v>5.7692061094543607</v>
      </c>
    </row>
    <row r="6702" spans="1:5" x14ac:dyDescent="0.25">
      <c r="A6702" s="11" t="s">
        <v>296</v>
      </c>
      <c r="B6702" s="12"/>
      <c r="C6702" s="12">
        <v>644.5</v>
      </c>
      <c r="D6702" s="12">
        <f t="shared" si="304"/>
        <v>59.14688442753846</v>
      </c>
      <c r="E6702" s="13">
        <f t="shared" si="305"/>
        <v>4.0800239166371304</v>
      </c>
    </row>
    <row r="6703" spans="1:5" x14ac:dyDescent="0.25">
      <c r="A6703" s="11" t="s">
        <v>296</v>
      </c>
      <c r="B6703" s="12"/>
      <c r="C6703" s="12">
        <v>29074.5</v>
      </c>
      <c r="D6703" s="12">
        <f t="shared" si="304"/>
        <v>2668.2173642955267</v>
      </c>
      <c r="E6703" s="13">
        <f t="shared" si="305"/>
        <v>7.8891658745923277</v>
      </c>
    </row>
    <row r="6704" spans="1:5" x14ac:dyDescent="0.25">
      <c r="A6704" s="11" t="s">
        <v>296</v>
      </c>
      <c r="B6704" s="12"/>
      <c r="C6704" s="12">
        <v>1539.5</v>
      </c>
      <c r="D6704" s="12">
        <f t="shared" si="304"/>
        <v>141.28258894677339</v>
      </c>
      <c r="E6704" s="13">
        <f t="shared" si="305"/>
        <v>4.9507620616224433</v>
      </c>
    </row>
    <row r="6705" spans="1:5" x14ac:dyDescent="0.25">
      <c r="A6705" s="11" t="s">
        <v>296</v>
      </c>
      <c r="B6705" s="12"/>
      <c r="C6705" s="12">
        <v>3679</v>
      </c>
      <c r="D6705" s="12">
        <f t="shared" si="304"/>
        <v>337.62822002934678</v>
      </c>
      <c r="E6705" s="13">
        <f t="shared" si="305"/>
        <v>5.8219453493626627</v>
      </c>
    </row>
    <row r="6706" spans="1:5" x14ac:dyDescent="0.25">
      <c r="A6706" s="11" t="s">
        <v>296</v>
      </c>
      <c r="B6706" s="12"/>
      <c r="C6706" s="12">
        <v>2989</v>
      </c>
      <c r="D6706" s="12">
        <f t="shared" si="304"/>
        <v>274.30572157317681</v>
      </c>
      <c r="E6706" s="13">
        <f t="shared" si="305"/>
        <v>5.6142432565418261</v>
      </c>
    </row>
    <row r="6707" spans="1:5" x14ac:dyDescent="0.25">
      <c r="A6707" s="11" t="s">
        <v>296</v>
      </c>
      <c r="B6707" s="12"/>
      <c r="C6707" s="12">
        <v>418</v>
      </c>
      <c r="D6707" s="12">
        <f t="shared" si="304"/>
        <v>38.360586021273974</v>
      </c>
      <c r="E6707" s="13">
        <f t="shared" si="305"/>
        <v>3.6470305267826446</v>
      </c>
    </row>
    <row r="6708" spans="1:5" x14ac:dyDescent="0.25">
      <c r="A6708" s="11" t="s">
        <v>296</v>
      </c>
      <c r="B6708" s="12"/>
      <c r="C6708" s="12">
        <v>5362.5</v>
      </c>
      <c r="D6708" s="12">
        <f t="shared" ref="D6708:D6771" si="306">C6708/10.896601</f>
        <v>492.12593908871213</v>
      </c>
      <c r="E6708" s="13">
        <f t="shared" ref="E6708:E6771" si="307">LN(D6708)</f>
        <v>6.1987346574941604</v>
      </c>
    </row>
    <row r="6709" spans="1:5" x14ac:dyDescent="0.25">
      <c r="A6709" s="11" t="s">
        <v>296</v>
      </c>
      <c r="B6709" s="12"/>
      <c r="C6709" s="12">
        <v>2385</v>
      </c>
      <c r="D6709" s="12">
        <f t="shared" si="306"/>
        <v>218.87559248980483</v>
      </c>
      <c r="E6709" s="13">
        <f t="shared" si="307"/>
        <v>5.3885034975803299</v>
      </c>
    </row>
    <row r="6710" spans="1:5" x14ac:dyDescent="0.25">
      <c r="A6710" s="11" t="s">
        <v>296</v>
      </c>
      <c r="B6710" s="12"/>
      <c r="C6710" s="12">
        <v>21288</v>
      </c>
      <c r="D6710" s="12">
        <f t="shared" si="306"/>
        <v>1953.6367349781826</v>
      </c>
      <c r="E6710" s="13">
        <f t="shared" si="307"/>
        <v>7.5774479069154133</v>
      </c>
    </row>
    <row r="6711" spans="1:5" x14ac:dyDescent="0.25">
      <c r="A6711" s="11" t="s">
        <v>296</v>
      </c>
      <c r="B6711" s="12"/>
      <c r="C6711" s="12">
        <v>12012.5</v>
      </c>
      <c r="D6711" s="12">
        <f t="shared" si="306"/>
        <v>1102.4079894271617</v>
      </c>
      <c r="E6711" s="13">
        <f t="shared" si="307"/>
        <v>7.005252147536436</v>
      </c>
    </row>
    <row r="6712" spans="1:5" x14ac:dyDescent="0.25">
      <c r="A6712" s="11" t="s">
        <v>296</v>
      </c>
      <c r="B6712" s="12"/>
      <c r="C6712" s="12">
        <v>210</v>
      </c>
      <c r="D6712" s="12">
        <f t="shared" si="306"/>
        <v>19.272064747529985</v>
      </c>
      <c r="E6712" s="13">
        <f t="shared" si="307"/>
        <v>2.9586566249753568</v>
      </c>
    </row>
    <row r="6713" spans="1:5" x14ac:dyDescent="0.25">
      <c r="A6713" s="11" t="s">
        <v>296</v>
      </c>
      <c r="B6713" s="12"/>
      <c r="C6713" s="12">
        <v>10999.5</v>
      </c>
      <c r="D6713" s="12">
        <f t="shared" si="306"/>
        <v>1009.4432199545528</v>
      </c>
      <c r="E6713" s="13">
        <f t="shared" si="307"/>
        <v>6.9171541904598524</v>
      </c>
    </row>
    <row r="6714" spans="1:5" x14ac:dyDescent="0.25">
      <c r="A6714" s="11" t="s">
        <v>296</v>
      </c>
      <c r="B6714" s="12"/>
      <c r="C6714" s="12">
        <v>26112</v>
      </c>
      <c r="D6714" s="12">
        <f t="shared" si="306"/>
        <v>2396.3435937500144</v>
      </c>
      <c r="E6714" s="13">
        <f t="shared" si="307"/>
        <v>7.7816993520217217</v>
      </c>
    </row>
    <row r="6715" spans="1:5" x14ac:dyDescent="0.25">
      <c r="A6715" s="11" t="s">
        <v>296</v>
      </c>
      <c r="B6715" s="12"/>
      <c r="C6715" s="12">
        <v>3117.5</v>
      </c>
      <c r="D6715" s="12">
        <f t="shared" si="306"/>
        <v>286.09838976392729</v>
      </c>
      <c r="E6715" s="13">
        <f t="shared" si="307"/>
        <v>5.6563357718120795</v>
      </c>
    </row>
    <row r="6716" spans="1:5" x14ac:dyDescent="0.25">
      <c r="A6716" s="11" t="s">
        <v>296</v>
      </c>
      <c r="B6716" s="12"/>
      <c r="C6716" s="12">
        <v>214</v>
      </c>
      <c r="D6716" s="12">
        <f t="shared" si="306"/>
        <v>19.639151695101987</v>
      </c>
      <c r="E6716" s="13">
        <f t="shared" si="307"/>
        <v>2.9775251092797395</v>
      </c>
    </row>
    <row r="6717" spans="1:5" x14ac:dyDescent="0.25">
      <c r="A6717" s="11" t="s">
        <v>296</v>
      </c>
      <c r="B6717" s="12"/>
      <c r="C6717" s="12">
        <v>960.5</v>
      </c>
      <c r="D6717" s="12">
        <f t="shared" si="306"/>
        <v>88.146753285726433</v>
      </c>
      <c r="E6717" s="13">
        <f t="shared" si="307"/>
        <v>4.4790030764664994</v>
      </c>
    </row>
    <row r="6718" spans="1:5" x14ac:dyDescent="0.25">
      <c r="A6718" s="11" t="s">
        <v>296</v>
      </c>
      <c r="B6718" s="12"/>
      <c r="C6718" s="12">
        <v>384</v>
      </c>
      <c r="D6718" s="12">
        <f t="shared" si="306"/>
        <v>35.240346966911972</v>
      </c>
      <c r="E6718" s="13">
        <f t="shared" si="307"/>
        <v>3.5621916468456147</v>
      </c>
    </row>
    <row r="6719" spans="1:5" x14ac:dyDescent="0.25">
      <c r="A6719" s="11" t="s">
        <v>296</v>
      </c>
      <c r="B6719" s="12"/>
      <c r="C6719" s="12">
        <v>2244</v>
      </c>
      <c r="D6719" s="12">
        <f t="shared" si="306"/>
        <v>205.93577758789186</v>
      </c>
      <c r="E6719" s="13">
        <f t="shared" si="307"/>
        <v>5.3275643609004755</v>
      </c>
    </row>
    <row r="6720" spans="1:5" x14ac:dyDescent="0.25">
      <c r="A6720" s="11" t="s">
        <v>296</v>
      </c>
      <c r="B6720" s="12"/>
      <c r="C6720" s="12">
        <v>1449.5</v>
      </c>
      <c r="D6720" s="12">
        <f t="shared" si="306"/>
        <v>133.0231326264034</v>
      </c>
      <c r="E6720" s="13">
        <f t="shared" si="307"/>
        <v>4.8905230426195985</v>
      </c>
    </row>
    <row r="6721" spans="1:5" x14ac:dyDescent="0.25">
      <c r="A6721" s="11" t="s">
        <v>296</v>
      </c>
      <c r="B6721" s="12"/>
      <c r="C6721" s="12">
        <v>21716</v>
      </c>
      <c r="D6721" s="12">
        <f t="shared" si="306"/>
        <v>1992.9150383683866</v>
      </c>
      <c r="E6721" s="13">
        <f t="shared" si="307"/>
        <v>7.5973536892832296</v>
      </c>
    </row>
    <row r="6722" spans="1:5" x14ac:dyDescent="0.25">
      <c r="A6722" s="11" t="s">
        <v>296</v>
      </c>
      <c r="B6722" s="12"/>
      <c r="C6722" s="12">
        <v>3772</v>
      </c>
      <c r="D6722" s="12">
        <f t="shared" si="306"/>
        <v>346.16299156039577</v>
      </c>
      <c r="E6722" s="13">
        <f t="shared" si="307"/>
        <v>5.8469097380112363</v>
      </c>
    </row>
    <row r="6723" spans="1:5" x14ac:dyDescent="0.25">
      <c r="A6723" s="11" t="s">
        <v>296</v>
      </c>
      <c r="B6723" s="12"/>
      <c r="C6723" s="12">
        <v>356.5</v>
      </c>
      <c r="D6723" s="12">
        <f t="shared" si="306"/>
        <v>32.716624202354474</v>
      </c>
      <c r="E6723" s="13">
        <f t="shared" si="307"/>
        <v>3.4878833341122384</v>
      </c>
    </row>
    <row r="6724" spans="1:5" x14ac:dyDescent="0.25">
      <c r="A6724" s="11" t="s">
        <v>296</v>
      </c>
      <c r="B6724" s="12"/>
      <c r="C6724" s="12">
        <v>1472</v>
      </c>
      <c r="D6724" s="12">
        <f t="shared" si="306"/>
        <v>135.08799670649591</v>
      </c>
      <c r="E6724" s="13">
        <f t="shared" si="307"/>
        <v>4.9059263935467099</v>
      </c>
    </row>
    <row r="6725" spans="1:5" x14ac:dyDescent="0.25">
      <c r="A6725" s="11" t="s">
        <v>296</v>
      </c>
      <c r="B6725" s="12"/>
      <c r="C6725" s="12">
        <v>299.5</v>
      </c>
      <c r="D6725" s="12">
        <f t="shared" si="306"/>
        <v>27.48563519945348</v>
      </c>
      <c r="E6725" s="13">
        <f t="shared" si="307"/>
        <v>3.3136635118133921</v>
      </c>
    </row>
    <row r="6726" spans="1:5" x14ac:dyDescent="0.25">
      <c r="A6726" s="11" t="s">
        <v>296</v>
      </c>
      <c r="B6726" s="12"/>
      <c r="C6726" s="12">
        <v>394</v>
      </c>
      <c r="D6726" s="12">
        <f t="shared" si="306"/>
        <v>36.158064335841971</v>
      </c>
      <c r="E6726" s="13">
        <f t="shared" si="307"/>
        <v>3.5879000035558217</v>
      </c>
    </row>
    <row r="6727" spans="1:5" x14ac:dyDescent="0.25">
      <c r="A6727" s="11" t="s">
        <v>296</v>
      </c>
      <c r="B6727" s="12"/>
      <c r="C6727" s="12">
        <v>4709</v>
      </c>
      <c r="D6727" s="12">
        <f t="shared" si="306"/>
        <v>432.15310902913666</v>
      </c>
      <c r="E6727" s="13">
        <f t="shared" si="307"/>
        <v>6.0687799445014425</v>
      </c>
    </row>
    <row r="6728" spans="1:5" x14ac:dyDescent="0.25">
      <c r="A6728" s="11" t="s">
        <v>296</v>
      </c>
      <c r="B6728" s="12"/>
      <c r="C6728" s="12">
        <v>2524.5</v>
      </c>
      <c r="D6728" s="12">
        <f t="shared" si="306"/>
        <v>231.67774978637834</v>
      </c>
      <c r="E6728" s="13">
        <f t="shared" si="307"/>
        <v>5.4453473965568584</v>
      </c>
    </row>
    <row r="6729" spans="1:5" x14ac:dyDescent="0.25">
      <c r="A6729" s="11" t="s">
        <v>296</v>
      </c>
      <c r="B6729" s="12"/>
      <c r="C6729" s="12">
        <v>1337.5</v>
      </c>
      <c r="D6729" s="12">
        <f t="shared" si="306"/>
        <v>122.74469809438742</v>
      </c>
      <c r="E6729" s="13">
        <f t="shared" si="307"/>
        <v>4.8101065730280501</v>
      </c>
    </row>
    <row r="6730" spans="1:5" x14ac:dyDescent="0.25">
      <c r="A6730" s="11" t="s">
        <v>296</v>
      </c>
      <c r="B6730" s="12"/>
      <c r="C6730" s="12">
        <v>15061.5</v>
      </c>
      <c r="D6730" s="12">
        <f t="shared" si="306"/>
        <v>1382.2200152139185</v>
      </c>
      <c r="E6730" s="13">
        <f t="shared" si="307"/>
        <v>7.2314461922454889</v>
      </c>
    </row>
    <row r="6731" spans="1:5" x14ac:dyDescent="0.25">
      <c r="A6731" s="11" t="s">
        <v>296</v>
      </c>
      <c r="B6731" s="12"/>
      <c r="C6731" s="12">
        <v>4007</v>
      </c>
      <c r="D6731" s="12">
        <f t="shared" si="306"/>
        <v>367.7293497302507</v>
      </c>
      <c r="E6731" s="13">
        <f t="shared" si="307"/>
        <v>5.9073472048940321</v>
      </c>
    </row>
    <row r="6732" spans="1:5" x14ac:dyDescent="0.25">
      <c r="A6732" s="11" t="s">
        <v>296</v>
      </c>
      <c r="B6732" s="12"/>
      <c r="C6732" s="12">
        <v>415.5</v>
      </c>
      <c r="D6732" s="12">
        <f t="shared" si="306"/>
        <v>38.131156679041474</v>
      </c>
      <c r="E6732" s="13">
        <f t="shared" si="307"/>
        <v>3.641031708553391</v>
      </c>
    </row>
    <row r="6733" spans="1:5" x14ac:dyDescent="0.25">
      <c r="A6733" s="11" t="s">
        <v>296</v>
      </c>
      <c r="B6733" s="12"/>
      <c r="C6733" s="12">
        <v>11265</v>
      </c>
      <c r="D6733" s="12">
        <f t="shared" si="306"/>
        <v>1033.8086160996443</v>
      </c>
      <c r="E6733" s="13">
        <f t="shared" si="307"/>
        <v>6.9410049471242328</v>
      </c>
    </row>
    <row r="6734" spans="1:5" x14ac:dyDescent="0.25">
      <c r="A6734" s="11" t="s">
        <v>296</v>
      </c>
      <c r="B6734" s="12"/>
      <c r="C6734" s="12">
        <v>2784</v>
      </c>
      <c r="D6734" s="12">
        <f t="shared" si="306"/>
        <v>255.49251551011182</v>
      </c>
      <c r="E6734" s="13">
        <f t="shared" si="307"/>
        <v>5.5431931157121985</v>
      </c>
    </row>
    <row r="6735" spans="1:5" x14ac:dyDescent="0.25">
      <c r="A6735" s="11" t="s">
        <v>296</v>
      </c>
      <c r="B6735" s="12"/>
      <c r="C6735" s="12">
        <v>11142</v>
      </c>
      <c r="D6735" s="12">
        <f t="shared" si="306"/>
        <v>1022.5206924618052</v>
      </c>
      <c r="E6735" s="13">
        <f t="shared" si="307"/>
        <v>6.9300261248386485</v>
      </c>
    </row>
    <row r="6736" spans="1:5" x14ac:dyDescent="0.25">
      <c r="A6736" s="11" t="s">
        <v>296</v>
      </c>
      <c r="B6736" s="12"/>
      <c r="C6736" s="12">
        <v>3524.5</v>
      </c>
      <c r="D6736" s="12">
        <f t="shared" si="306"/>
        <v>323.44948667937825</v>
      </c>
      <c r="E6736" s="13">
        <f t="shared" si="307"/>
        <v>5.7790429554718186</v>
      </c>
    </row>
    <row r="6737" spans="1:5" x14ac:dyDescent="0.25">
      <c r="A6737" s="11" t="s">
        <v>296</v>
      </c>
      <c r="B6737" s="12"/>
      <c r="C6737" s="12">
        <v>2559</v>
      </c>
      <c r="D6737" s="12">
        <f t="shared" si="306"/>
        <v>234.84387470918682</v>
      </c>
      <c r="E6737" s="13">
        <f t="shared" si="307"/>
        <v>5.4589209304176771</v>
      </c>
    </row>
    <row r="6738" spans="1:5" x14ac:dyDescent="0.25">
      <c r="A6738" s="11" t="s">
        <v>296</v>
      </c>
      <c r="B6738" s="12"/>
      <c r="C6738" s="12">
        <v>8277.5</v>
      </c>
      <c r="D6738" s="12">
        <f t="shared" si="306"/>
        <v>759.640552131807</v>
      </c>
      <c r="E6738" s="13">
        <f t="shared" si="307"/>
        <v>6.632845363679289</v>
      </c>
    </row>
    <row r="6739" spans="1:5" x14ac:dyDescent="0.25">
      <c r="A6739" s="11" t="s">
        <v>296</v>
      </c>
      <c r="B6739" s="12"/>
      <c r="C6739" s="12">
        <v>22298</v>
      </c>
      <c r="D6739" s="12">
        <f t="shared" si="306"/>
        <v>2046.3261892401124</v>
      </c>
      <c r="E6739" s="13">
        <f t="shared" si="307"/>
        <v>7.6238013615854046</v>
      </c>
    </row>
    <row r="6740" spans="1:5" x14ac:dyDescent="0.25">
      <c r="A6740" s="11" t="s">
        <v>296</v>
      </c>
      <c r="B6740" s="12"/>
      <c r="C6740" s="12">
        <v>9324.5</v>
      </c>
      <c r="D6740" s="12">
        <f t="shared" si="306"/>
        <v>855.72556065877791</v>
      </c>
      <c r="E6740" s="13">
        <f t="shared" si="307"/>
        <v>6.7519497180293895</v>
      </c>
    </row>
    <row r="6741" spans="1:5" x14ac:dyDescent="0.25">
      <c r="A6741" s="11" t="s">
        <v>296</v>
      </c>
      <c r="B6741" s="12"/>
      <c r="C6741" s="12">
        <v>14650.5</v>
      </c>
      <c r="D6741" s="12">
        <f t="shared" si="306"/>
        <v>1344.5018313508956</v>
      </c>
      <c r="E6741" s="13">
        <f t="shared" si="307"/>
        <v>7.2037788378135295</v>
      </c>
    </row>
    <row r="6742" spans="1:5" x14ac:dyDescent="0.25">
      <c r="A6742" s="11" t="s">
        <v>296</v>
      </c>
      <c r="B6742" s="12"/>
      <c r="C6742" s="12">
        <v>452</v>
      </c>
      <c r="D6742" s="12">
        <f t="shared" si="306"/>
        <v>41.48082507563597</v>
      </c>
      <c r="E6742" s="13">
        <f t="shared" si="307"/>
        <v>3.7252312740901194</v>
      </c>
    </row>
    <row r="6743" spans="1:5" x14ac:dyDescent="0.25">
      <c r="A6743" s="11" t="s">
        <v>296</v>
      </c>
      <c r="B6743" s="12"/>
      <c r="C6743" s="12">
        <v>1164</v>
      </c>
      <c r="D6743" s="12">
        <f t="shared" si="306"/>
        <v>106.82230174345192</v>
      </c>
      <c r="E6743" s="13">
        <f t="shared" si="307"/>
        <v>4.6711667225492715</v>
      </c>
    </row>
    <row r="6744" spans="1:5" x14ac:dyDescent="0.25">
      <c r="A6744" s="11" t="s">
        <v>296</v>
      </c>
      <c r="B6744" s="12"/>
      <c r="C6744" s="12">
        <v>2688</v>
      </c>
      <c r="D6744" s="12">
        <f t="shared" si="306"/>
        <v>246.68242876838383</v>
      </c>
      <c r="E6744" s="13">
        <f t="shared" si="307"/>
        <v>5.5081017959009282</v>
      </c>
    </row>
    <row r="6745" spans="1:5" x14ac:dyDescent="0.25">
      <c r="A6745" s="11" t="s">
        <v>296</v>
      </c>
      <c r="B6745" s="12"/>
      <c r="C6745" s="12">
        <v>3250</v>
      </c>
      <c r="D6745" s="12">
        <f t="shared" si="306"/>
        <v>298.2581449022498</v>
      </c>
      <c r="E6745" s="13">
        <f t="shared" si="307"/>
        <v>5.697959369581671</v>
      </c>
    </row>
    <row r="6746" spans="1:5" x14ac:dyDescent="0.25">
      <c r="A6746" s="11" t="s">
        <v>296</v>
      </c>
      <c r="B6746" s="12"/>
      <c r="C6746" s="12">
        <v>461</v>
      </c>
      <c r="D6746" s="12">
        <f t="shared" si="306"/>
        <v>42.306770707672968</v>
      </c>
      <c r="E6746" s="13">
        <f t="shared" si="307"/>
        <v>3.7449471372545364</v>
      </c>
    </row>
    <row r="6747" spans="1:5" x14ac:dyDescent="0.25">
      <c r="A6747" s="11" t="s">
        <v>296</v>
      </c>
      <c r="B6747" s="12"/>
      <c r="C6747" s="12">
        <v>9133.5</v>
      </c>
      <c r="D6747" s="12">
        <f t="shared" si="306"/>
        <v>838.19715891221483</v>
      </c>
      <c r="E6747" s="13">
        <f t="shared" si="307"/>
        <v>6.7312533459746264</v>
      </c>
    </row>
    <row r="6748" spans="1:5" x14ac:dyDescent="0.25">
      <c r="A6748" s="11" t="s">
        <v>296</v>
      </c>
      <c r="B6748" s="12"/>
      <c r="C6748" s="12">
        <v>8760.5</v>
      </c>
      <c r="D6748" s="12">
        <f t="shared" si="306"/>
        <v>803.96630105112592</v>
      </c>
      <c r="E6748" s="13">
        <f t="shared" si="307"/>
        <v>6.6895573541850304</v>
      </c>
    </row>
    <row r="6749" spans="1:5" x14ac:dyDescent="0.25">
      <c r="A6749" s="11" t="s">
        <v>296</v>
      </c>
      <c r="B6749" s="12"/>
      <c r="C6749" s="12">
        <v>629</v>
      </c>
      <c r="D6749" s="12">
        <f t="shared" si="306"/>
        <v>57.724422505696957</v>
      </c>
      <c r="E6749" s="13">
        <f t="shared" si="307"/>
        <v>4.0556803509583288</v>
      </c>
    </row>
    <row r="6750" spans="1:5" x14ac:dyDescent="0.25">
      <c r="A6750" s="11" t="s">
        <v>296</v>
      </c>
      <c r="B6750" s="12"/>
      <c r="C6750" s="12">
        <v>2269.5</v>
      </c>
      <c r="D6750" s="12">
        <f t="shared" si="306"/>
        <v>208.27595687866335</v>
      </c>
      <c r="E6750" s="13">
        <f t="shared" si="307"/>
        <v>5.3388639161544083</v>
      </c>
    </row>
    <row r="6751" spans="1:5" x14ac:dyDescent="0.25">
      <c r="A6751" s="11" t="s">
        <v>296</v>
      </c>
      <c r="B6751" s="12"/>
      <c r="C6751" s="12">
        <v>12716</v>
      </c>
      <c r="D6751" s="12">
        <f t="shared" si="306"/>
        <v>1166.9694063313871</v>
      </c>
      <c r="E6751" s="13">
        <f t="shared" si="307"/>
        <v>7.0621654162885816</v>
      </c>
    </row>
    <row r="6752" spans="1:5" x14ac:dyDescent="0.25">
      <c r="A6752" s="11" t="s">
        <v>296</v>
      </c>
      <c r="B6752" s="12"/>
      <c r="C6752" s="12">
        <v>682</v>
      </c>
      <c r="D6752" s="12">
        <f t="shared" si="306"/>
        <v>62.588324561025956</v>
      </c>
      <c r="E6752" s="13">
        <f t="shared" si="307"/>
        <v>4.1365787521013502</v>
      </c>
    </row>
    <row r="6753" spans="1:5" x14ac:dyDescent="0.25">
      <c r="A6753" s="11" t="s">
        <v>296</v>
      </c>
      <c r="B6753" s="12"/>
      <c r="C6753" s="12">
        <v>6103.5</v>
      </c>
      <c r="D6753" s="12">
        <f t="shared" si="306"/>
        <v>560.12879612642507</v>
      </c>
      <c r="E6753" s="13">
        <f t="shared" si="307"/>
        <v>6.3281667503677426</v>
      </c>
    </row>
    <row r="6754" spans="1:5" x14ac:dyDescent="0.25">
      <c r="A6754" s="11" t="s">
        <v>296</v>
      </c>
      <c r="B6754" s="12"/>
      <c r="C6754" s="12">
        <v>1906.5</v>
      </c>
      <c r="D6754" s="12">
        <f t="shared" si="306"/>
        <v>174.96281638650439</v>
      </c>
      <c r="E6754" s="13">
        <f t="shared" si="307"/>
        <v>5.1645734735555067</v>
      </c>
    </row>
    <row r="6755" spans="1:5" x14ac:dyDescent="0.25">
      <c r="A6755" s="11" t="s">
        <v>296</v>
      </c>
      <c r="B6755" s="12"/>
      <c r="C6755" s="12">
        <v>2695</v>
      </c>
      <c r="D6755" s="12">
        <f t="shared" si="306"/>
        <v>247.32483092663483</v>
      </c>
      <c r="E6755" s="13">
        <f t="shared" si="307"/>
        <v>5.5107025776009859</v>
      </c>
    </row>
    <row r="6756" spans="1:5" x14ac:dyDescent="0.25">
      <c r="A6756" s="11" t="s">
        <v>296</v>
      </c>
      <c r="B6756" s="12"/>
      <c r="C6756" s="12">
        <v>5734.5</v>
      </c>
      <c r="D6756" s="12">
        <f t="shared" si="306"/>
        <v>526.26502521290809</v>
      </c>
      <c r="E6756" s="13">
        <f t="shared" si="307"/>
        <v>6.265804936062465</v>
      </c>
    </row>
    <row r="6757" spans="1:5" x14ac:dyDescent="0.25">
      <c r="A6757" s="11" t="s">
        <v>296</v>
      </c>
      <c r="B6757" s="12"/>
      <c r="C6757" s="12">
        <v>4113.5</v>
      </c>
      <c r="D6757" s="12">
        <f t="shared" si="306"/>
        <v>377.50303970935522</v>
      </c>
      <c r="E6757" s="13">
        <f t="shared" si="307"/>
        <v>5.9335786208668733</v>
      </c>
    </row>
    <row r="6758" spans="1:5" x14ac:dyDescent="0.25">
      <c r="A6758" s="11" t="s">
        <v>296</v>
      </c>
      <c r="B6758" s="12"/>
      <c r="C6758" s="12">
        <v>7354</v>
      </c>
      <c r="D6758" s="12">
        <f t="shared" si="306"/>
        <v>674.88935311112152</v>
      </c>
      <c r="E6758" s="13">
        <f t="shared" si="307"/>
        <v>6.5145487561191056</v>
      </c>
    </row>
    <row r="6759" spans="1:5" x14ac:dyDescent="0.25">
      <c r="A6759" s="11" t="s">
        <v>296</v>
      </c>
      <c r="B6759" s="12"/>
      <c r="C6759" s="12">
        <v>1975.5</v>
      </c>
      <c r="D6759" s="12">
        <f t="shared" si="306"/>
        <v>181.29506623212137</v>
      </c>
      <c r="E6759" s="13">
        <f t="shared" si="307"/>
        <v>5.2001259041093331</v>
      </c>
    </row>
    <row r="6760" spans="1:5" x14ac:dyDescent="0.25">
      <c r="A6760" s="11" t="s">
        <v>296</v>
      </c>
      <c r="B6760" s="12"/>
      <c r="C6760" s="12">
        <v>2012.5</v>
      </c>
      <c r="D6760" s="12">
        <f t="shared" si="306"/>
        <v>184.69062049716237</v>
      </c>
      <c r="E6760" s="13">
        <f t="shared" si="307"/>
        <v>5.2186821035506066</v>
      </c>
    </row>
    <row r="6761" spans="1:5" x14ac:dyDescent="0.25">
      <c r="A6761" s="11" t="s">
        <v>296</v>
      </c>
      <c r="B6761" s="12"/>
      <c r="C6761" s="12">
        <v>342</v>
      </c>
      <c r="D6761" s="12">
        <f t="shared" si="306"/>
        <v>31.385934017405976</v>
      </c>
      <c r="E6761" s="13">
        <f t="shared" si="307"/>
        <v>3.4463598313204931</v>
      </c>
    </row>
    <row r="6762" spans="1:5" x14ac:dyDescent="0.25">
      <c r="A6762" s="11" t="s">
        <v>296</v>
      </c>
      <c r="B6762" s="12"/>
      <c r="C6762" s="12">
        <v>170.5</v>
      </c>
      <c r="D6762" s="12">
        <f t="shared" si="306"/>
        <v>15.647081140256489</v>
      </c>
      <c r="E6762" s="13">
        <f t="shared" si="307"/>
        <v>2.7502843909814594</v>
      </c>
    </row>
    <row r="6763" spans="1:5" x14ac:dyDescent="0.25">
      <c r="A6763" s="11" t="s">
        <v>296</v>
      </c>
      <c r="B6763" s="12"/>
      <c r="C6763" s="12">
        <v>7441.5</v>
      </c>
      <c r="D6763" s="12">
        <f t="shared" si="306"/>
        <v>682.91938008925899</v>
      </c>
      <c r="E6763" s="13">
        <f t="shared" si="307"/>
        <v>6.5263768146671017</v>
      </c>
    </row>
    <row r="6764" spans="1:5" x14ac:dyDescent="0.25">
      <c r="A6764" s="11" t="s">
        <v>296</v>
      </c>
      <c r="B6764" s="12"/>
      <c r="C6764" s="12">
        <v>1301</v>
      </c>
      <c r="D6764" s="12">
        <f t="shared" si="306"/>
        <v>119.39502969779291</v>
      </c>
      <c r="E6764" s="13">
        <f t="shared" si="307"/>
        <v>4.7824375727703936</v>
      </c>
    </row>
    <row r="6765" spans="1:5" x14ac:dyDescent="0.25">
      <c r="A6765" s="11" t="s">
        <v>296</v>
      </c>
      <c r="B6765" s="12"/>
      <c r="C6765" s="12">
        <v>208.5</v>
      </c>
      <c r="D6765" s="12">
        <f t="shared" si="306"/>
        <v>19.134407142190486</v>
      </c>
      <c r="E6765" s="13">
        <f t="shared" si="307"/>
        <v>2.9514881354967444</v>
      </c>
    </row>
    <row r="6766" spans="1:5" x14ac:dyDescent="0.25">
      <c r="A6766" s="11" t="s">
        <v>296</v>
      </c>
      <c r="B6766" s="12"/>
      <c r="C6766" s="12">
        <v>613</v>
      </c>
      <c r="D6766" s="12">
        <f t="shared" si="306"/>
        <v>56.256074715408957</v>
      </c>
      <c r="E6766" s="13">
        <f t="shared" si="307"/>
        <v>4.0299140301940994</v>
      </c>
    </row>
    <row r="6767" spans="1:5" x14ac:dyDescent="0.25">
      <c r="A6767" s="11" t="s">
        <v>296</v>
      </c>
      <c r="B6767" s="12"/>
      <c r="C6767" s="12">
        <v>304.5</v>
      </c>
      <c r="D6767" s="12">
        <f t="shared" si="306"/>
        <v>27.944493883918479</v>
      </c>
      <c r="E6767" s="13">
        <f t="shared" si="307"/>
        <v>3.3302201814078396</v>
      </c>
    </row>
    <row r="6768" spans="1:5" x14ac:dyDescent="0.25">
      <c r="A6768" s="11" t="s">
        <v>296</v>
      </c>
      <c r="B6768" s="12"/>
      <c r="C6768" s="12">
        <v>188</v>
      </c>
      <c r="D6768" s="12">
        <f t="shared" si="306"/>
        <v>17.253086535883988</v>
      </c>
      <c r="E6768" s="13">
        <f t="shared" si="307"/>
        <v>2.8479910570878371</v>
      </c>
    </row>
    <row r="6769" spans="1:5" x14ac:dyDescent="0.25">
      <c r="A6769" s="11" t="s">
        <v>296</v>
      </c>
      <c r="B6769" s="12"/>
      <c r="C6769" s="12">
        <v>856.5</v>
      </c>
      <c r="D6769" s="12">
        <f t="shared" si="306"/>
        <v>78.602492648854437</v>
      </c>
      <c r="E6769" s="13">
        <f t="shared" si="307"/>
        <v>4.3644034120220629</v>
      </c>
    </row>
    <row r="6770" spans="1:5" x14ac:dyDescent="0.25">
      <c r="A6770" s="11" t="s">
        <v>296</v>
      </c>
      <c r="B6770" s="12"/>
      <c r="C6770" s="12">
        <v>2407</v>
      </c>
      <c r="D6770" s="12">
        <f t="shared" si="306"/>
        <v>220.89457070145085</v>
      </c>
      <c r="E6770" s="13">
        <f t="shared" si="307"/>
        <v>5.3976855320409598</v>
      </c>
    </row>
    <row r="6771" spans="1:5" x14ac:dyDescent="0.25">
      <c r="A6771" s="11" t="s">
        <v>296</v>
      </c>
      <c r="B6771" s="12"/>
      <c r="C6771" s="12">
        <v>686</v>
      </c>
      <c r="D6771" s="12">
        <f t="shared" si="306"/>
        <v>62.955411508597955</v>
      </c>
      <c r="E6771" s="13">
        <f t="shared" si="307"/>
        <v>4.1424267219837736</v>
      </c>
    </row>
    <row r="6772" spans="1:5" x14ac:dyDescent="0.25">
      <c r="A6772" s="11" t="s">
        <v>296</v>
      </c>
      <c r="B6772" s="12"/>
      <c r="C6772" s="12">
        <v>1908</v>
      </c>
      <c r="D6772" s="12">
        <f t="shared" ref="D6772:D6835" si="308">C6772/10.896601</f>
        <v>175.10047399184387</v>
      </c>
      <c r="E6772" s="13">
        <f t="shared" ref="E6772:E6835" si="309">LN(D6772)</f>
        <v>5.1653599462661202</v>
      </c>
    </row>
    <row r="6773" spans="1:5" x14ac:dyDescent="0.25">
      <c r="A6773" s="11" t="s">
        <v>296</v>
      </c>
      <c r="B6773" s="12"/>
      <c r="C6773" s="12">
        <v>2446</v>
      </c>
      <c r="D6773" s="12">
        <f t="shared" si="308"/>
        <v>224.47366844027783</v>
      </c>
      <c r="E6773" s="13">
        <f t="shared" si="309"/>
        <v>5.4137584105050056</v>
      </c>
    </row>
    <row r="6774" spans="1:5" x14ac:dyDescent="0.25">
      <c r="A6774" s="11" t="s">
        <v>296</v>
      </c>
      <c r="B6774" s="12"/>
      <c r="C6774" s="12">
        <v>1513.5</v>
      </c>
      <c r="D6774" s="12">
        <f t="shared" si="308"/>
        <v>138.8965237875554</v>
      </c>
      <c r="E6774" s="13">
        <f t="shared" si="309"/>
        <v>4.933729222719661</v>
      </c>
    </row>
    <row r="6775" spans="1:5" x14ac:dyDescent="0.25">
      <c r="A6775" s="11" t="s">
        <v>296</v>
      </c>
      <c r="B6775" s="12"/>
      <c r="C6775" s="12">
        <v>830.5</v>
      </c>
      <c r="D6775" s="12">
        <f t="shared" si="308"/>
        <v>76.216427489636445</v>
      </c>
      <c r="E6775" s="13">
        <f t="shared" si="309"/>
        <v>4.3335770233112374</v>
      </c>
    </row>
    <row r="6776" spans="1:5" x14ac:dyDescent="0.25">
      <c r="A6776" s="11" t="s">
        <v>296</v>
      </c>
      <c r="B6776" s="12"/>
      <c r="C6776" s="12">
        <v>21001</v>
      </c>
      <c r="D6776" s="12">
        <f t="shared" si="308"/>
        <v>1927.2982464898917</v>
      </c>
      <c r="E6776" s="13">
        <f t="shared" si="309"/>
        <v>7.5638744288773161</v>
      </c>
    </row>
    <row r="6777" spans="1:5" x14ac:dyDescent="0.25">
      <c r="A6777" s="11" t="s">
        <v>296</v>
      </c>
      <c r="B6777" s="12"/>
      <c r="C6777" s="12">
        <v>27475.5</v>
      </c>
      <c r="D6777" s="12">
        <f t="shared" si="308"/>
        <v>2521.4743570036198</v>
      </c>
      <c r="E6777" s="13">
        <f t="shared" si="309"/>
        <v>7.8325990717262695</v>
      </c>
    </row>
    <row r="6778" spans="1:5" x14ac:dyDescent="0.25">
      <c r="A6778" s="11" t="s">
        <v>296</v>
      </c>
      <c r="B6778" s="12"/>
      <c r="C6778" s="12">
        <v>14975.5</v>
      </c>
      <c r="D6778" s="12">
        <f t="shared" si="308"/>
        <v>1374.3276458411206</v>
      </c>
      <c r="E6778" s="13">
        <f t="shared" si="309"/>
        <v>7.225719905665775</v>
      </c>
    </row>
    <row r="6779" spans="1:5" x14ac:dyDescent="0.25">
      <c r="A6779" s="11" t="s">
        <v>296</v>
      </c>
      <c r="B6779" s="12"/>
      <c r="C6779" s="12">
        <v>31892</v>
      </c>
      <c r="D6779" s="12">
        <f t="shared" si="308"/>
        <v>2926.7842329915538</v>
      </c>
      <c r="E6779" s="13">
        <f t="shared" si="309"/>
        <v>7.981659567880274</v>
      </c>
    </row>
    <row r="6780" spans="1:5" x14ac:dyDescent="0.25">
      <c r="A6780" s="11" t="s">
        <v>296</v>
      </c>
      <c r="B6780" s="12"/>
      <c r="C6780" s="12">
        <v>16958</v>
      </c>
      <c r="D6780" s="12">
        <f t="shared" si="308"/>
        <v>1556.2651142314928</v>
      </c>
      <c r="E6780" s="13">
        <f t="shared" si="309"/>
        <v>7.3500440721218361</v>
      </c>
    </row>
    <row r="6781" spans="1:5" x14ac:dyDescent="0.25">
      <c r="A6781" s="11" t="s">
        <v>296</v>
      </c>
      <c r="B6781" s="12"/>
      <c r="C6781" s="12">
        <v>568</v>
      </c>
      <c r="D6781" s="12">
        <f t="shared" si="308"/>
        <v>52.126346555223961</v>
      </c>
      <c r="E6781" s="13">
        <f t="shared" si="309"/>
        <v>3.9536705129790395</v>
      </c>
    </row>
    <row r="6782" spans="1:5" x14ac:dyDescent="0.25">
      <c r="A6782" s="11" t="s">
        <v>296</v>
      </c>
      <c r="B6782" s="12"/>
      <c r="C6782" s="12">
        <v>1243.5</v>
      </c>
      <c r="D6782" s="12">
        <f t="shared" si="308"/>
        <v>114.11815482644542</v>
      </c>
      <c r="E6782" s="13">
        <f t="shared" si="309"/>
        <v>4.7372343575013476</v>
      </c>
    </row>
    <row r="6783" spans="1:5" x14ac:dyDescent="0.25">
      <c r="A6783" s="11" t="s">
        <v>296</v>
      </c>
      <c r="B6783" s="12"/>
      <c r="C6783" s="12">
        <v>7527</v>
      </c>
      <c r="D6783" s="12">
        <f t="shared" si="308"/>
        <v>690.76586359361045</v>
      </c>
      <c r="E6783" s="13">
        <f t="shared" si="309"/>
        <v>6.5378009292924197</v>
      </c>
    </row>
    <row r="6784" spans="1:5" x14ac:dyDescent="0.25">
      <c r="A6784" s="11" t="s">
        <v>296</v>
      </c>
      <c r="B6784" s="12"/>
      <c r="C6784" s="12">
        <v>219.5</v>
      </c>
      <c r="D6784" s="12">
        <f t="shared" si="308"/>
        <v>20.143896248013487</v>
      </c>
      <c r="E6784" s="13">
        <f t="shared" si="309"/>
        <v>3.0029013267731139</v>
      </c>
    </row>
    <row r="6785" spans="1:5" x14ac:dyDescent="0.25">
      <c r="A6785" s="11" t="s">
        <v>296</v>
      </c>
      <c r="B6785" s="12"/>
      <c r="C6785" s="12">
        <v>2470</v>
      </c>
      <c r="D6785" s="12">
        <f t="shared" si="308"/>
        <v>226.67619012570984</v>
      </c>
      <c r="E6785" s="13">
        <f t="shared" si="309"/>
        <v>5.4235225238799112</v>
      </c>
    </row>
    <row r="6786" spans="1:5" x14ac:dyDescent="0.25">
      <c r="A6786" s="11" t="s">
        <v>296</v>
      </c>
      <c r="B6786" s="12"/>
      <c r="C6786" s="12">
        <v>6322</v>
      </c>
      <c r="D6786" s="12">
        <f t="shared" si="308"/>
        <v>580.18092063754557</v>
      </c>
      <c r="E6786" s="13">
        <f t="shared" si="309"/>
        <v>6.3633399870334513</v>
      </c>
    </row>
    <row r="6787" spans="1:5" x14ac:dyDescent="0.25">
      <c r="A6787" s="11" t="s">
        <v>296</v>
      </c>
      <c r="B6787" s="12"/>
      <c r="C6787" s="12">
        <v>8643</v>
      </c>
      <c r="D6787" s="12">
        <f t="shared" si="308"/>
        <v>793.18312196619843</v>
      </c>
      <c r="E6787" s="13">
        <f t="shared" si="309"/>
        <v>6.6760541180105264</v>
      </c>
    </row>
    <row r="6788" spans="1:5" x14ac:dyDescent="0.25">
      <c r="A6788" s="11" t="s">
        <v>296</v>
      </c>
      <c r="B6788" s="12"/>
      <c r="C6788" s="12">
        <v>789</v>
      </c>
      <c r="D6788" s="12">
        <f t="shared" si="308"/>
        <v>72.40790040857695</v>
      </c>
      <c r="E6788" s="13">
        <f t="shared" si="309"/>
        <v>4.2823154151037626</v>
      </c>
    </row>
    <row r="6789" spans="1:5" x14ac:dyDescent="0.25">
      <c r="A6789" s="11" t="s">
        <v>296</v>
      </c>
      <c r="B6789" s="12"/>
      <c r="C6789" s="12">
        <v>720.5</v>
      </c>
      <c r="D6789" s="12">
        <f t="shared" si="308"/>
        <v>66.121536431406454</v>
      </c>
      <c r="E6789" s="13">
        <f t="shared" si="309"/>
        <v>4.1914945096974652</v>
      </c>
    </row>
    <row r="6790" spans="1:5" x14ac:dyDescent="0.25">
      <c r="A6790" s="11" t="s">
        <v>296</v>
      </c>
      <c r="B6790" s="12"/>
      <c r="C6790" s="12">
        <v>1238</v>
      </c>
      <c r="D6790" s="12">
        <f t="shared" si="308"/>
        <v>113.61341027353392</v>
      </c>
      <c r="E6790" s="13">
        <f t="shared" si="309"/>
        <v>4.7328015475024294</v>
      </c>
    </row>
    <row r="6791" spans="1:5" x14ac:dyDescent="0.25">
      <c r="A6791" s="11" t="s">
        <v>296</v>
      </c>
      <c r="B6791" s="12"/>
      <c r="C6791" s="12">
        <v>4133</v>
      </c>
      <c r="D6791" s="12">
        <f t="shared" si="308"/>
        <v>379.29258857876874</v>
      </c>
      <c r="E6791" s="13">
        <f t="shared" si="309"/>
        <v>5.9383079087696204</v>
      </c>
    </row>
    <row r="6792" spans="1:5" x14ac:dyDescent="0.25">
      <c r="A6792" s="11" t="s">
        <v>296</v>
      </c>
      <c r="B6792" s="12"/>
      <c r="C6792" s="12">
        <v>226</v>
      </c>
      <c r="D6792" s="12">
        <f t="shared" si="308"/>
        <v>20.740412537817985</v>
      </c>
      <c r="E6792" s="13">
        <f t="shared" si="309"/>
        <v>3.0320840935301741</v>
      </c>
    </row>
    <row r="6793" spans="1:5" x14ac:dyDescent="0.25">
      <c r="A6793" s="11" t="s">
        <v>296</v>
      </c>
      <c r="B6793" s="12"/>
      <c r="C6793" s="12">
        <v>498</v>
      </c>
      <c r="D6793" s="12">
        <f t="shared" si="308"/>
        <v>45.702324972713967</v>
      </c>
      <c r="E6793" s="13">
        <f t="shared" si="309"/>
        <v>3.8221491712825411</v>
      </c>
    </row>
    <row r="6794" spans="1:5" x14ac:dyDescent="0.25">
      <c r="A6794" s="11" t="s">
        <v>296</v>
      </c>
      <c r="B6794" s="12"/>
      <c r="C6794" s="12">
        <v>2287.5</v>
      </c>
      <c r="D6794" s="12">
        <f t="shared" si="308"/>
        <v>209.92784814273733</v>
      </c>
      <c r="E6794" s="13">
        <f t="shared" si="309"/>
        <v>5.3467638914075639</v>
      </c>
    </row>
    <row r="6795" spans="1:5" x14ac:dyDescent="0.25">
      <c r="A6795" s="11" t="s">
        <v>296</v>
      </c>
      <c r="B6795" s="12"/>
      <c r="C6795" s="12">
        <v>1828.5</v>
      </c>
      <c r="D6795" s="12">
        <f t="shared" si="308"/>
        <v>167.80462090885038</v>
      </c>
      <c r="E6795" s="13">
        <f t="shared" si="309"/>
        <v>5.1228003318473236</v>
      </c>
    </row>
    <row r="6796" spans="1:5" x14ac:dyDescent="0.25">
      <c r="A6796" s="11" t="s">
        <v>296</v>
      </c>
      <c r="B6796" s="12"/>
      <c r="C6796" s="12">
        <v>1148</v>
      </c>
      <c r="D6796" s="12">
        <f t="shared" si="308"/>
        <v>105.35395395316392</v>
      </c>
      <c r="E6796" s="13">
        <f t="shared" si="309"/>
        <v>4.6573256711374</v>
      </c>
    </row>
    <row r="6797" spans="1:5" x14ac:dyDescent="0.25">
      <c r="A6797" s="11" t="s">
        <v>296</v>
      </c>
      <c r="B6797" s="12"/>
      <c r="C6797" s="12">
        <v>7045</v>
      </c>
      <c r="D6797" s="12">
        <f t="shared" si="308"/>
        <v>646.53188641118447</v>
      </c>
      <c r="E6797" s="13">
        <f t="shared" si="309"/>
        <v>6.4716225185906682</v>
      </c>
    </row>
    <row r="6798" spans="1:5" x14ac:dyDescent="0.25">
      <c r="A6798" s="11" t="s">
        <v>296</v>
      </c>
      <c r="B6798" s="12"/>
      <c r="C6798" s="12">
        <v>30708</v>
      </c>
      <c r="D6798" s="12">
        <f t="shared" si="308"/>
        <v>2818.1264965102419</v>
      </c>
      <c r="E6798" s="13">
        <f t="shared" si="309"/>
        <v>7.943827580205677</v>
      </c>
    </row>
    <row r="6799" spans="1:5" x14ac:dyDescent="0.25">
      <c r="A6799" s="11" t="s">
        <v>296</v>
      </c>
      <c r="B6799" s="12"/>
      <c r="C6799" s="12">
        <v>2286.5</v>
      </c>
      <c r="D6799" s="12">
        <f t="shared" si="308"/>
        <v>209.83607640584435</v>
      </c>
      <c r="E6799" s="13">
        <f t="shared" si="309"/>
        <v>5.3463266373559977</v>
      </c>
    </row>
    <row r="6800" spans="1:5" x14ac:dyDescent="0.25">
      <c r="A6800" s="11" t="s">
        <v>296</v>
      </c>
      <c r="B6800" s="12"/>
      <c r="C6800" s="12">
        <v>2117</v>
      </c>
      <c r="D6800" s="12">
        <f t="shared" si="308"/>
        <v>194.28076700248087</v>
      </c>
      <c r="E6800" s="13">
        <f t="shared" si="309"/>
        <v>5.2693043653927534</v>
      </c>
    </row>
    <row r="6801" spans="1:5" x14ac:dyDescent="0.25">
      <c r="A6801" s="11" t="s">
        <v>296</v>
      </c>
      <c r="B6801" s="12"/>
      <c r="C6801" s="12">
        <v>11645.5</v>
      </c>
      <c r="D6801" s="12">
        <f t="shared" si="308"/>
        <v>1068.7277619874308</v>
      </c>
      <c r="E6801" s="13">
        <f t="shared" si="309"/>
        <v>6.9742242125373499</v>
      </c>
    </row>
    <row r="6802" spans="1:5" x14ac:dyDescent="0.25">
      <c r="A6802" s="11" t="s">
        <v>296</v>
      </c>
      <c r="B6802" s="12"/>
      <c r="C6802" s="12">
        <v>569</v>
      </c>
      <c r="D6802" s="12">
        <f t="shared" si="308"/>
        <v>52.218118292116962</v>
      </c>
      <c r="E6802" s="13">
        <f t="shared" si="309"/>
        <v>3.9554295283842191</v>
      </c>
    </row>
    <row r="6803" spans="1:5" x14ac:dyDescent="0.25">
      <c r="A6803" s="11" t="s">
        <v>296</v>
      </c>
      <c r="B6803" s="12"/>
      <c r="C6803" s="12">
        <v>2537</v>
      </c>
      <c r="D6803" s="12">
        <f t="shared" si="308"/>
        <v>232.82489649754083</v>
      </c>
      <c r="E6803" s="13">
        <f t="shared" si="309"/>
        <v>5.4502866538571704</v>
      </c>
    </row>
    <row r="6804" spans="1:5" x14ac:dyDescent="0.25">
      <c r="A6804" s="11" t="s">
        <v>296</v>
      </c>
      <c r="B6804" s="12"/>
      <c r="C6804" s="12">
        <v>34845</v>
      </c>
      <c r="D6804" s="12">
        <f t="shared" si="308"/>
        <v>3197.7861720365827</v>
      </c>
      <c r="E6804" s="13">
        <f t="shared" si="309"/>
        <v>8.0702140281305077</v>
      </c>
    </row>
    <row r="6805" spans="1:5" x14ac:dyDescent="0.25">
      <c r="A6805" s="11" t="s">
        <v>296</v>
      </c>
      <c r="B6805" s="12"/>
      <c r="C6805" s="12">
        <v>326.5</v>
      </c>
      <c r="D6805" s="12">
        <f t="shared" si="308"/>
        <v>29.963472095564477</v>
      </c>
      <c r="E6805" s="13">
        <f t="shared" si="309"/>
        <v>3.3999790429743739</v>
      </c>
    </row>
    <row r="6806" spans="1:5" x14ac:dyDescent="0.25">
      <c r="A6806" s="11" t="s">
        <v>296</v>
      </c>
      <c r="B6806" s="12"/>
      <c r="C6806" s="12">
        <v>2090</v>
      </c>
      <c r="D6806" s="12">
        <f t="shared" si="308"/>
        <v>191.80293010636987</v>
      </c>
      <c r="E6806" s="13">
        <f t="shared" si="309"/>
        <v>5.2564684392167447</v>
      </c>
    </row>
    <row r="6807" spans="1:5" x14ac:dyDescent="0.25">
      <c r="A6807" s="11" t="s">
        <v>296</v>
      </c>
      <c r="B6807" s="12"/>
      <c r="C6807" s="12">
        <v>2064</v>
      </c>
      <c r="D6807" s="12">
        <f t="shared" si="308"/>
        <v>189.41686494715185</v>
      </c>
      <c r="E6807" s="13">
        <f t="shared" si="309"/>
        <v>5.2439502208593414</v>
      </c>
    </row>
    <row r="6808" spans="1:5" x14ac:dyDescent="0.25">
      <c r="A6808" s="11" t="s">
        <v>296</v>
      </c>
      <c r="B6808" s="12"/>
      <c r="C6808" s="12">
        <v>1674.5</v>
      </c>
      <c r="D6808" s="12">
        <f t="shared" si="308"/>
        <v>153.67177342732839</v>
      </c>
      <c r="E6808" s="13">
        <f t="shared" si="309"/>
        <v>5.0348189864921471</v>
      </c>
    </row>
    <row r="6809" spans="1:5" x14ac:dyDescent="0.25">
      <c r="A6809" s="11" t="s">
        <v>296</v>
      </c>
      <c r="B6809" s="12"/>
      <c r="C6809" s="12">
        <v>509</v>
      </c>
      <c r="D6809" s="12">
        <f t="shared" si="308"/>
        <v>46.711814078536968</v>
      </c>
      <c r="E6809" s="13">
        <f t="shared" si="309"/>
        <v>3.8439971108084108</v>
      </c>
    </row>
    <row r="6810" spans="1:5" x14ac:dyDescent="0.25">
      <c r="A6810" s="11" t="s">
        <v>296</v>
      </c>
      <c r="B6810" s="12"/>
      <c r="C6810" s="12">
        <v>502</v>
      </c>
      <c r="D6810" s="12">
        <f t="shared" si="308"/>
        <v>46.069411920285965</v>
      </c>
      <c r="E6810" s="13">
        <f t="shared" si="309"/>
        <v>3.8301492139496172</v>
      </c>
    </row>
    <row r="6811" spans="1:5" x14ac:dyDescent="0.25">
      <c r="A6811" s="11" t="s">
        <v>296</v>
      </c>
      <c r="B6811" s="12"/>
      <c r="C6811" s="12">
        <v>1107.5</v>
      </c>
      <c r="D6811" s="12">
        <f t="shared" si="308"/>
        <v>101.63719860899742</v>
      </c>
      <c r="E6811" s="13">
        <f t="shared" si="309"/>
        <v>4.6214095961771786</v>
      </c>
    </row>
    <row r="6812" spans="1:5" x14ac:dyDescent="0.25">
      <c r="A6812" s="11" t="s">
        <v>296</v>
      </c>
      <c r="B6812" s="12"/>
      <c r="C6812" s="12">
        <v>1210</v>
      </c>
      <c r="D6812" s="12">
        <f t="shared" si="308"/>
        <v>111.04380164052992</v>
      </c>
      <c r="E6812" s="13">
        <f t="shared" si="309"/>
        <v>4.7099247328486751</v>
      </c>
    </row>
    <row r="6813" spans="1:5" x14ac:dyDescent="0.25">
      <c r="A6813" s="11" t="s">
        <v>296</v>
      </c>
      <c r="B6813" s="12"/>
      <c r="C6813" s="12">
        <v>13069.5</v>
      </c>
      <c r="D6813" s="12">
        <f t="shared" si="308"/>
        <v>1199.4107153230627</v>
      </c>
      <c r="E6813" s="13">
        <f t="shared" si="309"/>
        <v>7.0895856445973395</v>
      </c>
    </row>
    <row r="6814" spans="1:5" x14ac:dyDescent="0.25">
      <c r="A6814" s="11" t="s">
        <v>296</v>
      </c>
      <c r="B6814" s="12"/>
      <c r="C6814" s="12">
        <v>16887.5</v>
      </c>
      <c r="D6814" s="12">
        <f t="shared" si="308"/>
        <v>1549.7952067805363</v>
      </c>
      <c r="E6814" s="13">
        <f t="shared" si="309"/>
        <v>7.3458780765263425</v>
      </c>
    </row>
    <row r="6815" spans="1:5" x14ac:dyDescent="0.25">
      <c r="A6815" s="11" t="s">
        <v>296</v>
      </c>
      <c r="B6815" s="12"/>
      <c r="C6815" s="12">
        <v>1685</v>
      </c>
      <c r="D6815" s="12">
        <f t="shared" si="308"/>
        <v>154.63537666470489</v>
      </c>
      <c r="E6815" s="13">
        <f t="shared" si="309"/>
        <v>5.0410699370443499</v>
      </c>
    </row>
    <row r="6816" spans="1:5" x14ac:dyDescent="0.25">
      <c r="A6816" s="11" t="s">
        <v>296</v>
      </c>
      <c r="B6816" s="12"/>
      <c r="C6816" s="12">
        <v>11927</v>
      </c>
      <c r="D6816" s="12">
        <f t="shared" si="308"/>
        <v>1094.5615059228103</v>
      </c>
      <c r="E6816" s="13">
        <f t="shared" si="309"/>
        <v>6.9981091108365572</v>
      </c>
    </row>
    <row r="6817" spans="1:5" x14ac:dyDescent="0.25">
      <c r="A6817" s="11" t="s">
        <v>296</v>
      </c>
      <c r="B6817" s="12"/>
      <c r="C6817" s="12">
        <v>4648</v>
      </c>
      <c r="D6817" s="12">
        <f t="shared" si="308"/>
        <v>426.55503307866371</v>
      </c>
      <c r="E6817" s="13">
        <f t="shared" si="309"/>
        <v>6.0557413927896349</v>
      </c>
    </row>
    <row r="6818" spans="1:5" x14ac:dyDescent="0.25">
      <c r="A6818" s="11" t="s">
        <v>296</v>
      </c>
      <c r="B6818" s="12"/>
      <c r="C6818" s="12">
        <v>18010</v>
      </c>
      <c r="D6818" s="12">
        <f t="shared" si="308"/>
        <v>1652.8089814429288</v>
      </c>
      <c r="E6818" s="13">
        <f t="shared" si="309"/>
        <v>7.4102315324278898</v>
      </c>
    </row>
    <row r="6819" spans="1:5" x14ac:dyDescent="0.25">
      <c r="A6819" s="11" t="s">
        <v>296</v>
      </c>
      <c r="B6819" s="12"/>
      <c r="C6819" s="12">
        <v>10649</v>
      </c>
      <c r="D6819" s="12">
        <f t="shared" si="308"/>
        <v>977.2772261735563</v>
      </c>
      <c r="E6819" s="13">
        <f t="shared" si="309"/>
        <v>6.8847703642732716</v>
      </c>
    </row>
    <row r="6820" spans="1:5" x14ac:dyDescent="0.25">
      <c r="A6820" s="11" t="s">
        <v>296</v>
      </c>
      <c r="B6820" s="12"/>
      <c r="C6820" s="12">
        <v>12624</v>
      </c>
      <c r="D6820" s="12">
        <f t="shared" si="308"/>
        <v>1158.5264065372312</v>
      </c>
      <c r="E6820" s="13">
        <f t="shared" si="309"/>
        <v>7.0549041373435433</v>
      </c>
    </row>
    <row r="6821" spans="1:5" x14ac:dyDescent="0.25">
      <c r="A6821" s="11" t="s">
        <v>296</v>
      </c>
      <c r="B6821" s="12"/>
      <c r="C6821" s="12">
        <v>971</v>
      </c>
      <c r="D6821" s="12">
        <f t="shared" si="308"/>
        <v>89.110356523102936</v>
      </c>
      <c r="E6821" s="13">
        <f t="shared" si="309"/>
        <v>4.4898755625492131</v>
      </c>
    </row>
    <row r="6822" spans="1:5" x14ac:dyDescent="0.25">
      <c r="A6822" s="11" t="s">
        <v>296</v>
      </c>
      <c r="B6822" s="12"/>
      <c r="C6822" s="12">
        <v>3575</v>
      </c>
      <c r="D6822" s="12">
        <f t="shared" si="308"/>
        <v>328.08395939247475</v>
      </c>
      <c r="E6822" s="13">
        <f t="shared" si="309"/>
        <v>5.7932695493859958</v>
      </c>
    </row>
    <row r="6823" spans="1:5" x14ac:dyDescent="0.25">
      <c r="A6823" s="11" t="s">
        <v>296</v>
      </c>
      <c r="B6823" s="12"/>
      <c r="C6823" s="12">
        <v>23568.5</v>
      </c>
      <c r="D6823" s="12">
        <f t="shared" si="308"/>
        <v>2162.9221809626688</v>
      </c>
      <c r="E6823" s="13">
        <f t="shared" si="309"/>
        <v>7.6792154479423207</v>
      </c>
    </row>
    <row r="6824" spans="1:5" x14ac:dyDescent="0.25">
      <c r="A6824" s="11" t="s">
        <v>296</v>
      </c>
      <c r="B6824" s="12"/>
      <c r="C6824" s="12">
        <v>710</v>
      </c>
      <c r="D6824" s="12">
        <f t="shared" si="308"/>
        <v>65.157933194029951</v>
      </c>
      <c r="E6824" s="13">
        <f t="shared" si="309"/>
        <v>4.1768140642932492</v>
      </c>
    </row>
    <row r="6825" spans="1:5" x14ac:dyDescent="0.25">
      <c r="A6825" s="11" t="s">
        <v>296</v>
      </c>
      <c r="B6825" s="12"/>
      <c r="C6825" s="12">
        <v>4882.5</v>
      </c>
      <c r="D6825" s="12">
        <f t="shared" si="308"/>
        <v>448.07550538007217</v>
      </c>
      <c r="E6825" s="13">
        <f t="shared" si="309"/>
        <v>6.1049617570087218</v>
      </c>
    </row>
    <row r="6826" spans="1:5" x14ac:dyDescent="0.25">
      <c r="A6826" s="11" t="s">
        <v>296</v>
      </c>
      <c r="B6826" s="12"/>
      <c r="C6826" s="12">
        <v>7538.5</v>
      </c>
      <c r="D6826" s="12">
        <f t="shared" si="308"/>
        <v>691.82123856787996</v>
      </c>
      <c r="E6826" s="13">
        <f t="shared" si="309"/>
        <v>6.5393275964768609</v>
      </c>
    </row>
    <row r="6827" spans="1:5" x14ac:dyDescent="0.25">
      <c r="A6827" s="11" t="s">
        <v>296</v>
      </c>
      <c r="B6827" s="12"/>
      <c r="C6827" s="12">
        <v>730</v>
      </c>
      <c r="D6827" s="12">
        <f t="shared" si="308"/>
        <v>66.993367931889949</v>
      </c>
      <c r="E6827" s="13">
        <f t="shared" si="309"/>
        <v>4.2045936284003247</v>
      </c>
    </row>
    <row r="6828" spans="1:5" x14ac:dyDescent="0.25">
      <c r="A6828" s="11" t="s">
        <v>296</v>
      </c>
      <c r="B6828" s="12"/>
      <c r="C6828" s="12">
        <v>1425.5</v>
      </c>
      <c r="D6828" s="12">
        <f t="shared" si="308"/>
        <v>130.82061094097139</v>
      </c>
      <c r="E6828" s="13">
        <f t="shared" si="309"/>
        <v>4.8738270026106143</v>
      </c>
    </row>
    <row r="6829" spans="1:5" x14ac:dyDescent="0.25">
      <c r="A6829" s="11" t="s">
        <v>296</v>
      </c>
      <c r="B6829" s="12"/>
      <c r="C6829" s="12">
        <v>23304</v>
      </c>
      <c r="D6829" s="12">
        <f t="shared" si="308"/>
        <v>2138.6485565544704</v>
      </c>
      <c r="E6829" s="13">
        <f t="shared" si="309"/>
        <v>7.6679293928971584</v>
      </c>
    </row>
    <row r="6830" spans="1:5" x14ac:dyDescent="0.25">
      <c r="A6830" s="11" t="s">
        <v>296</v>
      </c>
      <c r="B6830" s="12"/>
      <c r="C6830" s="12">
        <v>8626</v>
      </c>
      <c r="D6830" s="12">
        <f t="shared" si="308"/>
        <v>791.62300243901745</v>
      </c>
      <c r="E6830" s="13">
        <f t="shared" si="309"/>
        <v>6.6740852714656764</v>
      </c>
    </row>
    <row r="6831" spans="1:5" x14ac:dyDescent="0.25">
      <c r="A6831" s="11" t="s">
        <v>296</v>
      </c>
      <c r="B6831" s="12"/>
      <c r="C6831" s="12">
        <v>2913.5</v>
      </c>
      <c r="D6831" s="12">
        <f t="shared" si="308"/>
        <v>267.37695543775533</v>
      </c>
      <c r="E6831" s="13">
        <f t="shared" si="309"/>
        <v>5.5886594808410166</v>
      </c>
    </row>
    <row r="6832" spans="1:5" x14ac:dyDescent="0.25">
      <c r="A6832" s="11" t="s">
        <v>296</v>
      </c>
      <c r="B6832" s="12"/>
      <c r="C6832" s="12">
        <v>6805</v>
      </c>
      <c r="D6832" s="12">
        <f t="shared" si="308"/>
        <v>624.50666955686449</v>
      </c>
      <c r="E6832" s="13">
        <f t="shared" si="309"/>
        <v>6.4369620093434543</v>
      </c>
    </row>
    <row r="6833" spans="1:5" x14ac:dyDescent="0.25">
      <c r="A6833" s="11" t="s">
        <v>296</v>
      </c>
      <c r="B6833" s="12"/>
      <c r="C6833" s="12">
        <v>2042.5</v>
      </c>
      <c r="D6833" s="12">
        <f t="shared" si="308"/>
        <v>187.44377260395237</v>
      </c>
      <c r="E6833" s="13">
        <f t="shared" si="309"/>
        <v>5.233478920992046</v>
      </c>
    </row>
    <row r="6834" spans="1:5" x14ac:dyDescent="0.25">
      <c r="A6834" s="11" t="s">
        <v>296</v>
      </c>
      <c r="B6834" s="12"/>
      <c r="C6834" s="12">
        <v>11907</v>
      </c>
      <c r="D6834" s="12">
        <f t="shared" si="308"/>
        <v>1092.7260711849501</v>
      </c>
      <c r="E6834" s="13">
        <f t="shared" si="309"/>
        <v>6.996430835709063</v>
      </c>
    </row>
    <row r="6835" spans="1:5" x14ac:dyDescent="0.25">
      <c r="A6835" s="11" t="s">
        <v>296</v>
      </c>
      <c r="B6835" s="12"/>
      <c r="C6835" s="12">
        <v>21051.5</v>
      </c>
      <c r="D6835" s="12">
        <f t="shared" si="308"/>
        <v>1931.932719202988</v>
      </c>
      <c r="E6835" s="13">
        <f t="shared" si="309"/>
        <v>7.5662761897369837</v>
      </c>
    </row>
    <row r="6836" spans="1:5" x14ac:dyDescent="0.25">
      <c r="A6836" s="11" t="s">
        <v>296</v>
      </c>
      <c r="B6836" s="12"/>
      <c r="C6836" s="12">
        <v>21422.5</v>
      </c>
      <c r="D6836" s="12">
        <f t="shared" ref="D6836:D6899" si="310">C6836/10.896601</f>
        <v>1965.980033590291</v>
      </c>
      <c r="E6836" s="13">
        <f t="shared" ref="E6836:E6899" si="311">LN(D6836)</f>
        <v>7.5837461448011618</v>
      </c>
    </row>
    <row r="6837" spans="1:5" x14ac:dyDescent="0.25">
      <c r="A6837" s="11" t="s">
        <v>296</v>
      </c>
      <c r="B6837" s="12"/>
      <c r="C6837" s="12">
        <v>9329</v>
      </c>
      <c r="D6837" s="12">
        <f t="shared" si="310"/>
        <v>856.13853347479642</v>
      </c>
      <c r="E6837" s="13">
        <f t="shared" si="311"/>
        <v>6.7524322012188494</v>
      </c>
    </row>
    <row r="6838" spans="1:5" x14ac:dyDescent="0.25">
      <c r="A6838" s="11" t="s">
        <v>296</v>
      </c>
      <c r="B6838" s="12"/>
      <c r="C6838" s="12">
        <v>34400</v>
      </c>
      <c r="D6838" s="12">
        <f t="shared" si="310"/>
        <v>3156.9477491191979</v>
      </c>
      <c r="E6838" s="13">
        <f t="shared" si="311"/>
        <v>8.0573609376193787</v>
      </c>
    </row>
    <row r="6839" spans="1:5" x14ac:dyDescent="0.25">
      <c r="A6839" s="11" t="s">
        <v>297</v>
      </c>
      <c r="B6839" s="12"/>
      <c r="C6839" s="12">
        <v>22192</v>
      </c>
      <c r="D6839" s="12">
        <f t="shared" si="310"/>
        <v>2036.5983851294545</v>
      </c>
      <c r="E6839" s="13">
        <f t="shared" si="311"/>
        <v>7.6190362368125006</v>
      </c>
    </row>
    <row r="6840" spans="1:5" x14ac:dyDescent="0.25">
      <c r="A6840" s="11" t="s">
        <v>297</v>
      </c>
      <c r="B6840" s="12"/>
      <c r="C6840" s="12">
        <v>6642.5</v>
      </c>
      <c r="D6840" s="12">
        <f t="shared" si="310"/>
        <v>609.59376231175202</v>
      </c>
      <c r="E6840" s="13">
        <f t="shared" si="311"/>
        <v>6.4127927718918567</v>
      </c>
    </row>
    <row r="6841" spans="1:5" x14ac:dyDescent="0.25">
      <c r="A6841" s="11" t="s">
        <v>297</v>
      </c>
      <c r="B6841" s="12"/>
      <c r="C6841" s="12">
        <v>988.5</v>
      </c>
      <c r="D6841" s="12">
        <f t="shared" si="310"/>
        <v>90.716361918730428</v>
      </c>
      <c r="E6841" s="13">
        <f t="shared" si="311"/>
        <v>4.5077377368685596</v>
      </c>
    </row>
    <row r="6842" spans="1:5" x14ac:dyDescent="0.25">
      <c r="A6842" s="11" t="s">
        <v>297</v>
      </c>
      <c r="B6842" s="12"/>
      <c r="C6842" s="12">
        <v>2066.5</v>
      </c>
      <c r="D6842" s="12">
        <f t="shared" si="310"/>
        <v>189.64629428938437</v>
      </c>
      <c r="E6842" s="13">
        <f t="shared" si="311"/>
        <v>5.245160728209675</v>
      </c>
    </row>
    <row r="6843" spans="1:5" x14ac:dyDescent="0.25">
      <c r="A6843" s="11" t="s">
        <v>297</v>
      </c>
      <c r="B6843" s="12"/>
      <c r="C6843" s="12">
        <v>2612</v>
      </c>
      <c r="D6843" s="12">
        <f t="shared" si="310"/>
        <v>239.70777676451581</v>
      </c>
      <c r="E6843" s="13">
        <f t="shared" si="311"/>
        <v>5.4794205846542097</v>
      </c>
    </row>
    <row r="6844" spans="1:5" x14ac:dyDescent="0.25">
      <c r="A6844" s="11" t="s">
        <v>297</v>
      </c>
      <c r="B6844" s="12"/>
      <c r="C6844" s="12">
        <v>4636.5</v>
      </c>
      <c r="D6844" s="12">
        <f t="shared" si="310"/>
        <v>425.4996581043942</v>
      </c>
      <c r="E6844" s="13">
        <f t="shared" si="311"/>
        <v>6.0532641444981685</v>
      </c>
    </row>
    <row r="6845" spans="1:5" x14ac:dyDescent="0.25">
      <c r="A6845" s="11" t="s">
        <v>297</v>
      </c>
      <c r="B6845" s="12"/>
      <c r="C6845" s="12">
        <v>8913.5</v>
      </c>
      <c r="D6845" s="12">
        <f t="shared" si="310"/>
        <v>818.00737679575491</v>
      </c>
      <c r="E6845" s="13">
        <f t="shared" si="311"/>
        <v>6.7068713546498042</v>
      </c>
    </row>
    <row r="6846" spans="1:5" x14ac:dyDescent="0.25">
      <c r="A6846" s="11" t="s">
        <v>297</v>
      </c>
      <c r="B6846" s="12"/>
      <c r="C6846" s="12">
        <v>12707</v>
      </c>
      <c r="D6846" s="12">
        <f t="shared" si="310"/>
        <v>1166.14346069935</v>
      </c>
      <c r="E6846" s="13">
        <f t="shared" si="311"/>
        <v>7.0614573959624227</v>
      </c>
    </row>
    <row r="6847" spans="1:5" x14ac:dyDescent="0.25">
      <c r="A6847" s="11" t="s">
        <v>297</v>
      </c>
      <c r="B6847" s="12"/>
      <c r="C6847" s="12">
        <v>26561.5</v>
      </c>
      <c r="D6847" s="12">
        <f t="shared" si="310"/>
        <v>2437.5949894834175</v>
      </c>
      <c r="E6847" s="13">
        <f t="shared" si="311"/>
        <v>7.7987671721571692</v>
      </c>
    </row>
    <row r="6848" spans="1:5" x14ac:dyDescent="0.25">
      <c r="A6848" s="11" t="s">
        <v>297</v>
      </c>
      <c r="B6848" s="12"/>
      <c r="C6848" s="12">
        <v>28675</v>
      </c>
      <c r="D6848" s="12">
        <f t="shared" si="310"/>
        <v>2631.554555406773</v>
      </c>
      <c r="E6848" s="13">
        <f t="shared" si="311"/>
        <v>7.875330036255459</v>
      </c>
    </row>
    <row r="6849" spans="1:5" x14ac:dyDescent="0.25">
      <c r="A6849" s="11" t="s">
        <v>297</v>
      </c>
      <c r="B6849" s="12"/>
      <c r="C6849" s="12">
        <v>10607.5</v>
      </c>
      <c r="D6849" s="12">
        <f t="shared" si="310"/>
        <v>973.46869909249676</v>
      </c>
      <c r="E6849" s="13">
        <f t="shared" si="311"/>
        <v>6.8808656713343677</v>
      </c>
    </row>
    <row r="6850" spans="1:5" x14ac:dyDescent="0.25">
      <c r="A6850" s="11" t="s">
        <v>297</v>
      </c>
      <c r="B6850" s="12"/>
      <c r="C6850" s="12">
        <v>11421.5</v>
      </c>
      <c r="D6850" s="12">
        <f t="shared" si="310"/>
        <v>1048.1708929233987</v>
      </c>
      <c r="E6850" s="13">
        <f t="shared" si="311"/>
        <v>6.9548019173538123</v>
      </c>
    </row>
    <row r="6851" spans="1:5" x14ac:dyDescent="0.25">
      <c r="A6851" s="11" t="s">
        <v>297</v>
      </c>
      <c r="B6851" s="12"/>
      <c r="C6851" s="12">
        <v>177</v>
      </c>
      <c r="D6851" s="12">
        <f t="shared" si="310"/>
        <v>16.243597430060987</v>
      </c>
      <c r="E6851" s="13">
        <f t="shared" si="311"/>
        <v>2.7876988268317171</v>
      </c>
    </row>
    <row r="6852" spans="1:5" x14ac:dyDescent="0.25">
      <c r="A6852" s="11" t="s">
        <v>297</v>
      </c>
      <c r="B6852" s="12"/>
      <c r="C6852" s="12">
        <v>212</v>
      </c>
      <c r="D6852" s="12">
        <f t="shared" si="310"/>
        <v>19.455608221315984</v>
      </c>
      <c r="E6852" s="13">
        <f t="shared" si="311"/>
        <v>2.9681353689299006</v>
      </c>
    </row>
    <row r="6853" spans="1:5" x14ac:dyDescent="0.25">
      <c r="A6853" s="11" t="s">
        <v>297</v>
      </c>
      <c r="B6853" s="12"/>
      <c r="C6853" s="12">
        <v>20618.5</v>
      </c>
      <c r="D6853" s="12">
        <f t="shared" si="310"/>
        <v>1892.195557128319</v>
      </c>
      <c r="E6853" s="13">
        <f t="shared" si="311"/>
        <v>7.5454931042749429</v>
      </c>
    </row>
    <row r="6854" spans="1:5" x14ac:dyDescent="0.25">
      <c r="A6854" s="11" t="s">
        <v>297</v>
      </c>
      <c r="B6854" s="12"/>
      <c r="C6854" s="12">
        <v>9028.5</v>
      </c>
      <c r="D6854" s="12">
        <f t="shared" si="310"/>
        <v>828.56112653844991</v>
      </c>
      <c r="E6854" s="13">
        <f t="shared" si="311"/>
        <v>6.7196906139138228</v>
      </c>
    </row>
    <row r="6855" spans="1:5" x14ac:dyDescent="0.25">
      <c r="A6855" s="11" t="s">
        <v>297</v>
      </c>
      <c r="B6855" s="12"/>
      <c r="C6855" s="12">
        <v>17668</v>
      </c>
      <c r="D6855" s="12">
        <f t="shared" si="310"/>
        <v>1621.4230474255228</v>
      </c>
      <c r="E6855" s="13">
        <f t="shared" si="311"/>
        <v>7.3910594669743048</v>
      </c>
    </row>
    <row r="6856" spans="1:5" x14ac:dyDescent="0.25">
      <c r="A6856" s="11" t="s">
        <v>297</v>
      </c>
      <c r="B6856" s="12"/>
      <c r="C6856" s="12">
        <v>19283</v>
      </c>
      <c r="D6856" s="12">
        <f t="shared" si="310"/>
        <v>1769.6344025077176</v>
      </c>
      <c r="E6856" s="13">
        <f t="shared" si="311"/>
        <v>7.4785282519774929</v>
      </c>
    </row>
    <row r="6857" spans="1:5" x14ac:dyDescent="0.25">
      <c r="A6857" s="11" t="s">
        <v>297</v>
      </c>
      <c r="B6857" s="12"/>
      <c r="C6857" s="12">
        <v>1068.5</v>
      </c>
      <c r="D6857" s="12">
        <f t="shared" si="310"/>
        <v>98.058100870170435</v>
      </c>
      <c r="E6857" s="13">
        <f t="shared" si="311"/>
        <v>4.5855601690170902</v>
      </c>
    </row>
    <row r="6858" spans="1:5" x14ac:dyDescent="0.25">
      <c r="A6858" s="11" t="s">
        <v>297</v>
      </c>
      <c r="B6858" s="12"/>
      <c r="C6858" s="12">
        <v>7829</v>
      </c>
      <c r="D6858" s="12">
        <f t="shared" si="310"/>
        <v>718.48092813529649</v>
      </c>
      <c r="E6858" s="13">
        <f t="shared" si="311"/>
        <v>6.5771391611658023</v>
      </c>
    </row>
    <row r="6859" spans="1:5" x14ac:dyDescent="0.25">
      <c r="A6859" s="11" t="s">
        <v>297</v>
      </c>
      <c r="B6859" s="12"/>
      <c r="C6859" s="12">
        <v>17812</v>
      </c>
      <c r="D6859" s="12">
        <f t="shared" si="310"/>
        <v>1634.6381775381149</v>
      </c>
      <c r="E6859" s="13">
        <f t="shared" si="311"/>
        <v>7.3991767606994809</v>
      </c>
    </row>
    <row r="6860" spans="1:5" x14ac:dyDescent="0.25">
      <c r="A6860" s="11" t="s">
        <v>297</v>
      </c>
      <c r="B6860" s="12"/>
      <c r="C6860" s="12">
        <v>2905</v>
      </c>
      <c r="D6860" s="12">
        <f t="shared" si="310"/>
        <v>266.59689567416478</v>
      </c>
      <c r="E6860" s="13">
        <f t="shared" si="311"/>
        <v>5.5857377635438992</v>
      </c>
    </row>
    <row r="6861" spans="1:5" x14ac:dyDescent="0.25">
      <c r="A6861" s="11" t="s">
        <v>297</v>
      </c>
      <c r="B6861" s="12"/>
      <c r="C6861" s="12">
        <v>2114</v>
      </c>
      <c r="D6861" s="12">
        <f t="shared" si="310"/>
        <v>194.00545179180185</v>
      </c>
      <c r="E6861" s="13">
        <f t="shared" si="311"/>
        <v>5.267886260688071</v>
      </c>
    </row>
    <row r="6862" spans="1:5" x14ac:dyDescent="0.25">
      <c r="A6862" s="11" t="s">
        <v>297</v>
      </c>
      <c r="B6862" s="12"/>
      <c r="C6862" s="12">
        <v>610</v>
      </c>
      <c r="D6862" s="12">
        <f t="shared" si="310"/>
        <v>55.98075950472996</v>
      </c>
      <c r="E6862" s="13">
        <f t="shared" si="311"/>
        <v>4.0250080514252451</v>
      </c>
    </row>
    <row r="6863" spans="1:5" x14ac:dyDescent="0.25">
      <c r="A6863" s="11" t="s">
        <v>297</v>
      </c>
      <c r="B6863" s="12"/>
      <c r="C6863" s="12">
        <v>1867</v>
      </c>
      <c r="D6863" s="12">
        <f t="shared" si="310"/>
        <v>171.33783277923087</v>
      </c>
      <c r="E6863" s="13">
        <f t="shared" si="311"/>
        <v>5.1436372377996102</v>
      </c>
    </row>
    <row r="6864" spans="1:5" x14ac:dyDescent="0.25">
      <c r="A6864" s="11" t="s">
        <v>297</v>
      </c>
      <c r="B6864" s="12"/>
      <c r="C6864" s="12">
        <v>339.5</v>
      </c>
      <c r="D6864" s="12">
        <f t="shared" si="310"/>
        <v>31.156504675173476</v>
      </c>
      <c r="E6864" s="13">
        <f t="shared" si="311"/>
        <v>3.4390230412566387</v>
      </c>
    </row>
    <row r="6865" spans="1:5" x14ac:dyDescent="0.25">
      <c r="A6865" s="11" t="s">
        <v>297</v>
      </c>
      <c r="B6865" s="12"/>
      <c r="C6865" s="12">
        <v>2828.5</v>
      </c>
      <c r="D6865" s="12">
        <f t="shared" si="310"/>
        <v>259.57635780185029</v>
      </c>
      <c r="E6865" s="13">
        <f t="shared" si="311"/>
        <v>5.5590509090410984</v>
      </c>
    </row>
    <row r="6866" spans="1:5" x14ac:dyDescent="0.25">
      <c r="A6866" s="11" t="s">
        <v>297</v>
      </c>
      <c r="B6866" s="12"/>
      <c r="C6866" s="12">
        <v>18643.5</v>
      </c>
      <c r="D6866" s="12">
        <f t="shared" si="310"/>
        <v>1710.9463767646444</v>
      </c>
      <c r="E6866" s="13">
        <f t="shared" si="311"/>
        <v>7.444801933111564</v>
      </c>
    </row>
    <row r="6867" spans="1:5" x14ac:dyDescent="0.25">
      <c r="A6867" s="11" t="s">
        <v>297</v>
      </c>
      <c r="B6867" s="12"/>
      <c r="C6867" s="12">
        <v>1155.5</v>
      </c>
      <c r="D6867" s="12">
        <f t="shared" si="310"/>
        <v>106.04224197986142</v>
      </c>
      <c r="E6867" s="13">
        <f t="shared" si="311"/>
        <v>4.6638375239723233</v>
      </c>
    </row>
    <row r="6868" spans="1:5" x14ac:dyDescent="0.25">
      <c r="A6868" s="11" t="s">
        <v>297</v>
      </c>
      <c r="B6868" s="12"/>
      <c r="C6868" s="12">
        <v>5985.5</v>
      </c>
      <c r="D6868" s="12">
        <f t="shared" si="310"/>
        <v>549.2997311730511</v>
      </c>
      <c r="E6868" s="13">
        <f t="shared" si="311"/>
        <v>6.308644250949313</v>
      </c>
    </row>
    <row r="6869" spans="1:5" x14ac:dyDescent="0.25">
      <c r="A6869" s="11" t="s">
        <v>297</v>
      </c>
      <c r="B6869" s="12"/>
      <c r="C6869" s="12">
        <v>8673.5</v>
      </c>
      <c r="D6869" s="12">
        <f t="shared" si="310"/>
        <v>795.98215994143493</v>
      </c>
      <c r="E6869" s="13">
        <f t="shared" si="311"/>
        <v>6.6795767734593516</v>
      </c>
    </row>
    <row r="6870" spans="1:5" x14ac:dyDescent="0.25">
      <c r="A6870" s="11" t="s">
        <v>297</v>
      </c>
      <c r="B6870" s="12"/>
      <c r="C6870" s="12">
        <v>801.5</v>
      </c>
      <c r="D6870" s="12">
        <f t="shared" si="310"/>
        <v>73.555047119739442</v>
      </c>
      <c r="E6870" s="13">
        <f t="shared" si="311"/>
        <v>4.2980340663074958</v>
      </c>
    </row>
    <row r="6871" spans="1:5" x14ac:dyDescent="0.25">
      <c r="A6871" s="11" t="s">
        <v>297</v>
      </c>
      <c r="B6871" s="12"/>
      <c r="C6871" s="12">
        <v>15189</v>
      </c>
      <c r="D6871" s="12">
        <f t="shared" si="310"/>
        <v>1393.920911667776</v>
      </c>
      <c r="E6871" s="13">
        <f t="shared" si="311"/>
        <v>7.2398758548959066</v>
      </c>
    </row>
    <row r="6872" spans="1:5" x14ac:dyDescent="0.25">
      <c r="A6872" s="11" t="s">
        <v>297</v>
      </c>
      <c r="B6872" s="12"/>
      <c r="C6872" s="12">
        <v>13456</v>
      </c>
      <c r="D6872" s="12">
        <f t="shared" si="310"/>
        <v>1234.8804916322072</v>
      </c>
      <c r="E6872" s="13">
        <f t="shared" si="311"/>
        <v>7.1187294764706177</v>
      </c>
    </row>
    <row r="6873" spans="1:5" x14ac:dyDescent="0.25">
      <c r="A6873" s="11" t="s">
        <v>297</v>
      </c>
      <c r="B6873" s="12"/>
      <c r="C6873" s="12">
        <v>12867</v>
      </c>
      <c r="D6873" s="12">
        <f t="shared" si="310"/>
        <v>1180.82693860223</v>
      </c>
      <c r="E6873" s="13">
        <f t="shared" si="311"/>
        <v>7.0739702674428777</v>
      </c>
    </row>
    <row r="6874" spans="1:5" x14ac:dyDescent="0.25">
      <c r="A6874" s="11" t="s">
        <v>297</v>
      </c>
      <c r="B6874" s="12"/>
      <c r="C6874" s="12">
        <v>45695.5</v>
      </c>
      <c r="D6874" s="12">
        <f t="shared" si="310"/>
        <v>4193.5554031940783</v>
      </c>
      <c r="E6874" s="13">
        <f t="shared" si="311"/>
        <v>8.3413041980205307</v>
      </c>
    </row>
    <row r="6875" spans="1:5" x14ac:dyDescent="0.25">
      <c r="A6875" s="11" t="s">
        <v>297</v>
      </c>
      <c r="B6875" s="12"/>
      <c r="C6875" s="12">
        <v>29104.5</v>
      </c>
      <c r="D6875" s="12">
        <f t="shared" si="310"/>
        <v>2670.9705164023167</v>
      </c>
      <c r="E6875" s="13">
        <f t="shared" si="311"/>
        <v>7.8901971746373247</v>
      </c>
    </row>
    <row r="6876" spans="1:5" x14ac:dyDescent="0.25">
      <c r="A6876" s="11" t="s">
        <v>297</v>
      </c>
      <c r="B6876" s="12"/>
      <c r="C6876" s="12">
        <v>559.5</v>
      </c>
      <c r="D6876" s="12">
        <f t="shared" si="310"/>
        <v>51.34628679163346</v>
      </c>
      <c r="E6876" s="13">
        <f t="shared" si="311"/>
        <v>3.9385926220098679</v>
      </c>
    </row>
    <row r="6877" spans="1:5" x14ac:dyDescent="0.25">
      <c r="A6877" s="11" t="s">
        <v>297</v>
      </c>
      <c r="B6877" s="12"/>
      <c r="C6877" s="12">
        <v>1372</v>
      </c>
      <c r="D6877" s="12">
        <f t="shared" si="310"/>
        <v>125.91082301719591</v>
      </c>
      <c r="E6877" s="13">
        <f t="shared" si="311"/>
        <v>4.835573902543719</v>
      </c>
    </row>
    <row r="6878" spans="1:5" x14ac:dyDescent="0.25">
      <c r="A6878" s="11" t="s">
        <v>297</v>
      </c>
      <c r="B6878" s="12"/>
      <c r="C6878" s="12">
        <v>5375</v>
      </c>
      <c r="D6878" s="12">
        <f t="shared" si="310"/>
        <v>493.27308579987465</v>
      </c>
      <c r="E6878" s="13">
        <f t="shared" si="311"/>
        <v>6.2010629472537513</v>
      </c>
    </row>
    <row r="6879" spans="1:5" x14ac:dyDescent="0.25">
      <c r="A6879" s="11" t="s">
        <v>297</v>
      </c>
      <c r="B6879" s="12"/>
      <c r="C6879" s="12">
        <v>1300</v>
      </c>
      <c r="D6879" s="12">
        <f t="shared" si="310"/>
        <v>119.30325796089991</v>
      </c>
      <c r="E6879" s="13">
        <f t="shared" si="311"/>
        <v>4.7816686377075159</v>
      </c>
    </row>
    <row r="6880" spans="1:5" x14ac:dyDescent="0.25">
      <c r="A6880" s="11" t="s">
        <v>297</v>
      </c>
      <c r="B6880" s="12"/>
      <c r="C6880" s="12">
        <v>11766.5</v>
      </c>
      <c r="D6880" s="12">
        <f t="shared" si="310"/>
        <v>1079.8321421514838</v>
      </c>
      <c r="E6880" s="13">
        <f t="shared" si="311"/>
        <v>6.9845608841049032</v>
      </c>
    </row>
    <row r="6881" spans="1:5" x14ac:dyDescent="0.25">
      <c r="A6881" s="11" t="s">
        <v>297</v>
      </c>
      <c r="B6881" s="12"/>
      <c r="C6881" s="12">
        <v>6193</v>
      </c>
      <c r="D6881" s="12">
        <f t="shared" si="310"/>
        <v>568.34236657834856</v>
      </c>
      <c r="E6881" s="13">
        <f t="shared" si="311"/>
        <v>6.3427239951959491</v>
      </c>
    </row>
    <row r="6882" spans="1:5" x14ac:dyDescent="0.25">
      <c r="A6882" s="11" t="s">
        <v>297</v>
      </c>
      <c r="B6882" s="12"/>
      <c r="C6882" s="12">
        <v>2429.5</v>
      </c>
      <c r="D6882" s="12">
        <f t="shared" si="310"/>
        <v>222.95943478154334</v>
      </c>
      <c r="E6882" s="13">
        <f t="shared" si="311"/>
        <v>5.4069898481038461</v>
      </c>
    </row>
    <row r="6883" spans="1:5" x14ac:dyDescent="0.25">
      <c r="A6883" s="11" t="s">
        <v>297</v>
      </c>
      <c r="B6883" s="12"/>
      <c r="C6883" s="12">
        <v>510</v>
      </c>
      <c r="D6883" s="12">
        <f t="shared" si="310"/>
        <v>46.803585815429969</v>
      </c>
      <c r="E6883" s="13">
        <f t="shared" si="311"/>
        <v>3.8459598199762595</v>
      </c>
    </row>
    <row r="6884" spans="1:5" x14ac:dyDescent="0.25">
      <c r="A6884" s="11" t="s">
        <v>297</v>
      </c>
      <c r="B6884" s="12"/>
      <c r="C6884" s="12">
        <v>12672</v>
      </c>
      <c r="D6884" s="12">
        <f t="shared" si="310"/>
        <v>1162.9314499080951</v>
      </c>
      <c r="E6884" s="13">
        <f t="shared" si="311"/>
        <v>7.0586992083120954</v>
      </c>
    </row>
    <row r="6885" spans="1:5" x14ac:dyDescent="0.25">
      <c r="A6885" s="11" t="s">
        <v>297</v>
      </c>
      <c r="B6885" s="12"/>
      <c r="C6885" s="12">
        <v>971.5</v>
      </c>
      <c r="D6885" s="12">
        <f t="shared" si="310"/>
        <v>89.156242391549441</v>
      </c>
      <c r="E6885" s="13">
        <f t="shared" si="311"/>
        <v>4.4903903630753828</v>
      </c>
    </row>
    <row r="6886" spans="1:5" x14ac:dyDescent="0.25">
      <c r="A6886" s="11" t="s">
        <v>297</v>
      </c>
      <c r="B6886" s="12"/>
      <c r="C6886" s="12">
        <v>3650.5</v>
      </c>
      <c r="D6886" s="12">
        <f t="shared" si="310"/>
        <v>335.01272552789624</v>
      </c>
      <c r="E6886" s="13">
        <f t="shared" si="311"/>
        <v>5.8141685177540285</v>
      </c>
    </row>
    <row r="6887" spans="1:5" x14ac:dyDescent="0.25">
      <c r="A6887" s="11" t="s">
        <v>297</v>
      </c>
      <c r="B6887" s="12"/>
      <c r="C6887" s="12">
        <v>3520.5</v>
      </c>
      <c r="D6887" s="12">
        <f t="shared" si="310"/>
        <v>323.08239973180628</v>
      </c>
      <c r="E6887" s="13">
        <f t="shared" si="311"/>
        <v>5.7779073982170761</v>
      </c>
    </row>
    <row r="6888" spans="1:5" x14ac:dyDescent="0.25">
      <c r="A6888" s="11" t="s">
        <v>297</v>
      </c>
      <c r="B6888" s="12"/>
      <c r="C6888" s="12">
        <v>22521.5</v>
      </c>
      <c r="D6888" s="12">
        <f t="shared" si="310"/>
        <v>2066.837172435698</v>
      </c>
      <c r="E6888" s="13">
        <f t="shared" si="311"/>
        <v>7.6337747817533721</v>
      </c>
    </row>
    <row r="6889" spans="1:5" x14ac:dyDescent="0.25">
      <c r="A6889" s="11" t="s">
        <v>297</v>
      </c>
      <c r="B6889" s="12"/>
      <c r="C6889" s="12">
        <v>50088</v>
      </c>
      <c r="D6889" s="12">
        <f t="shared" si="310"/>
        <v>4596.6627574965805</v>
      </c>
      <c r="E6889" s="13">
        <f t="shared" si="311"/>
        <v>8.4330858316830337</v>
      </c>
    </row>
    <row r="6890" spans="1:5" x14ac:dyDescent="0.25">
      <c r="A6890" s="11" t="s">
        <v>297</v>
      </c>
      <c r="B6890" s="12"/>
      <c r="C6890" s="12">
        <v>622</v>
      </c>
      <c r="D6890" s="12">
        <f t="shared" si="310"/>
        <v>57.082020347445962</v>
      </c>
      <c r="E6890" s="13">
        <f t="shared" si="311"/>
        <v>4.0444891869970672</v>
      </c>
    </row>
    <row r="6891" spans="1:5" x14ac:dyDescent="0.25">
      <c r="A6891" s="11" t="s">
        <v>297</v>
      </c>
      <c r="B6891" s="12"/>
      <c r="C6891" s="12">
        <v>722.5</v>
      </c>
      <c r="D6891" s="12">
        <f t="shared" si="310"/>
        <v>66.305079905192457</v>
      </c>
      <c r="E6891" s="13">
        <f t="shared" si="311"/>
        <v>4.1942665142444753</v>
      </c>
    </row>
    <row r="6892" spans="1:5" x14ac:dyDescent="0.25">
      <c r="A6892" s="11" t="s">
        <v>297</v>
      </c>
      <c r="B6892" s="12"/>
      <c r="C6892" s="12">
        <v>335.5</v>
      </c>
      <c r="D6892" s="12">
        <f t="shared" si="310"/>
        <v>30.789417727601478</v>
      </c>
      <c r="E6892" s="13">
        <f t="shared" si="311"/>
        <v>3.4271710506696245</v>
      </c>
    </row>
    <row r="6893" spans="1:5" x14ac:dyDescent="0.25">
      <c r="A6893" s="11" t="s">
        <v>297</v>
      </c>
      <c r="B6893" s="12"/>
      <c r="C6893" s="12">
        <v>1759.5</v>
      </c>
      <c r="D6893" s="12">
        <f t="shared" si="310"/>
        <v>161.47237106323337</v>
      </c>
      <c r="E6893" s="13">
        <f t="shared" si="311"/>
        <v>5.0843340510195274</v>
      </c>
    </row>
    <row r="6894" spans="1:5" x14ac:dyDescent="0.25">
      <c r="A6894" s="11" t="s">
        <v>297</v>
      </c>
      <c r="B6894" s="12"/>
      <c r="C6894" s="12">
        <v>17156</v>
      </c>
      <c r="D6894" s="12">
        <f t="shared" si="310"/>
        <v>1574.4359181363068</v>
      </c>
      <c r="E6894" s="13">
        <f t="shared" si="311"/>
        <v>7.3616523398946594</v>
      </c>
    </row>
    <row r="6895" spans="1:5" x14ac:dyDescent="0.25">
      <c r="A6895" s="11" t="s">
        <v>297</v>
      </c>
      <c r="B6895" s="12"/>
      <c r="C6895" s="12">
        <v>8392</v>
      </c>
      <c r="D6895" s="12">
        <f t="shared" si="310"/>
        <v>770.14841600605541</v>
      </c>
      <c r="E6895" s="13">
        <f t="shared" si="311"/>
        <v>6.6465832443340211</v>
      </c>
    </row>
    <row r="6896" spans="1:5" x14ac:dyDescent="0.25">
      <c r="A6896" s="11" t="s">
        <v>297</v>
      </c>
      <c r="B6896" s="12"/>
      <c r="C6896" s="12">
        <v>19654</v>
      </c>
      <c r="D6896" s="12">
        <f t="shared" si="310"/>
        <v>1803.6817168950206</v>
      </c>
      <c r="E6896" s="13">
        <f t="shared" si="311"/>
        <v>7.4975852531802598</v>
      </c>
    </row>
    <row r="6897" spans="1:5" x14ac:dyDescent="0.25">
      <c r="A6897" s="11" t="s">
        <v>297</v>
      </c>
      <c r="B6897" s="12"/>
      <c r="C6897" s="12">
        <v>13481.5</v>
      </c>
      <c r="D6897" s="12">
        <f t="shared" si="310"/>
        <v>1237.2206709229786</v>
      </c>
      <c r="E6897" s="13">
        <f t="shared" si="311"/>
        <v>7.1206227484978672</v>
      </c>
    </row>
    <row r="6898" spans="1:5" x14ac:dyDescent="0.25">
      <c r="A6898" s="11" t="s">
        <v>297</v>
      </c>
      <c r="B6898" s="12"/>
      <c r="C6898" s="12">
        <v>10438</v>
      </c>
      <c r="D6898" s="12">
        <f t="shared" si="310"/>
        <v>957.91338968913328</v>
      </c>
      <c r="E6898" s="13">
        <f t="shared" si="311"/>
        <v>6.8647573664612462</v>
      </c>
    </row>
    <row r="6899" spans="1:5" x14ac:dyDescent="0.25">
      <c r="A6899" s="11" t="s">
        <v>297</v>
      </c>
      <c r="B6899" s="12"/>
      <c r="C6899" s="12">
        <v>410.5</v>
      </c>
      <c r="D6899" s="12">
        <f t="shared" si="310"/>
        <v>37.672297994576475</v>
      </c>
      <c r="E6899" s="13">
        <f t="shared" si="311"/>
        <v>3.6289250231503711</v>
      </c>
    </row>
    <row r="6900" spans="1:5" x14ac:dyDescent="0.25">
      <c r="A6900" s="11" t="s">
        <v>297</v>
      </c>
      <c r="B6900" s="12"/>
      <c r="C6900" s="12">
        <v>22059.5</v>
      </c>
      <c r="D6900" s="12">
        <f t="shared" ref="D6900:D6963" si="312">C6900/10.896601</f>
        <v>2024.4386299911321</v>
      </c>
      <c r="E6900" s="13">
        <f t="shared" ref="E6900:E6963" si="313">LN(D6900)</f>
        <v>7.6130477213506742</v>
      </c>
    </row>
    <row r="6901" spans="1:5" x14ac:dyDescent="0.25">
      <c r="A6901" s="11" t="s">
        <v>297</v>
      </c>
      <c r="B6901" s="12"/>
      <c r="C6901" s="12">
        <v>2423.5</v>
      </c>
      <c r="D6901" s="12">
        <f t="shared" si="312"/>
        <v>222.40880436018534</v>
      </c>
      <c r="E6901" s="13">
        <f t="shared" si="313"/>
        <v>5.4045171495433184</v>
      </c>
    </row>
    <row r="6902" spans="1:5" x14ac:dyDescent="0.25">
      <c r="A6902" s="11" t="s">
        <v>297</v>
      </c>
      <c r="B6902" s="12"/>
      <c r="C6902" s="12">
        <v>315.5</v>
      </c>
      <c r="D6902" s="12">
        <f t="shared" si="312"/>
        <v>28.95398298974148</v>
      </c>
      <c r="E6902" s="13">
        <f t="shared" si="313"/>
        <v>3.3657077762391561</v>
      </c>
    </row>
    <row r="6903" spans="1:5" x14ac:dyDescent="0.25">
      <c r="A6903" s="11" t="s">
        <v>297</v>
      </c>
      <c r="B6903" s="12"/>
      <c r="C6903" s="12">
        <v>2511.5</v>
      </c>
      <c r="D6903" s="12">
        <f t="shared" si="312"/>
        <v>230.48471720676932</v>
      </c>
      <c r="E6903" s="13">
        <f t="shared" si="313"/>
        <v>5.4401845574479877</v>
      </c>
    </row>
    <row r="6904" spans="1:5" x14ac:dyDescent="0.25">
      <c r="A6904" s="11" t="s">
        <v>297</v>
      </c>
      <c r="B6904" s="12"/>
      <c r="C6904" s="12">
        <v>31775</v>
      </c>
      <c r="D6904" s="12">
        <f t="shared" si="312"/>
        <v>2916.046939775073</v>
      </c>
      <c r="E6904" s="13">
        <f t="shared" si="313"/>
        <v>7.9779841903155431</v>
      </c>
    </row>
    <row r="6905" spans="1:5" x14ac:dyDescent="0.25">
      <c r="A6905" s="11" t="s">
        <v>297</v>
      </c>
      <c r="B6905" s="12"/>
      <c r="C6905" s="12">
        <v>1331.5</v>
      </c>
      <c r="D6905" s="12">
        <f t="shared" si="312"/>
        <v>122.19406767302941</v>
      </c>
      <c r="E6905" s="13">
        <f t="shared" si="313"/>
        <v>4.8056104995118751</v>
      </c>
    </row>
    <row r="6906" spans="1:5" x14ac:dyDescent="0.25">
      <c r="A6906" s="11" t="s">
        <v>297</v>
      </c>
      <c r="B6906" s="12"/>
      <c r="C6906" s="12">
        <v>4921</v>
      </c>
      <c r="D6906" s="12">
        <f t="shared" si="312"/>
        <v>451.60871725045268</v>
      </c>
      <c r="E6906" s="13">
        <f t="shared" si="313"/>
        <v>6.1128161351238663</v>
      </c>
    </row>
    <row r="6907" spans="1:5" x14ac:dyDescent="0.25">
      <c r="A6907" s="11" t="s">
        <v>297</v>
      </c>
      <c r="B6907" s="12"/>
      <c r="C6907" s="12">
        <v>1212.5</v>
      </c>
      <c r="D6907" s="12">
        <f t="shared" si="312"/>
        <v>111.27323098276241</v>
      </c>
      <c r="E6907" s="13">
        <f t="shared" si="313"/>
        <v>4.7119887170695263</v>
      </c>
    </row>
    <row r="6908" spans="1:5" x14ac:dyDescent="0.25">
      <c r="A6908" s="11" t="s">
        <v>297</v>
      </c>
      <c r="B6908" s="12"/>
      <c r="C6908" s="12">
        <v>13909.5</v>
      </c>
      <c r="D6908" s="12">
        <f t="shared" si="312"/>
        <v>1276.4989743131825</v>
      </c>
      <c r="E6908" s="13">
        <f t="shared" si="313"/>
        <v>7.1518764331662785</v>
      </c>
    </row>
    <row r="6909" spans="1:5" x14ac:dyDescent="0.25">
      <c r="A6909" s="11" t="s">
        <v>297</v>
      </c>
      <c r="B6909" s="12"/>
      <c r="C6909" s="12">
        <v>2060.5</v>
      </c>
      <c r="D6909" s="12">
        <f t="shared" si="312"/>
        <v>189.09566386802635</v>
      </c>
      <c r="E6909" s="13">
        <f t="shared" si="313"/>
        <v>5.2422530450367599</v>
      </c>
    </row>
    <row r="6910" spans="1:5" x14ac:dyDescent="0.25">
      <c r="A6910" s="11" t="s">
        <v>297</v>
      </c>
      <c r="B6910" s="12"/>
      <c r="C6910" s="12">
        <v>26149</v>
      </c>
      <c r="D6910" s="12">
        <f t="shared" si="312"/>
        <v>2399.7391480150554</v>
      </c>
      <c r="E6910" s="13">
        <f t="shared" si="313"/>
        <v>7.7831153221019722</v>
      </c>
    </row>
    <row r="6911" spans="1:5" x14ac:dyDescent="0.25">
      <c r="A6911" s="11" t="s">
        <v>297</v>
      </c>
      <c r="B6911" s="12"/>
      <c r="C6911" s="12">
        <v>36580</v>
      </c>
      <c r="D6911" s="12">
        <f t="shared" si="312"/>
        <v>3357.0101355459374</v>
      </c>
      <c r="E6911" s="13">
        <f t="shared" si="313"/>
        <v>8.1188060162027451</v>
      </c>
    </row>
    <row r="6912" spans="1:5" x14ac:dyDescent="0.25">
      <c r="A6912" s="11" t="s">
        <v>297</v>
      </c>
      <c r="B6912" s="12"/>
      <c r="C6912" s="12">
        <v>40732.5</v>
      </c>
      <c r="D6912" s="12">
        <f t="shared" si="312"/>
        <v>3738.0922729941199</v>
      </c>
      <c r="E6912" s="13">
        <f t="shared" si="313"/>
        <v>8.2263306728349974</v>
      </c>
    </row>
    <row r="6913" spans="1:5" x14ac:dyDescent="0.25">
      <c r="A6913" s="11" t="s">
        <v>297</v>
      </c>
      <c r="B6913" s="12"/>
      <c r="C6913" s="12">
        <v>3806.5</v>
      </c>
      <c r="D6913" s="12">
        <f t="shared" si="312"/>
        <v>349.32911648320425</v>
      </c>
      <c r="E6913" s="13">
        <f t="shared" si="313"/>
        <v>5.856014505004155</v>
      </c>
    </row>
    <row r="6914" spans="1:5" x14ac:dyDescent="0.25">
      <c r="A6914" s="11" t="s">
        <v>297</v>
      </c>
      <c r="B6914" s="12"/>
      <c r="C6914" s="12">
        <v>8950</v>
      </c>
      <c r="D6914" s="12">
        <f t="shared" si="312"/>
        <v>821.35704519234935</v>
      </c>
      <c r="E6914" s="13">
        <f t="shared" si="313"/>
        <v>6.7109579055267892</v>
      </c>
    </row>
    <row r="6915" spans="1:5" x14ac:dyDescent="0.25">
      <c r="A6915" s="11" t="s">
        <v>297</v>
      </c>
      <c r="B6915" s="12"/>
      <c r="C6915" s="12">
        <v>13054</v>
      </c>
      <c r="D6915" s="12">
        <f t="shared" si="312"/>
        <v>1197.9882534012211</v>
      </c>
      <c r="E6915" s="13">
        <f t="shared" si="313"/>
        <v>7.0883989734530504</v>
      </c>
    </row>
    <row r="6916" spans="1:5" x14ac:dyDescent="0.25">
      <c r="A6916" s="11" t="s">
        <v>297</v>
      </c>
      <c r="B6916" s="12"/>
      <c r="C6916" s="12">
        <v>492</v>
      </c>
      <c r="D6916" s="12">
        <f t="shared" si="312"/>
        <v>45.151694551355966</v>
      </c>
      <c r="E6916" s="13">
        <f t="shared" si="313"/>
        <v>3.8100278107501961</v>
      </c>
    </row>
    <row r="6917" spans="1:5" x14ac:dyDescent="0.25">
      <c r="A6917" s="11" t="s">
        <v>297</v>
      </c>
      <c r="B6917" s="12"/>
      <c r="C6917" s="12">
        <v>1747</v>
      </c>
      <c r="D6917" s="12">
        <f t="shared" si="312"/>
        <v>160.32522435207088</v>
      </c>
      <c r="E6917" s="13">
        <f t="shared" si="313"/>
        <v>5.0772044043919449</v>
      </c>
    </row>
    <row r="6918" spans="1:5" x14ac:dyDescent="0.25">
      <c r="A6918" s="11" t="s">
        <v>297</v>
      </c>
      <c r="B6918" s="12"/>
      <c r="C6918" s="12">
        <v>395.5</v>
      </c>
      <c r="D6918" s="12">
        <f t="shared" si="312"/>
        <v>36.295721941181476</v>
      </c>
      <c r="E6918" s="13">
        <f t="shared" si="313"/>
        <v>3.5916998814655967</v>
      </c>
    </row>
    <row r="6919" spans="1:5" x14ac:dyDescent="0.25">
      <c r="A6919" s="11" t="s">
        <v>297</v>
      </c>
      <c r="B6919" s="12"/>
      <c r="C6919" s="12">
        <v>7811.5</v>
      </c>
      <c r="D6919" s="12">
        <f t="shared" si="312"/>
        <v>716.87492273966893</v>
      </c>
      <c r="E6919" s="13">
        <f t="shared" si="313"/>
        <v>6.5749013801098455</v>
      </c>
    </row>
    <row r="6920" spans="1:5" x14ac:dyDescent="0.25">
      <c r="A6920" s="11" t="s">
        <v>297</v>
      </c>
      <c r="B6920" s="12"/>
      <c r="C6920" s="12">
        <v>2709</v>
      </c>
      <c r="D6920" s="12">
        <f t="shared" si="312"/>
        <v>248.60963524313681</v>
      </c>
      <c r="E6920" s="13">
        <f t="shared" si="313"/>
        <v>5.5158839363429832</v>
      </c>
    </row>
    <row r="6921" spans="1:5" x14ac:dyDescent="0.25">
      <c r="A6921" s="11" t="s">
        <v>297</v>
      </c>
      <c r="B6921" s="12"/>
      <c r="C6921" s="12">
        <v>4365</v>
      </c>
      <c r="D6921" s="12">
        <f t="shared" si="312"/>
        <v>400.58363153794471</v>
      </c>
      <c r="E6921" s="13">
        <f t="shared" si="313"/>
        <v>5.9929225625315903</v>
      </c>
    </row>
    <row r="6922" spans="1:5" x14ac:dyDescent="0.25">
      <c r="A6922" s="11" t="s">
        <v>297</v>
      </c>
      <c r="B6922" s="12"/>
      <c r="C6922" s="12">
        <v>23853</v>
      </c>
      <c r="D6922" s="12">
        <f t="shared" si="312"/>
        <v>2189.0312401087276</v>
      </c>
      <c r="E6922" s="13">
        <f t="shared" si="313"/>
        <v>7.691214368827481</v>
      </c>
    </row>
    <row r="6923" spans="1:5" x14ac:dyDescent="0.25">
      <c r="A6923" s="11" t="s">
        <v>297</v>
      </c>
      <c r="B6923" s="12"/>
      <c r="C6923" s="12">
        <v>7750</v>
      </c>
      <c r="D6923" s="12">
        <f t="shared" si="312"/>
        <v>711.23096092074945</v>
      </c>
      <c r="E6923" s="13">
        <f t="shared" si="313"/>
        <v>6.566997216605281</v>
      </c>
    </row>
    <row r="6924" spans="1:5" x14ac:dyDescent="0.25">
      <c r="A6924" s="11" t="s">
        <v>297</v>
      </c>
      <c r="B6924" s="12"/>
      <c r="C6924" s="12">
        <v>3430</v>
      </c>
      <c r="D6924" s="12">
        <f t="shared" si="312"/>
        <v>314.77705754298978</v>
      </c>
      <c r="E6924" s="13">
        <f t="shared" si="313"/>
        <v>5.7518646344178741</v>
      </c>
    </row>
    <row r="6925" spans="1:5" x14ac:dyDescent="0.25">
      <c r="A6925" s="11" t="s">
        <v>297</v>
      </c>
      <c r="B6925" s="12"/>
      <c r="C6925" s="12">
        <v>1304.5</v>
      </c>
      <c r="D6925" s="12">
        <f t="shared" si="312"/>
        <v>119.71623077691841</v>
      </c>
      <c r="E6925" s="13">
        <f t="shared" si="313"/>
        <v>4.7851241988346711</v>
      </c>
    </row>
    <row r="6926" spans="1:5" x14ac:dyDescent="0.25">
      <c r="A6926" s="11" t="s">
        <v>297</v>
      </c>
      <c r="B6926" s="12"/>
      <c r="C6926" s="12">
        <v>1242.5</v>
      </c>
      <c r="D6926" s="12">
        <f t="shared" si="312"/>
        <v>114.02638308955241</v>
      </c>
      <c r="E6926" s="13">
        <f t="shared" si="313"/>
        <v>4.7364298522286719</v>
      </c>
    </row>
    <row r="6927" spans="1:5" x14ac:dyDescent="0.25">
      <c r="A6927" s="11" t="s">
        <v>297</v>
      </c>
      <c r="B6927" s="12"/>
      <c r="C6927" s="12">
        <v>27126</v>
      </c>
      <c r="D6927" s="12">
        <f t="shared" si="312"/>
        <v>2489.400134959516</v>
      </c>
      <c r="E6927" s="13">
        <f t="shared" si="313"/>
        <v>7.8197970507805481</v>
      </c>
    </row>
    <row r="6928" spans="1:5" x14ac:dyDescent="0.25">
      <c r="A6928" s="11" t="s">
        <v>297</v>
      </c>
      <c r="B6928" s="12"/>
      <c r="C6928" s="12">
        <v>1139.5</v>
      </c>
      <c r="D6928" s="12">
        <f t="shared" si="312"/>
        <v>104.57389418957342</v>
      </c>
      <c r="E6928" s="13">
        <f t="shared" si="313"/>
        <v>4.6498939429436268</v>
      </c>
    </row>
    <row r="6929" spans="1:5" x14ac:dyDescent="0.25">
      <c r="A6929" s="11" t="s">
        <v>297</v>
      </c>
      <c r="B6929" s="12"/>
      <c r="C6929" s="12">
        <v>308.5</v>
      </c>
      <c r="D6929" s="12">
        <f t="shared" si="312"/>
        <v>28.311580831490478</v>
      </c>
      <c r="E6929" s="13">
        <f t="shared" si="313"/>
        <v>3.3432709376033305</v>
      </c>
    </row>
    <row r="6930" spans="1:5" x14ac:dyDescent="0.25">
      <c r="A6930" s="11" t="s">
        <v>297</v>
      </c>
      <c r="B6930" s="12"/>
      <c r="C6930" s="12">
        <v>23587</v>
      </c>
      <c r="D6930" s="12">
        <f t="shared" si="312"/>
        <v>2164.6199580951893</v>
      </c>
      <c r="E6930" s="13">
        <f t="shared" si="313"/>
        <v>7.6800000860417637</v>
      </c>
    </row>
    <row r="6931" spans="1:5" x14ac:dyDescent="0.25">
      <c r="A6931" s="11" t="s">
        <v>297</v>
      </c>
      <c r="B6931" s="12"/>
      <c r="C6931" s="12">
        <v>16280</v>
      </c>
      <c r="D6931" s="12">
        <f t="shared" si="312"/>
        <v>1494.0438766180389</v>
      </c>
      <c r="E6931" s="13">
        <f t="shared" si="313"/>
        <v>7.3092417338144191</v>
      </c>
    </row>
    <row r="6932" spans="1:5" x14ac:dyDescent="0.25">
      <c r="A6932" s="11" t="s">
        <v>297</v>
      </c>
      <c r="B6932" s="12"/>
      <c r="C6932" s="12">
        <v>4153.5</v>
      </c>
      <c r="D6932" s="12">
        <f t="shared" si="312"/>
        <v>381.17390918507522</v>
      </c>
      <c r="E6932" s="13">
        <f t="shared" si="313"/>
        <v>5.9432557255370142</v>
      </c>
    </row>
    <row r="6933" spans="1:5" x14ac:dyDescent="0.25">
      <c r="A6933" s="11" t="s">
        <v>297</v>
      </c>
      <c r="B6933" s="12"/>
      <c r="C6933" s="12">
        <v>2929</v>
      </c>
      <c r="D6933" s="12">
        <f t="shared" si="312"/>
        <v>268.79941735959682</v>
      </c>
      <c r="E6933" s="13">
        <f t="shared" si="313"/>
        <v>5.5939654410856212</v>
      </c>
    </row>
    <row r="6934" spans="1:5" x14ac:dyDescent="0.25">
      <c r="A6934" s="11" t="s">
        <v>297</v>
      </c>
      <c r="B6934" s="12"/>
      <c r="C6934" s="12">
        <v>26159.5</v>
      </c>
      <c r="D6934" s="12">
        <f t="shared" si="312"/>
        <v>2400.7027512524319</v>
      </c>
      <c r="E6934" s="13">
        <f t="shared" si="313"/>
        <v>7.7835167864965173</v>
      </c>
    </row>
    <row r="6935" spans="1:5" x14ac:dyDescent="0.25">
      <c r="A6935" s="11" t="s">
        <v>297</v>
      </c>
      <c r="B6935" s="12"/>
      <c r="C6935" s="12">
        <v>27213</v>
      </c>
      <c r="D6935" s="12">
        <f t="shared" si="312"/>
        <v>2497.3842760692073</v>
      </c>
      <c r="E6935" s="13">
        <f t="shared" si="313"/>
        <v>7.8229991735409419</v>
      </c>
    </row>
    <row r="6936" spans="1:5" x14ac:dyDescent="0.25">
      <c r="A6936" s="11" t="s">
        <v>297</v>
      </c>
      <c r="B6936" s="12"/>
      <c r="C6936" s="12">
        <v>21258</v>
      </c>
      <c r="D6936" s="12">
        <f t="shared" si="312"/>
        <v>1950.8835828713925</v>
      </c>
      <c r="E6936" s="13">
        <f t="shared" si="313"/>
        <v>7.5760376683514146</v>
      </c>
    </row>
    <row r="6937" spans="1:5" x14ac:dyDescent="0.25">
      <c r="A6937" s="11" t="s">
        <v>297</v>
      </c>
      <c r="B6937" s="12"/>
      <c r="C6937" s="12">
        <v>14816.5</v>
      </c>
      <c r="D6937" s="12">
        <f t="shared" si="312"/>
        <v>1359.7359396751335</v>
      </c>
      <c r="E6937" s="13">
        <f t="shared" si="313"/>
        <v>7.2150457978746374</v>
      </c>
    </row>
    <row r="6938" spans="1:5" x14ac:dyDescent="0.25">
      <c r="A6938" s="11" t="s">
        <v>297</v>
      </c>
      <c r="B6938" s="12"/>
      <c r="C6938" s="12">
        <v>18879.5</v>
      </c>
      <c r="D6938" s="12">
        <f t="shared" si="312"/>
        <v>1732.6045066713923</v>
      </c>
      <c r="E6938" s="13">
        <f t="shared" si="313"/>
        <v>7.45738105055585</v>
      </c>
    </row>
    <row r="6939" spans="1:5" x14ac:dyDescent="0.25">
      <c r="A6939" s="11" t="s">
        <v>297</v>
      </c>
      <c r="B6939" s="12"/>
      <c r="C6939" s="12">
        <v>3298.5</v>
      </c>
      <c r="D6939" s="12">
        <f t="shared" si="312"/>
        <v>302.70907414156028</v>
      </c>
      <c r="E6939" s="13">
        <f t="shared" si="313"/>
        <v>5.7127721929208137</v>
      </c>
    </row>
    <row r="6940" spans="1:5" x14ac:dyDescent="0.25">
      <c r="A6940" s="11" t="s">
        <v>297</v>
      </c>
      <c r="B6940" s="12"/>
      <c r="C6940" s="12">
        <v>10152</v>
      </c>
      <c r="D6940" s="12">
        <f t="shared" si="312"/>
        <v>931.66667293773537</v>
      </c>
      <c r="E6940" s="13">
        <f t="shared" si="313"/>
        <v>6.8369751036521116</v>
      </c>
    </row>
    <row r="6941" spans="1:5" x14ac:dyDescent="0.25">
      <c r="A6941" s="11" t="s">
        <v>297</v>
      </c>
      <c r="B6941" s="12"/>
      <c r="C6941" s="12">
        <v>4876</v>
      </c>
      <c r="D6941" s="12">
        <f t="shared" si="312"/>
        <v>447.47898909026765</v>
      </c>
      <c r="E6941" s="13">
        <f t="shared" si="313"/>
        <v>6.1036295848590498</v>
      </c>
    </row>
    <row r="6942" spans="1:5" x14ac:dyDescent="0.25">
      <c r="A6942" s="11" t="s">
        <v>297</v>
      </c>
      <c r="B6942" s="12"/>
      <c r="C6942" s="12">
        <v>5647.5</v>
      </c>
      <c r="D6942" s="12">
        <f t="shared" si="312"/>
        <v>518.28088410321709</v>
      </c>
      <c r="E6942" s="13">
        <f t="shared" si="313"/>
        <v>6.2505173426000464</v>
      </c>
    </row>
    <row r="6943" spans="1:5" x14ac:dyDescent="0.25">
      <c r="A6943" s="11" t="s">
        <v>297</v>
      </c>
      <c r="B6943" s="12"/>
      <c r="C6943" s="12">
        <v>35659.5</v>
      </c>
      <c r="D6943" s="12">
        <f t="shared" si="312"/>
        <v>3272.5342517359313</v>
      </c>
      <c r="E6943" s="13">
        <f t="shared" si="313"/>
        <v>8.0933199642643245</v>
      </c>
    </row>
    <row r="6944" spans="1:5" x14ac:dyDescent="0.25">
      <c r="A6944" s="11" t="s">
        <v>297</v>
      </c>
      <c r="B6944" s="12"/>
      <c r="C6944" s="12">
        <v>37241.5</v>
      </c>
      <c r="D6944" s="12">
        <f t="shared" si="312"/>
        <v>3417.7171395006571</v>
      </c>
      <c r="E6944" s="13">
        <f t="shared" si="313"/>
        <v>8.1367281041073056</v>
      </c>
    </row>
    <row r="6945" spans="1:5" x14ac:dyDescent="0.25">
      <c r="A6945" s="11" t="s">
        <v>298</v>
      </c>
      <c r="B6945" s="12"/>
      <c r="C6945" s="12">
        <v>1786.5</v>
      </c>
      <c r="D6945" s="12">
        <f t="shared" si="312"/>
        <v>163.95020795934437</v>
      </c>
      <c r="E6945" s="13">
        <f t="shared" si="313"/>
        <v>5.0995627717213523</v>
      </c>
    </row>
    <row r="6946" spans="1:5" x14ac:dyDescent="0.25">
      <c r="A6946" s="11" t="s">
        <v>298</v>
      </c>
      <c r="B6946" s="12"/>
      <c r="C6946" s="12">
        <v>3405.5</v>
      </c>
      <c r="D6946" s="12">
        <f t="shared" si="312"/>
        <v>312.52864998911127</v>
      </c>
      <c r="E6946" s="13">
        <f t="shared" si="313"/>
        <v>5.7446961449392608</v>
      </c>
    </row>
    <row r="6947" spans="1:5" x14ac:dyDescent="0.25">
      <c r="A6947" s="11" t="s">
        <v>298</v>
      </c>
      <c r="B6947" s="12"/>
      <c r="C6947" s="12">
        <v>1664</v>
      </c>
      <c r="D6947" s="12">
        <f t="shared" si="312"/>
        <v>152.70817018995189</v>
      </c>
      <c r="E6947" s="13">
        <f t="shared" si="313"/>
        <v>5.0285287156390419</v>
      </c>
    </row>
    <row r="6948" spans="1:5" x14ac:dyDescent="0.25">
      <c r="A6948" s="11" t="s">
        <v>298</v>
      </c>
      <c r="B6948" s="12"/>
      <c r="C6948" s="12">
        <v>13850</v>
      </c>
      <c r="D6948" s="12">
        <f t="shared" si="312"/>
        <v>1271.038555968049</v>
      </c>
      <c r="E6948" s="13">
        <f t="shared" si="313"/>
        <v>7.1475896058733728</v>
      </c>
    </row>
    <row r="6949" spans="1:5" x14ac:dyDescent="0.25">
      <c r="A6949" s="11" t="s">
        <v>298</v>
      </c>
      <c r="B6949" s="12"/>
      <c r="C6949" s="12">
        <v>1245</v>
      </c>
      <c r="D6949" s="12">
        <f t="shared" si="312"/>
        <v>114.25581243178492</v>
      </c>
      <c r="E6949" s="13">
        <f t="shared" si="313"/>
        <v>4.7384399031566957</v>
      </c>
    </row>
    <row r="6950" spans="1:5" x14ac:dyDescent="0.25">
      <c r="A6950" s="11" t="s">
        <v>298</v>
      </c>
      <c r="B6950" s="12"/>
      <c r="C6950" s="12">
        <v>700.5</v>
      </c>
      <c r="D6950" s="12">
        <f t="shared" si="312"/>
        <v>64.286101693546456</v>
      </c>
      <c r="E6950" s="13">
        <f t="shared" si="313"/>
        <v>4.1633434600349499</v>
      </c>
    </row>
    <row r="6951" spans="1:5" x14ac:dyDescent="0.25">
      <c r="A6951" s="11" t="s">
        <v>298</v>
      </c>
      <c r="B6951" s="12"/>
      <c r="C6951" s="12">
        <v>25510.5</v>
      </c>
      <c r="D6951" s="12">
        <f t="shared" si="312"/>
        <v>2341.1428940088749</v>
      </c>
      <c r="E6951" s="13">
        <f t="shared" si="313"/>
        <v>7.7583945053584662</v>
      </c>
    </row>
    <row r="6952" spans="1:5" x14ac:dyDescent="0.25">
      <c r="A6952" s="11" t="s">
        <v>298</v>
      </c>
      <c r="B6952" s="12"/>
      <c r="C6952" s="12">
        <v>8967.5</v>
      </c>
      <c r="D6952" s="12">
        <f t="shared" si="312"/>
        <v>822.96305058797691</v>
      </c>
      <c r="E6952" s="13">
        <f t="shared" si="313"/>
        <v>6.7129113036643258</v>
      </c>
    </row>
    <row r="6953" spans="1:5" x14ac:dyDescent="0.25">
      <c r="A6953" s="11" t="s">
        <v>298</v>
      </c>
      <c r="B6953" s="12"/>
      <c r="C6953" s="12">
        <v>2697</v>
      </c>
      <c r="D6953" s="12">
        <f t="shared" si="312"/>
        <v>247.50837440042082</v>
      </c>
      <c r="E6953" s="13">
        <f t="shared" si="313"/>
        <v>5.5114444173976178</v>
      </c>
    </row>
    <row r="6954" spans="1:5" x14ac:dyDescent="0.25">
      <c r="A6954" s="11" t="s">
        <v>298</v>
      </c>
      <c r="B6954" s="12"/>
      <c r="C6954" s="12">
        <v>11331.5</v>
      </c>
      <c r="D6954" s="12">
        <f t="shared" si="312"/>
        <v>1039.9114366030287</v>
      </c>
      <c r="E6954" s="13">
        <f t="shared" si="313"/>
        <v>6.9468908313968729</v>
      </c>
    </row>
    <row r="6955" spans="1:5" x14ac:dyDescent="0.25">
      <c r="A6955" s="11" t="s">
        <v>298</v>
      </c>
      <c r="B6955" s="12"/>
      <c r="C6955" s="12">
        <v>5612</v>
      </c>
      <c r="D6955" s="12">
        <f t="shared" si="312"/>
        <v>515.0229874435156</v>
      </c>
      <c r="E6955" s="13">
        <f t="shared" si="313"/>
        <v>6.2442115354802397</v>
      </c>
    </row>
    <row r="6956" spans="1:5" x14ac:dyDescent="0.25">
      <c r="A6956" s="11" t="s">
        <v>298</v>
      </c>
      <c r="B6956" s="12"/>
      <c r="C6956" s="12">
        <v>20464</v>
      </c>
      <c r="D6956" s="12">
        <f t="shared" si="312"/>
        <v>1878.0168237783507</v>
      </c>
      <c r="E6956" s="13">
        <f t="shared" si="313"/>
        <v>7.5379716180765124</v>
      </c>
    </row>
    <row r="6957" spans="1:5" x14ac:dyDescent="0.25">
      <c r="A6957" s="11" t="s">
        <v>298</v>
      </c>
      <c r="B6957" s="12"/>
      <c r="C6957" s="12">
        <v>8975.5</v>
      </c>
      <c r="D6957" s="12">
        <f t="shared" si="312"/>
        <v>823.69722448312086</v>
      </c>
      <c r="E6957" s="13">
        <f t="shared" si="313"/>
        <v>6.7138030163690132</v>
      </c>
    </row>
    <row r="6958" spans="1:5" x14ac:dyDescent="0.25">
      <c r="A6958" s="11" t="s">
        <v>298</v>
      </c>
      <c r="B6958" s="12"/>
      <c r="C6958" s="12">
        <v>2396.5</v>
      </c>
      <c r="D6958" s="12">
        <f t="shared" si="312"/>
        <v>219.93096746407434</v>
      </c>
      <c r="E6958" s="13">
        <f t="shared" si="313"/>
        <v>5.3933137128575739</v>
      </c>
    </row>
    <row r="6959" spans="1:5" x14ac:dyDescent="0.25">
      <c r="A6959" s="11" t="s">
        <v>298</v>
      </c>
      <c r="B6959" s="12"/>
      <c r="C6959" s="12">
        <v>6024.5</v>
      </c>
      <c r="D6959" s="12">
        <f t="shared" si="312"/>
        <v>552.87882891187814</v>
      </c>
      <c r="E6959" s="13">
        <f t="shared" si="313"/>
        <v>6.315138861621219</v>
      </c>
    </row>
    <row r="6960" spans="1:5" x14ac:dyDescent="0.25">
      <c r="A6960" s="11" t="s">
        <v>298</v>
      </c>
      <c r="B6960" s="12"/>
      <c r="C6960" s="12">
        <v>2639.5</v>
      </c>
      <c r="D6960" s="12">
        <f t="shared" si="312"/>
        <v>242.23149952907332</v>
      </c>
      <c r="E6960" s="13">
        <f t="shared" si="313"/>
        <v>5.489893878521559</v>
      </c>
    </row>
    <row r="6961" spans="1:5" x14ac:dyDescent="0.25">
      <c r="A6961" s="11" t="s">
        <v>298</v>
      </c>
      <c r="B6961" s="12"/>
      <c r="C6961" s="12">
        <v>14562.5</v>
      </c>
      <c r="D6961" s="12">
        <f t="shared" si="312"/>
        <v>1336.4259185043115</v>
      </c>
      <c r="E6961" s="13">
        <f t="shared" si="313"/>
        <v>7.1977541045659441</v>
      </c>
    </row>
    <row r="6962" spans="1:5" x14ac:dyDescent="0.25">
      <c r="A6962" s="11" t="s">
        <v>298</v>
      </c>
      <c r="B6962" s="12"/>
      <c r="C6962" s="12">
        <v>7998</v>
      </c>
      <c r="D6962" s="12">
        <f t="shared" si="312"/>
        <v>733.9903516702135</v>
      </c>
      <c r="E6962" s="13">
        <f t="shared" si="313"/>
        <v>6.5984958836646515</v>
      </c>
    </row>
    <row r="6963" spans="1:5" x14ac:dyDescent="0.25">
      <c r="A6963" s="11" t="s">
        <v>298</v>
      </c>
      <c r="B6963" s="12"/>
      <c r="C6963" s="12">
        <v>1781.5</v>
      </c>
      <c r="D6963" s="12">
        <f t="shared" si="312"/>
        <v>163.49134927487938</v>
      </c>
      <c r="E6963" s="13">
        <f t="shared" si="313"/>
        <v>5.0967600793037784</v>
      </c>
    </row>
    <row r="6964" spans="1:5" x14ac:dyDescent="0.25">
      <c r="A6964" s="11" t="s">
        <v>298</v>
      </c>
      <c r="B6964" s="12"/>
      <c r="C6964" s="12">
        <v>21317.5</v>
      </c>
      <c r="D6964" s="12">
        <f t="shared" ref="D6964:D7027" si="314">C6964/10.896601</f>
        <v>1956.3440012165261</v>
      </c>
      <c r="E6964" s="13">
        <f t="shared" ref="E6964:E7027" si="315">LN(D6964)</f>
        <v>7.5788327048740927</v>
      </c>
    </row>
    <row r="6965" spans="1:5" x14ac:dyDescent="0.25">
      <c r="A6965" s="11" t="s">
        <v>298</v>
      </c>
      <c r="B6965" s="12"/>
      <c r="C6965" s="12">
        <v>526</v>
      </c>
      <c r="D6965" s="12">
        <f t="shared" si="314"/>
        <v>48.271933605717962</v>
      </c>
      <c r="E6965" s="13">
        <f t="shared" si="315"/>
        <v>3.876850306995598</v>
      </c>
    </row>
    <row r="6966" spans="1:5" x14ac:dyDescent="0.25">
      <c r="A6966" s="11" t="s">
        <v>298</v>
      </c>
      <c r="B6966" s="12"/>
      <c r="C6966" s="12">
        <v>2284.5</v>
      </c>
      <c r="D6966" s="12">
        <f t="shared" si="314"/>
        <v>209.65253293205834</v>
      </c>
      <c r="E6966" s="13">
        <f t="shared" si="315"/>
        <v>5.3454515552612145</v>
      </c>
    </row>
    <row r="6967" spans="1:5" x14ac:dyDescent="0.25">
      <c r="A6967" s="11" t="s">
        <v>298</v>
      </c>
      <c r="B6967" s="12"/>
      <c r="C6967" s="12">
        <v>1001</v>
      </c>
      <c r="D6967" s="12">
        <f t="shared" si="314"/>
        <v>91.863508629892934</v>
      </c>
      <c r="E6967" s="13">
        <f t="shared" si="315"/>
        <v>4.5203038735731083</v>
      </c>
    </row>
    <row r="6968" spans="1:5" x14ac:dyDescent="0.25">
      <c r="A6968" s="11" t="s">
        <v>298</v>
      </c>
      <c r="B6968" s="12"/>
      <c r="C6968" s="12">
        <v>24949.5</v>
      </c>
      <c r="D6968" s="12">
        <f t="shared" si="314"/>
        <v>2289.6589496119018</v>
      </c>
      <c r="E6968" s="13">
        <f t="shared" si="315"/>
        <v>7.7361581551565877</v>
      </c>
    </row>
    <row r="6969" spans="1:5" x14ac:dyDescent="0.25">
      <c r="A6969" s="11" t="s">
        <v>298</v>
      </c>
      <c r="B6969" s="12"/>
      <c r="C6969" s="12">
        <v>1480.5</v>
      </c>
      <c r="D6969" s="12">
        <f t="shared" si="314"/>
        <v>135.8680564700864</v>
      </c>
      <c r="E6969" s="13">
        <f t="shared" si="315"/>
        <v>4.9116842417995343</v>
      </c>
    </row>
    <row r="6970" spans="1:5" x14ac:dyDescent="0.25">
      <c r="A6970" s="11" t="s">
        <v>298</v>
      </c>
      <c r="B6970" s="12"/>
      <c r="C6970" s="12">
        <v>12734</v>
      </c>
      <c r="D6970" s="12">
        <f t="shared" si="314"/>
        <v>1168.6212975954611</v>
      </c>
      <c r="E6970" s="13">
        <f t="shared" si="315"/>
        <v>7.063579954834859</v>
      </c>
    </row>
    <row r="6971" spans="1:5" x14ac:dyDescent="0.25">
      <c r="A6971" s="11" t="s">
        <v>298</v>
      </c>
      <c r="B6971" s="12"/>
      <c r="C6971" s="12">
        <v>13756.5</v>
      </c>
      <c r="D6971" s="12">
        <f t="shared" si="314"/>
        <v>1262.4578985685537</v>
      </c>
      <c r="E6971" s="13">
        <f t="shared" si="315"/>
        <v>7.1408158129249966</v>
      </c>
    </row>
    <row r="6972" spans="1:5" x14ac:dyDescent="0.25">
      <c r="A6972" s="11" t="s">
        <v>298</v>
      </c>
      <c r="B6972" s="12"/>
      <c r="C6972" s="12">
        <v>2598</v>
      </c>
      <c r="D6972" s="12">
        <f t="shared" si="314"/>
        <v>238.42297244801384</v>
      </c>
      <c r="E6972" s="13">
        <f t="shared" si="315"/>
        <v>5.4740462914884329</v>
      </c>
    </row>
    <row r="6973" spans="1:5" x14ac:dyDescent="0.25">
      <c r="A6973" s="11" t="s">
        <v>298</v>
      </c>
      <c r="B6973" s="12"/>
      <c r="C6973" s="12">
        <v>3065</v>
      </c>
      <c r="D6973" s="12">
        <f t="shared" si="314"/>
        <v>281.28037357704477</v>
      </c>
      <c r="E6973" s="13">
        <f t="shared" si="315"/>
        <v>5.6393519426281999</v>
      </c>
    </row>
    <row r="6974" spans="1:5" x14ac:dyDescent="0.25">
      <c r="A6974" s="11" t="s">
        <v>298</v>
      </c>
      <c r="B6974" s="12"/>
      <c r="C6974" s="12">
        <v>2022.5</v>
      </c>
      <c r="D6974" s="12">
        <f t="shared" si="314"/>
        <v>185.60833786609237</v>
      </c>
      <c r="E6974" s="13">
        <f t="shared" si="315"/>
        <v>5.2236387431905351</v>
      </c>
    </row>
    <row r="6975" spans="1:5" x14ac:dyDescent="0.25">
      <c r="A6975" s="11" t="s">
        <v>298</v>
      </c>
      <c r="B6975" s="12"/>
      <c r="C6975" s="12">
        <v>4175.5</v>
      </c>
      <c r="D6975" s="12">
        <f t="shared" si="314"/>
        <v>383.19288739672123</v>
      </c>
      <c r="E6975" s="13">
        <f t="shared" si="315"/>
        <v>5.9485384848511718</v>
      </c>
    </row>
    <row r="6976" spans="1:5" x14ac:dyDescent="0.25">
      <c r="A6976" s="11" t="s">
        <v>298</v>
      </c>
      <c r="B6976" s="12"/>
      <c r="C6976" s="12">
        <v>2425.5</v>
      </c>
      <c r="D6976" s="12">
        <f t="shared" si="314"/>
        <v>222.59234783397133</v>
      </c>
      <c r="E6976" s="13">
        <f t="shared" si="315"/>
        <v>5.4053420619431591</v>
      </c>
    </row>
    <row r="6977" spans="1:5" x14ac:dyDescent="0.25">
      <c r="A6977" s="11" t="s">
        <v>298</v>
      </c>
      <c r="B6977" s="12"/>
      <c r="C6977" s="12">
        <v>3079</v>
      </c>
      <c r="D6977" s="12">
        <f t="shared" si="314"/>
        <v>282.56517789354677</v>
      </c>
      <c r="E6977" s="13">
        <f t="shared" si="315"/>
        <v>5.6439092421823887</v>
      </c>
    </row>
    <row r="6978" spans="1:5" x14ac:dyDescent="0.25">
      <c r="A6978" s="11" t="s">
        <v>298</v>
      </c>
      <c r="B6978" s="12"/>
      <c r="C6978" s="12">
        <v>1674</v>
      </c>
      <c r="D6978" s="12">
        <f t="shared" si="314"/>
        <v>153.62588755888189</v>
      </c>
      <c r="E6978" s="13">
        <f t="shared" si="315"/>
        <v>5.0345203453073086</v>
      </c>
    </row>
    <row r="6979" spans="1:5" x14ac:dyDescent="0.25">
      <c r="A6979" s="11" t="s">
        <v>298</v>
      </c>
      <c r="B6979" s="12"/>
      <c r="C6979" s="12">
        <v>27176.5</v>
      </c>
      <c r="D6979" s="12">
        <f t="shared" si="314"/>
        <v>2494.0346076726128</v>
      </c>
      <c r="E6979" s="13">
        <f t="shared" si="315"/>
        <v>7.8216570025160443</v>
      </c>
    </row>
    <row r="6980" spans="1:5" x14ac:dyDescent="0.25">
      <c r="A6980" s="11" t="s">
        <v>298</v>
      </c>
      <c r="B6980" s="12"/>
      <c r="C6980" s="12">
        <v>3734.5</v>
      </c>
      <c r="D6980" s="12">
        <f t="shared" si="314"/>
        <v>342.72155142690826</v>
      </c>
      <c r="E6980" s="13">
        <f t="shared" si="315"/>
        <v>5.8369183140550094</v>
      </c>
    </row>
    <row r="6981" spans="1:5" x14ac:dyDescent="0.25">
      <c r="A6981" s="11" t="s">
        <v>298</v>
      </c>
      <c r="B6981" s="12"/>
      <c r="C6981" s="12">
        <v>16543.5</v>
      </c>
      <c r="D6981" s="12">
        <f t="shared" si="314"/>
        <v>1518.2257292893444</v>
      </c>
      <c r="E6981" s="13">
        <f t="shared" si="315"/>
        <v>7.3252976486721995</v>
      </c>
    </row>
    <row r="6982" spans="1:5" x14ac:dyDescent="0.25">
      <c r="A6982" s="11" t="s">
        <v>298</v>
      </c>
      <c r="B6982" s="12"/>
      <c r="C6982" s="12">
        <v>10249.5</v>
      </c>
      <c r="D6982" s="12">
        <f t="shared" si="314"/>
        <v>940.61441728480281</v>
      </c>
      <c r="E6982" s="13">
        <f t="shared" si="315"/>
        <v>6.8465332971468307</v>
      </c>
    </row>
    <row r="6983" spans="1:5" x14ac:dyDescent="0.25">
      <c r="A6983" s="11" t="s">
        <v>298</v>
      </c>
      <c r="B6983" s="12"/>
      <c r="C6983" s="12">
        <v>4265.5</v>
      </c>
      <c r="D6983" s="12">
        <f t="shared" si="314"/>
        <v>391.4523437170912</v>
      </c>
      <c r="E6983" s="13">
        <f t="shared" si="315"/>
        <v>5.9698637806066372</v>
      </c>
    </row>
    <row r="6984" spans="1:5" x14ac:dyDescent="0.25">
      <c r="A6984" s="11" t="s">
        <v>298</v>
      </c>
      <c r="B6984" s="12"/>
      <c r="C6984" s="12">
        <v>11701</v>
      </c>
      <c r="D6984" s="12">
        <f t="shared" si="314"/>
        <v>1073.8210933849923</v>
      </c>
      <c r="E6984" s="13">
        <f t="shared" si="315"/>
        <v>6.9789786814768462</v>
      </c>
    </row>
    <row r="6985" spans="1:5" x14ac:dyDescent="0.25">
      <c r="A6985" s="11" t="s">
        <v>298</v>
      </c>
      <c r="B6985" s="12"/>
      <c r="C6985" s="12">
        <v>9288</v>
      </c>
      <c r="D6985" s="12">
        <f t="shared" si="314"/>
        <v>852.37589226218336</v>
      </c>
      <c r="E6985" s="13">
        <f t="shared" si="315"/>
        <v>6.7480276176356151</v>
      </c>
    </row>
    <row r="6986" spans="1:5" x14ac:dyDescent="0.25">
      <c r="A6986" s="11" t="s">
        <v>298</v>
      </c>
      <c r="B6986" s="12"/>
      <c r="C6986" s="12">
        <v>30443.5</v>
      </c>
      <c r="D6986" s="12">
        <f t="shared" si="314"/>
        <v>2793.8528721020434</v>
      </c>
      <c r="E6986" s="13">
        <f t="shared" si="315"/>
        <v>7.935176879912877</v>
      </c>
    </row>
    <row r="6987" spans="1:5" x14ac:dyDescent="0.25">
      <c r="A6987" s="11" t="s">
        <v>298</v>
      </c>
      <c r="B6987" s="12"/>
      <c r="C6987" s="12">
        <v>732.5</v>
      </c>
      <c r="D6987" s="12">
        <f t="shared" si="314"/>
        <v>67.222797274122456</v>
      </c>
      <c r="E6987" s="13">
        <f t="shared" si="315"/>
        <v>4.2080124351491106</v>
      </c>
    </row>
    <row r="6988" spans="1:5" x14ac:dyDescent="0.25">
      <c r="A6988" s="11" t="s">
        <v>298</v>
      </c>
      <c r="B6988" s="12"/>
      <c r="C6988" s="12">
        <v>743.5</v>
      </c>
      <c r="D6988" s="12">
        <f t="shared" si="314"/>
        <v>68.23228637994545</v>
      </c>
      <c r="E6988" s="13">
        <f t="shared" si="315"/>
        <v>4.2229178601580974</v>
      </c>
    </row>
    <row r="6989" spans="1:5" x14ac:dyDescent="0.25">
      <c r="A6989" s="11" t="s">
        <v>298</v>
      </c>
      <c r="B6989" s="12"/>
      <c r="C6989" s="12">
        <v>896</v>
      </c>
      <c r="D6989" s="12">
        <f t="shared" si="314"/>
        <v>82.227476256127943</v>
      </c>
      <c r="E6989" s="13">
        <f t="shared" si="315"/>
        <v>4.4094895072328182</v>
      </c>
    </row>
    <row r="6990" spans="1:5" x14ac:dyDescent="0.25">
      <c r="A6990" s="11" t="s">
        <v>298</v>
      </c>
      <c r="B6990" s="12"/>
      <c r="C6990" s="12">
        <v>693.5</v>
      </c>
      <c r="D6990" s="12">
        <f t="shared" si="314"/>
        <v>63.643699535295454</v>
      </c>
      <c r="E6990" s="13">
        <f t="shared" si="315"/>
        <v>4.1533003340127745</v>
      </c>
    </row>
    <row r="6991" spans="1:5" x14ac:dyDescent="0.25">
      <c r="A6991" s="11" t="s">
        <v>298</v>
      </c>
      <c r="B6991" s="12"/>
      <c r="C6991" s="12">
        <v>155.5</v>
      </c>
      <c r="D6991" s="12">
        <f t="shared" si="314"/>
        <v>14.27050508686149</v>
      </c>
      <c r="E6991" s="13">
        <f t="shared" si="315"/>
        <v>2.6581948258771768</v>
      </c>
    </row>
    <row r="6992" spans="1:5" x14ac:dyDescent="0.25">
      <c r="A6992" s="11" t="s">
        <v>298</v>
      </c>
      <c r="B6992" s="12"/>
      <c r="C6992" s="12">
        <v>422</v>
      </c>
      <c r="D6992" s="12">
        <f t="shared" si="314"/>
        <v>38.727672968845972</v>
      </c>
      <c r="E6992" s="13">
        <f t="shared" si="315"/>
        <v>3.6565544082938999</v>
      </c>
    </row>
    <row r="6993" spans="1:5" x14ac:dyDescent="0.25">
      <c r="A6993" s="11" t="s">
        <v>298</v>
      </c>
      <c r="B6993" s="12"/>
      <c r="C6993" s="12">
        <v>258</v>
      </c>
      <c r="D6993" s="12">
        <f t="shared" si="314"/>
        <v>23.677108118393981</v>
      </c>
      <c r="E6993" s="13">
        <f t="shared" si="315"/>
        <v>3.1645086791795056</v>
      </c>
    </row>
    <row r="6994" spans="1:5" x14ac:dyDescent="0.25">
      <c r="A6994" s="11" t="s">
        <v>298</v>
      </c>
      <c r="B6994" s="12"/>
      <c r="C6994" s="12">
        <v>5566.5</v>
      </c>
      <c r="D6994" s="12">
        <f t="shared" si="314"/>
        <v>510.84737341488415</v>
      </c>
      <c r="E6994" s="13">
        <f t="shared" si="315"/>
        <v>6.23607086342665</v>
      </c>
    </row>
    <row r="6995" spans="1:5" x14ac:dyDescent="0.25">
      <c r="A6995" s="11" t="s">
        <v>298</v>
      </c>
      <c r="B6995" s="12"/>
      <c r="C6995" s="12">
        <v>3142</v>
      </c>
      <c r="D6995" s="12">
        <f t="shared" si="314"/>
        <v>288.34679731780579</v>
      </c>
      <c r="E6995" s="13">
        <f t="shared" si="315"/>
        <v>5.6641639130734545</v>
      </c>
    </row>
    <row r="6996" spans="1:5" x14ac:dyDescent="0.25">
      <c r="A6996" s="11" t="s">
        <v>298</v>
      </c>
      <c r="B6996" s="12"/>
      <c r="C6996" s="12">
        <v>16060</v>
      </c>
      <c r="D6996" s="12">
        <f t="shared" si="314"/>
        <v>1473.8540945015789</v>
      </c>
      <c r="E6996" s="13">
        <f t="shared" si="315"/>
        <v>7.2956360817586408</v>
      </c>
    </row>
    <row r="6997" spans="1:5" x14ac:dyDescent="0.25">
      <c r="A6997" s="11" t="s">
        <v>298</v>
      </c>
      <c r="B6997" s="12"/>
      <c r="C6997" s="12">
        <v>1668</v>
      </c>
      <c r="D6997" s="12">
        <f t="shared" si="314"/>
        <v>153.07525713752389</v>
      </c>
      <c r="E6997" s="13">
        <f t="shared" si="315"/>
        <v>5.0309296771765801</v>
      </c>
    </row>
    <row r="6998" spans="1:5" x14ac:dyDescent="0.25">
      <c r="A6998" s="11" t="s">
        <v>298</v>
      </c>
      <c r="B6998" s="12"/>
      <c r="C6998" s="12">
        <v>1215.5</v>
      </c>
      <c r="D6998" s="12">
        <f t="shared" si="314"/>
        <v>111.54854619344142</v>
      </c>
      <c r="E6998" s="13">
        <f t="shared" si="315"/>
        <v>4.7144598880140665</v>
      </c>
    </row>
    <row r="6999" spans="1:5" x14ac:dyDescent="0.25">
      <c r="A6999" s="11" t="s">
        <v>298</v>
      </c>
      <c r="B6999" s="12"/>
      <c r="C6999" s="12">
        <v>400</v>
      </c>
      <c r="D6999" s="12">
        <f t="shared" si="314"/>
        <v>36.708694757199972</v>
      </c>
      <c r="E6999" s="13">
        <f t="shared" si="315"/>
        <v>3.60301364136587</v>
      </c>
    </row>
    <row r="7000" spans="1:5" x14ac:dyDescent="0.25">
      <c r="A7000" s="11" t="s">
        <v>298</v>
      </c>
      <c r="B7000" s="12"/>
      <c r="C7000" s="12">
        <v>17891</v>
      </c>
      <c r="D7000" s="12">
        <f t="shared" si="314"/>
        <v>1641.8881447526619</v>
      </c>
      <c r="E7000" s="13">
        <f t="shared" si="315"/>
        <v>7.403602166347711</v>
      </c>
    </row>
    <row r="7001" spans="1:5" x14ac:dyDescent="0.25">
      <c r="A7001" s="11" t="s">
        <v>298</v>
      </c>
      <c r="B7001" s="12"/>
      <c r="C7001" s="12">
        <v>26277.5</v>
      </c>
      <c r="D7001" s="12">
        <f t="shared" si="314"/>
        <v>2411.5318162058056</v>
      </c>
      <c r="E7001" s="13">
        <f t="shared" si="315"/>
        <v>7.7880174329553977</v>
      </c>
    </row>
    <row r="7002" spans="1:5" x14ac:dyDescent="0.25">
      <c r="A7002" s="11" t="s">
        <v>298</v>
      </c>
      <c r="B7002" s="12"/>
      <c r="C7002" s="12">
        <v>224.5</v>
      </c>
      <c r="D7002" s="12">
        <f t="shared" si="314"/>
        <v>20.602754932478486</v>
      </c>
      <c r="E7002" s="13">
        <f t="shared" si="315"/>
        <v>3.025424801440197</v>
      </c>
    </row>
    <row r="7003" spans="1:5" x14ac:dyDescent="0.25">
      <c r="A7003" s="11" t="s">
        <v>298</v>
      </c>
      <c r="B7003" s="12"/>
      <c r="C7003" s="12">
        <v>12874.5</v>
      </c>
      <c r="D7003" s="12">
        <f t="shared" si="314"/>
        <v>1181.5152266289276</v>
      </c>
      <c r="E7003" s="13">
        <f t="shared" si="315"/>
        <v>7.0745529840842725</v>
      </c>
    </row>
    <row r="7004" spans="1:5" x14ac:dyDescent="0.25">
      <c r="A7004" s="11" t="s">
        <v>298</v>
      </c>
      <c r="B7004" s="12"/>
      <c r="C7004" s="12">
        <v>493</v>
      </c>
      <c r="D7004" s="12">
        <f t="shared" si="314"/>
        <v>45.243466288248968</v>
      </c>
      <c r="E7004" s="13">
        <f t="shared" si="315"/>
        <v>3.8120582683005781</v>
      </c>
    </row>
    <row r="7005" spans="1:5" x14ac:dyDescent="0.25">
      <c r="A7005" s="11" t="s">
        <v>298</v>
      </c>
      <c r="B7005" s="12"/>
      <c r="C7005" s="12">
        <v>4601</v>
      </c>
      <c r="D7005" s="12">
        <f t="shared" si="314"/>
        <v>422.24176144469271</v>
      </c>
      <c r="E7005" s="13">
        <f t="shared" si="315"/>
        <v>6.0455780444133564</v>
      </c>
    </row>
    <row r="7006" spans="1:5" x14ac:dyDescent="0.25">
      <c r="A7006" s="11" t="s">
        <v>298</v>
      </c>
      <c r="B7006" s="12"/>
      <c r="C7006" s="12">
        <v>6981</v>
      </c>
      <c r="D7006" s="12">
        <f t="shared" si="314"/>
        <v>640.6584952500325</v>
      </c>
      <c r="E7006" s="13">
        <f t="shared" si="315"/>
        <v>6.4624965462282891</v>
      </c>
    </row>
    <row r="7007" spans="1:5" x14ac:dyDescent="0.25">
      <c r="A7007" s="11" t="s">
        <v>298</v>
      </c>
      <c r="B7007" s="12"/>
      <c r="C7007" s="12">
        <v>9090</v>
      </c>
      <c r="D7007" s="12">
        <f t="shared" si="314"/>
        <v>834.20508835736939</v>
      </c>
      <c r="E7007" s="13">
        <f t="shared" si="315"/>
        <v>6.7264792814294125</v>
      </c>
    </row>
    <row r="7008" spans="1:5" x14ac:dyDescent="0.25">
      <c r="A7008" s="11" t="s">
        <v>298</v>
      </c>
      <c r="B7008" s="12"/>
      <c r="C7008" s="12">
        <v>2405</v>
      </c>
      <c r="D7008" s="12">
        <f t="shared" si="314"/>
        <v>220.71102722766483</v>
      </c>
      <c r="E7008" s="13">
        <f t="shared" si="315"/>
        <v>5.3968542767977494</v>
      </c>
    </row>
    <row r="7009" spans="1:5" x14ac:dyDescent="0.25">
      <c r="A7009" s="11" t="s">
        <v>298</v>
      </c>
      <c r="B7009" s="12"/>
      <c r="C7009" s="12">
        <v>945.5</v>
      </c>
      <c r="D7009" s="12">
        <f t="shared" si="314"/>
        <v>86.770177232331434</v>
      </c>
      <c r="E7009" s="13">
        <f t="shared" si="315"/>
        <v>4.4632629823564001</v>
      </c>
    </row>
    <row r="7010" spans="1:5" x14ac:dyDescent="0.25">
      <c r="A7010" s="11" t="s">
        <v>298</v>
      </c>
      <c r="B7010" s="12"/>
      <c r="C7010" s="12">
        <v>878</v>
      </c>
      <c r="D7010" s="12">
        <f t="shared" si="314"/>
        <v>80.575584992053948</v>
      </c>
      <c r="E7010" s="13">
        <f t="shared" si="315"/>
        <v>4.3891956878930047</v>
      </c>
    </row>
    <row r="7011" spans="1:5" x14ac:dyDescent="0.25">
      <c r="A7011" s="11" t="s">
        <v>298</v>
      </c>
      <c r="B7011" s="12"/>
      <c r="C7011" s="12">
        <v>31315</v>
      </c>
      <c r="D7011" s="12">
        <f t="shared" si="314"/>
        <v>2873.831940804293</v>
      </c>
      <c r="E7011" s="13">
        <f t="shared" si="315"/>
        <v>7.9634015892174013</v>
      </c>
    </row>
    <row r="7012" spans="1:5" x14ac:dyDescent="0.25">
      <c r="A7012" s="11" t="s">
        <v>298</v>
      </c>
      <c r="B7012" s="12"/>
      <c r="C7012" s="12">
        <v>4544</v>
      </c>
      <c r="D7012" s="12">
        <f t="shared" si="314"/>
        <v>417.01077244179169</v>
      </c>
      <c r="E7012" s="13">
        <f t="shared" si="315"/>
        <v>6.0331120546588757</v>
      </c>
    </row>
    <row r="7013" spans="1:5" x14ac:dyDescent="0.25">
      <c r="A7013" s="11" t="s">
        <v>298</v>
      </c>
      <c r="B7013" s="12"/>
      <c r="C7013" s="12">
        <v>908</v>
      </c>
      <c r="D7013" s="12">
        <f t="shared" si="314"/>
        <v>83.328737098843945</v>
      </c>
      <c r="E7013" s="13">
        <f t="shared" si="315"/>
        <v>4.4227934728591816</v>
      </c>
    </row>
    <row r="7014" spans="1:5" x14ac:dyDescent="0.25">
      <c r="A7014" s="11" t="s">
        <v>298</v>
      </c>
      <c r="B7014" s="12"/>
      <c r="C7014" s="12">
        <v>6897</v>
      </c>
      <c r="D7014" s="12">
        <f t="shared" si="314"/>
        <v>632.94966935102059</v>
      </c>
      <c r="E7014" s="13">
        <f t="shared" si="315"/>
        <v>6.4503909076891794</v>
      </c>
    </row>
    <row r="7015" spans="1:5" x14ac:dyDescent="0.25">
      <c r="A7015" s="11" t="s">
        <v>298</v>
      </c>
      <c r="B7015" s="12"/>
      <c r="C7015" s="12">
        <v>10215</v>
      </c>
      <c r="D7015" s="12">
        <f t="shared" si="314"/>
        <v>937.44829236199428</v>
      </c>
      <c r="E7015" s="13">
        <f t="shared" si="315"/>
        <v>6.8431616015096104</v>
      </c>
    </row>
    <row r="7016" spans="1:5" x14ac:dyDescent="0.25">
      <c r="A7016" s="11" t="s">
        <v>298</v>
      </c>
      <c r="B7016" s="12"/>
      <c r="C7016" s="12">
        <v>219</v>
      </c>
      <c r="D7016" s="12">
        <f t="shared" si="314"/>
        <v>20.098010379566986</v>
      </c>
      <c r="E7016" s="13">
        <f t="shared" si="315"/>
        <v>3.0006208240743888</v>
      </c>
    </row>
    <row r="7017" spans="1:5" x14ac:dyDescent="0.25">
      <c r="A7017" s="11" t="s">
        <v>298</v>
      </c>
      <c r="B7017" s="12"/>
      <c r="C7017" s="12">
        <v>3318</v>
      </c>
      <c r="D7017" s="12">
        <f t="shared" si="314"/>
        <v>304.4986230109738</v>
      </c>
      <c r="E7017" s="13">
        <f t="shared" si="315"/>
        <v>5.7186665650082782</v>
      </c>
    </row>
    <row r="7018" spans="1:5" x14ac:dyDescent="0.25">
      <c r="A7018" s="11" t="s">
        <v>298</v>
      </c>
      <c r="B7018" s="12"/>
      <c r="C7018" s="12">
        <v>595.5</v>
      </c>
      <c r="D7018" s="12">
        <f t="shared" si="314"/>
        <v>54.650069319781458</v>
      </c>
      <c r="E7018" s="13">
        <f t="shared" si="315"/>
        <v>4.0009504830532432</v>
      </c>
    </row>
    <row r="7019" spans="1:5" x14ac:dyDescent="0.25">
      <c r="A7019" s="11" t="s">
        <v>298</v>
      </c>
      <c r="B7019" s="12"/>
      <c r="C7019" s="12">
        <v>789.5</v>
      </c>
      <c r="D7019" s="12">
        <f t="shared" si="314"/>
        <v>72.453786277023454</v>
      </c>
      <c r="E7019" s="13">
        <f t="shared" si="315"/>
        <v>4.2829489279535853</v>
      </c>
    </row>
    <row r="7020" spans="1:5" x14ac:dyDescent="0.25">
      <c r="A7020" s="11" t="s">
        <v>298</v>
      </c>
      <c r="B7020" s="12"/>
      <c r="C7020" s="12">
        <v>28030.5</v>
      </c>
      <c r="D7020" s="12">
        <f t="shared" si="314"/>
        <v>2572.4076709792348</v>
      </c>
      <c r="E7020" s="13">
        <f t="shared" si="315"/>
        <v>7.852597576288308</v>
      </c>
    </row>
    <row r="7021" spans="1:5" x14ac:dyDescent="0.25">
      <c r="A7021" s="11" t="s">
        <v>298</v>
      </c>
      <c r="B7021" s="12"/>
      <c r="C7021" s="12">
        <v>2332</v>
      </c>
      <c r="D7021" s="12">
        <f t="shared" si="314"/>
        <v>214.01169043447584</v>
      </c>
      <c r="E7021" s="13">
        <f t="shared" si="315"/>
        <v>5.3660306417282708</v>
      </c>
    </row>
    <row r="7022" spans="1:5" x14ac:dyDescent="0.25">
      <c r="A7022" s="11" t="s">
        <v>298</v>
      </c>
      <c r="B7022" s="12"/>
      <c r="C7022" s="12">
        <v>1422.5</v>
      </c>
      <c r="D7022" s="12">
        <f t="shared" si="314"/>
        <v>130.54529573029239</v>
      </c>
      <c r="E7022" s="13">
        <f t="shared" si="315"/>
        <v>4.8717202602583738</v>
      </c>
    </row>
    <row r="7023" spans="1:5" x14ac:dyDescent="0.25">
      <c r="A7023" s="11" t="s">
        <v>298</v>
      </c>
      <c r="B7023" s="12"/>
      <c r="C7023" s="12">
        <v>5410.5</v>
      </c>
      <c r="D7023" s="12">
        <f t="shared" si="314"/>
        <v>496.53098245957614</v>
      </c>
      <c r="E7023" s="13">
        <f t="shared" si="315"/>
        <v>6.2076458832695911</v>
      </c>
    </row>
    <row r="7024" spans="1:5" x14ac:dyDescent="0.25">
      <c r="A7024" s="11" t="s">
        <v>298</v>
      </c>
      <c r="B7024" s="12"/>
      <c r="C7024" s="12">
        <v>435</v>
      </c>
      <c r="D7024" s="12">
        <f t="shared" si="314"/>
        <v>39.920705548454968</v>
      </c>
      <c r="E7024" s="13">
        <f t="shared" si="315"/>
        <v>3.686895125346572</v>
      </c>
    </row>
    <row r="7025" spans="1:5" x14ac:dyDescent="0.25">
      <c r="A7025" s="11" t="s">
        <v>298</v>
      </c>
      <c r="B7025" s="12"/>
      <c r="C7025" s="12">
        <v>11100.5</v>
      </c>
      <c r="D7025" s="12">
        <f t="shared" si="314"/>
        <v>1018.7121653807458</v>
      </c>
      <c r="E7025" s="13">
        <f t="shared" si="315"/>
        <v>6.9262945255888608</v>
      </c>
    </row>
    <row r="7026" spans="1:5" x14ac:dyDescent="0.25">
      <c r="A7026" s="11" t="s">
        <v>298</v>
      </c>
      <c r="B7026" s="12"/>
      <c r="C7026" s="12">
        <v>1225.5</v>
      </c>
      <c r="D7026" s="12">
        <f t="shared" si="314"/>
        <v>112.46626356237142</v>
      </c>
      <c r="E7026" s="13">
        <f t="shared" si="315"/>
        <v>4.7226532972260555</v>
      </c>
    </row>
    <row r="7027" spans="1:5" x14ac:dyDescent="0.25">
      <c r="A7027" s="11" t="s">
        <v>298</v>
      </c>
      <c r="B7027" s="12"/>
      <c r="C7027" s="12">
        <v>632</v>
      </c>
      <c r="D7027" s="12">
        <f t="shared" si="314"/>
        <v>57.999737716375961</v>
      </c>
      <c r="E7027" s="13">
        <f t="shared" si="315"/>
        <v>4.0604384884047455</v>
      </c>
    </row>
    <row r="7028" spans="1:5" x14ac:dyDescent="0.25">
      <c r="A7028" s="11" t="s">
        <v>298</v>
      </c>
      <c r="B7028" s="12"/>
      <c r="C7028" s="12">
        <v>1669.5</v>
      </c>
      <c r="D7028" s="12">
        <f t="shared" ref="D7028:D7091" si="316">C7028/10.896601</f>
        <v>153.21291474286338</v>
      </c>
      <c r="E7028" s="13">
        <f t="shared" ref="E7028:E7091" si="317">LN(D7028)</f>
        <v>5.0318285536415974</v>
      </c>
    </row>
    <row r="7029" spans="1:5" x14ac:dyDescent="0.25">
      <c r="A7029" s="11" t="s">
        <v>298</v>
      </c>
      <c r="B7029" s="12"/>
      <c r="C7029" s="12">
        <v>1614</v>
      </c>
      <c r="D7029" s="12">
        <f t="shared" si="316"/>
        <v>148.11958334530189</v>
      </c>
      <c r="E7029" s="13">
        <f t="shared" si="317"/>
        <v>4.9980199430877823</v>
      </c>
    </row>
    <row r="7030" spans="1:5" x14ac:dyDescent="0.25">
      <c r="A7030" s="11" t="s">
        <v>298</v>
      </c>
      <c r="B7030" s="12"/>
      <c r="C7030" s="12">
        <v>1144</v>
      </c>
      <c r="D7030" s="12">
        <f t="shared" si="316"/>
        <v>104.98686700559192</v>
      </c>
      <c r="E7030" s="13">
        <f t="shared" si="317"/>
        <v>4.653835266197631</v>
      </c>
    </row>
    <row r="7031" spans="1:5" x14ac:dyDescent="0.25">
      <c r="A7031" s="11" t="s">
        <v>298</v>
      </c>
      <c r="B7031" s="12"/>
      <c r="C7031" s="12">
        <v>7080</v>
      </c>
      <c r="D7031" s="12">
        <f t="shared" si="316"/>
        <v>649.74389720243948</v>
      </c>
      <c r="E7031" s="13">
        <f t="shared" si="317"/>
        <v>6.4765782809456534</v>
      </c>
    </row>
    <row r="7032" spans="1:5" x14ac:dyDescent="0.25">
      <c r="A7032" s="11" t="s">
        <v>298</v>
      </c>
      <c r="B7032" s="12"/>
      <c r="C7032" s="12">
        <v>10679.5</v>
      </c>
      <c r="D7032" s="12">
        <f t="shared" si="316"/>
        <v>980.0762641487928</v>
      </c>
      <c r="E7032" s="13">
        <f t="shared" si="317"/>
        <v>6.8876303891967474</v>
      </c>
    </row>
    <row r="7033" spans="1:5" x14ac:dyDescent="0.25">
      <c r="A7033" s="11" t="s">
        <v>298</v>
      </c>
      <c r="B7033" s="12"/>
      <c r="C7033" s="12">
        <v>218.5</v>
      </c>
      <c r="D7033" s="12">
        <f t="shared" si="316"/>
        <v>20.052124511120486</v>
      </c>
      <c r="E7033" s="13">
        <f t="shared" si="317"/>
        <v>2.9983351087935328</v>
      </c>
    </row>
    <row r="7034" spans="1:5" x14ac:dyDescent="0.25">
      <c r="A7034" s="11" t="s">
        <v>298</v>
      </c>
      <c r="B7034" s="12"/>
      <c r="C7034" s="12">
        <v>2855.5</v>
      </c>
      <c r="D7034" s="12">
        <f t="shared" si="316"/>
        <v>262.05419469796129</v>
      </c>
      <c r="E7034" s="13">
        <f t="shared" si="317"/>
        <v>5.568551332362806</v>
      </c>
    </row>
    <row r="7035" spans="1:5" x14ac:dyDescent="0.25">
      <c r="A7035" s="11" t="s">
        <v>298</v>
      </c>
      <c r="B7035" s="12"/>
      <c r="C7035" s="12">
        <v>237</v>
      </c>
      <c r="D7035" s="12">
        <f t="shared" si="316"/>
        <v>21.749901643640985</v>
      </c>
      <c r="E7035" s="13">
        <f t="shared" si="317"/>
        <v>3.0796092353930193</v>
      </c>
    </row>
    <row r="7036" spans="1:5" x14ac:dyDescent="0.25">
      <c r="A7036" s="11" t="s">
        <v>298</v>
      </c>
      <c r="B7036" s="12"/>
      <c r="C7036" s="12">
        <v>1566</v>
      </c>
      <c r="D7036" s="12">
        <f t="shared" si="316"/>
        <v>143.71453997443788</v>
      </c>
      <c r="E7036" s="13">
        <f t="shared" si="317"/>
        <v>4.9678289708086361</v>
      </c>
    </row>
    <row r="7037" spans="1:5" x14ac:dyDescent="0.25">
      <c r="A7037" s="11" t="s">
        <v>298</v>
      </c>
      <c r="B7037" s="12"/>
      <c r="C7037" s="12">
        <v>4774.5</v>
      </c>
      <c r="D7037" s="12">
        <f t="shared" si="316"/>
        <v>438.16415779562817</v>
      </c>
      <c r="E7037" s="13">
        <f t="shared" si="317"/>
        <v>6.0825936296481453</v>
      </c>
    </row>
    <row r="7038" spans="1:5" x14ac:dyDescent="0.25">
      <c r="A7038" s="11" t="s">
        <v>298</v>
      </c>
      <c r="B7038" s="12"/>
      <c r="C7038" s="12">
        <v>2708.5</v>
      </c>
      <c r="D7038" s="12">
        <f t="shared" si="316"/>
        <v>248.56374937469033</v>
      </c>
      <c r="E7038" s="13">
        <f t="shared" si="317"/>
        <v>5.5156993493558417</v>
      </c>
    </row>
    <row r="7039" spans="1:5" x14ac:dyDescent="0.25">
      <c r="A7039" s="11" t="s">
        <v>298</v>
      </c>
      <c r="B7039" s="12"/>
      <c r="C7039" s="12">
        <v>315</v>
      </c>
      <c r="D7039" s="12">
        <f t="shared" si="316"/>
        <v>28.908097121294979</v>
      </c>
      <c r="E7039" s="13">
        <f t="shared" si="317"/>
        <v>3.3641217330835209</v>
      </c>
    </row>
    <row r="7040" spans="1:5" x14ac:dyDescent="0.25">
      <c r="A7040" s="11" t="s">
        <v>298</v>
      </c>
      <c r="B7040" s="12"/>
      <c r="C7040" s="12">
        <v>8050</v>
      </c>
      <c r="D7040" s="12">
        <f t="shared" si="316"/>
        <v>738.76248198864948</v>
      </c>
      <c r="E7040" s="13">
        <f t="shared" si="317"/>
        <v>6.6049764646704974</v>
      </c>
    </row>
    <row r="7041" spans="1:5" x14ac:dyDescent="0.25">
      <c r="A7041" s="11" t="s">
        <v>298</v>
      </c>
      <c r="B7041" s="12"/>
      <c r="C7041" s="12">
        <v>263.5</v>
      </c>
      <c r="D7041" s="12">
        <f t="shared" si="316"/>
        <v>24.181852671305482</v>
      </c>
      <c r="E7041" s="13">
        <f t="shared" si="317"/>
        <v>3.1856024622393049</v>
      </c>
    </row>
    <row r="7042" spans="1:5" x14ac:dyDescent="0.25">
      <c r="A7042" s="11" t="s">
        <v>298</v>
      </c>
      <c r="B7042" s="12"/>
      <c r="C7042" s="12">
        <v>5783.5</v>
      </c>
      <c r="D7042" s="12">
        <f t="shared" si="316"/>
        <v>530.7618403206651</v>
      </c>
      <c r="E7042" s="13">
        <f t="shared" si="317"/>
        <v>6.2743134089933443</v>
      </c>
    </row>
    <row r="7043" spans="1:5" x14ac:dyDescent="0.25">
      <c r="A7043" s="11" t="s">
        <v>298</v>
      </c>
      <c r="B7043" s="12"/>
      <c r="C7043" s="12">
        <v>13000.5</v>
      </c>
      <c r="D7043" s="12">
        <f t="shared" si="316"/>
        <v>1193.0784654774457</v>
      </c>
      <c r="E7043" s="13">
        <f t="shared" si="317"/>
        <v>7.0842921915003974</v>
      </c>
    </row>
    <row r="7044" spans="1:5" x14ac:dyDescent="0.25">
      <c r="A7044" s="11" t="s">
        <v>298</v>
      </c>
      <c r="B7044" s="12"/>
      <c r="C7044" s="12">
        <v>2112.5</v>
      </c>
      <c r="D7044" s="12">
        <f t="shared" si="316"/>
        <v>193.86779418646236</v>
      </c>
      <c r="E7044" s="13">
        <f t="shared" si="317"/>
        <v>5.2671764534892169</v>
      </c>
    </row>
    <row r="7045" spans="1:5" x14ac:dyDescent="0.25">
      <c r="A7045" s="11" t="s">
        <v>298</v>
      </c>
      <c r="B7045" s="12"/>
      <c r="C7045" s="12">
        <v>514.5</v>
      </c>
      <c r="D7045" s="12">
        <f t="shared" si="316"/>
        <v>47.216558631448464</v>
      </c>
      <c r="E7045" s="13">
        <f t="shared" si="317"/>
        <v>3.8547446495319924</v>
      </c>
    </row>
    <row r="7046" spans="1:5" x14ac:dyDescent="0.25">
      <c r="A7046" s="11" t="s">
        <v>298</v>
      </c>
      <c r="B7046" s="12"/>
      <c r="C7046" s="12">
        <v>25060</v>
      </c>
      <c r="D7046" s="12">
        <f t="shared" si="316"/>
        <v>2299.7997265385784</v>
      </c>
      <c r="E7046" s="13">
        <f t="shared" si="317"/>
        <v>7.7405773227079475</v>
      </c>
    </row>
    <row r="7047" spans="1:5" x14ac:dyDescent="0.25">
      <c r="A7047" s="11" t="s">
        <v>298</v>
      </c>
      <c r="B7047" s="12"/>
      <c r="C7047" s="12">
        <v>1733.5</v>
      </c>
      <c r="D7047" s="12">
        <f t="shared" si="316"/>
        <v>159.08630590401538</v>
      </c>
      <c r="E7047" s="13">
        <f t="shared" si="317"/>
        <v>5.0694468593829658</v>
      </c>
    </row>
    <row r="7048" spans="1:5" x14ac:dyDescent="0.25">
      <c r="A7048" s="11" t="s">
        <v>298</v>
      </c>
      <c r="B7048" s="12"/>
      <c r="C7048" s="12">
        <v>13910.5</v>
      </c>
      <c r="D7048" s="12">
        <f t="shared" si="316"/>
        <v>1276.5907460500755</v>
      </c>
      <c r="E7048" s="13">
        <f t="shared" si="317"/>
        <v>7.1519483238924053</v>
      </c>
    </row>
    <row r="7049" spans="1:5" x14ac:dyDescent="0.25">
      <c r="A7049" s="11" t="s">
        <v>298</v>
      </c>
      <c r="B7049" s="12"/>
      <c r="C7049" s="12">
        <v>4294.5</v>
      </c>
      <c r="D7049" s="12">
        <f t="shared" si="316"/>
        <v>394.11372408698821</v>
      </c>
      <c r="E7049" s="13">
        <f t="shared" si="317"/>
        <v>5.9766395074641672</v>
      </c>
    </row>
    <row r="7050" spans="1:5" x14ac:dyDescent="0.25">
      <c r="A7050" s="11" t="s">
        <v>298</v>
      </c>
      <c r="B7050" s="12"/>
      <c r="C7050" s="12">
        <v>6481.5</v>
      </c>
      <c r="D7050" s="12">
        <f t="shared" si="316"/>
        <v>594.81851267197908</v>
      </c>
      <c r="E7050" s="13">
        <f t="shared" si="317"/>
        <v>6.3882563382979853</v>
      </c>
    </row>
    <row r="7051" spans="1:5" x14ac:dyDescent="0.25">
      <c r="A7051" s="11" t="s">
        <v>298</v>
      </c>
      <c r="B7051" s="12"/>
      <c r="C7051" s="12">
        <v>27142.5</v>
      </c>
      <c r="D7051" s="12">
        <f t="shared" si="316"/>
        <v>2490.9143686182506</v>
      </c>
      <c r="E7051" s="13">
        <f t="shared" si="317"/>
        <v>7.8204051383638955</v>
      </c>
    </row>
    <row r="7052" spans="1:5" x14ac:dyDescent="0.25">
      <c r="A7052" s="11" t="s">
        <v>298</v>
      </c>
      <c r="B7052" s="12"/>
      <c r="C7052" s="12">
        <v>16396</v>
      </c>
      <c r="D7052" s="12">
        <f t="shared" si="316"/>
        <v>1504.689398097627</v>
      </c>
      <c r="E7052" s="13">
        <f t="shared" si="317"/>
        <v>7.3163417758821163</v>
      </c>
    </row>
    <row r="7053" spans="1:5" x14ac:dyDescent="0.25">
      <c r="A7053" s="11" t="s">
        <v>298</v>
      </c>
      <c r="B7053" s="12"/>
      <c r="C7053" s="12">
        <v>414.5</v>
      </c>
      <c r="D7053" s="12">
        <f t="shared" si="316"/>
        <v>38.039384942148473</v>
      </c>
      <c r="E7053" s="13">
        <f t="shared" si="317"/>
        <v>3.6386220688332376</v>
      </c>
    </row>
    <row r="7054" spans="1:5" x14ac:dyDescent="0.25">
      <c r="A7054" s="11" t="s">
        <v>298</v>
      </c>
      <c r="B7054" s="12"/>
      <c r="C7054" s="12">
        <v>173.5</v>
      </c>
      <c r="D7054" s="12">
        <f t="shared" si="316"/>
        <v>15.922396350935488</v>
      </c>
      <c r="E7054" s="13">
        <f t="shared" si="317"/>
        <v>2.7677266936448017</v>
      </c>
    </row>
    <row r="7055" spans="1:5" x14ac:dyDescent="0.25">
      <c r="A7055" s="11" t="s">
        <v>298</v>
      </c>
      <c r="B7055" s="12"/>
      <c r="C7055" s="12">
        <v>1087.5</v>
      </c>
      <c r="D7055" s="12">
        <f t="shared" si="316"/>
        <v>99.801763871137425</v>
      </c>
      <c r="E7055" s="13">
        <f t="shared" si="317"/>
        <v>4.6031858572207272</v>
      </c>
    </row>
    <row r="7056" spans="1:5" x14ac:dyDescent="0.25">
      <c r="A7056" s="11" t="s">
        <v>298</v>
      </c>
      <c r="B7056" s="12"/>
      <c r="C7056" s="12">
        <v>917</v>
      </c>
      <c r="D7056" s="12">
        <f t="shared" si="316"/>
        <v>84.154682730880936</v>
      </c>
      <c r="E7056" s="13">
        <f t="shared" si="317"/>
        <v>4.4326565665143525</v>
      </c>
    </row>
    <row r="7057" spans="1:5" x14ac:dyDescent="0.25">
      <c r="A7057" s="11" t="s">
        <v>298</v>
      </c>
      <c r="B7057" s="12"/>
      <c r="C7057" s="12">
        <v>3618.5</v>
      </c>
      <c r="D7057" s="12">
        <f t="shared" si="316"/>
        <v>332.07602994732025</v>
      </c>
      <c r="E7057" s="13">
        <f t="shared" si="317"/>
        <v>5.8053639485640707</v>
      </c>
    </row>
    <row r="7058" spans="1:5" x14ac:dyDescent="0.25">
      <c r="A7058" s="11" t="s">
        <v>298</v>
      </c>
      <c r="B7058" s="12"/>
      <c r="C7058" s="12">
        <v>1071</v>
      </c>
      <c r="D7058" s="12">
        <f t="shared" si="316"/>
        <v>98.287530212402928</v>
      </c>
      <c r="E7058" s="13">
        <f t="shared" si="317"/>
        <v>4.5878971647056366</v>
      </c>
    </row>
    <row r="7059" spans="1:5" x14ac:dyDescent="0.25">
      <c r="A7059" s="11" t="s">
        <v>298</v>
      </c>
      <c r="B7059" s="12"/>
      <c r="C7059" s="12">
        <v>792</v>
      </c>
      <c r="D7059" s="12">
        <f t="shared" si="316"/>
        <v>72.683215619255947</v>
      </c>
      <c r="E7059" s="13">
        <f t="shared" si="317"/>
        <v>4.2861104860723138</v>
      </c>
    </row>
    <row r="7060" spans="1:5" x14ac:dyDescent="0.25">
      <c r="A7060" s="11" t="s">
        <v>298</v>
      </c>
      <c r="B7060" s="12"/>
      <c r="C7060" s="12">
        <v>8839</v>
      </c>
      <c r="D7060" s="12">
        <f t="shared" si="316"/>
        <v>811.17038239722638</v>
      </c>
      <c r="E7060" s="13">
        <f t="shared" si="317"/>
        <v>6.6984781213188356</v>
      </c>
    </row>
    <row r="7061" spans="1:5" x14ac:dyDescent="0.25">
      <c r="A7061" s="11" t="s">
        <v>298</v>
      </c>
      <c r="B7061" s="12"/>
      <c r="C7061" s="12">
        <v>2829.5</v>
      </c>
      <c r="D7061" s="12">
        <f t="shared" si="316"/>
        <v>259.6681295387433</v>
      </c>
      <c r="E7061" s="13">
        <f t="shared" si="317"/>
        <v>5.5594043908404664</v>
      </c>
    </row>
    <row r="7062" spans="1:5" x14ac:dyDescent="0.25">
      <c r="A7062" s="11" t="s">
        <v>298</v>
      </c>
      <c r="B7062" s="12"/>
      <c r="C7062" s="12">
        <v>9175</v>
      </c>
      <c r="D7062" s="12">
        <f t="shared" si="316"/>
        <v>842.00568599327437</v>
      </c>
      <c r="E7062" s="13">
        <f t="shared" si="317"/>
        <v>6.7357867671806586</v>
      </c>
    </row>
    <row r="7063" spans="1:5" x14ac:dyDescent="0.25">
      <c r="A7063" s="11" t="s">
        <v>298</v>
      </c>
      <c r="B7063" s="12"/>
      <c r="C7063" s="12">
        <v>7064.5</v>
      </c>
      <c r="D7063" s="12">
        <f t="shared" si="316"/>
        <v>648.32143528059805</v>
      </c>
      <c r="E7063" s="13">
        <f t="shared" si="317"/>
        <v>6.4743866154637502</v>
      </c>
    </row>
    <row r="7064" spans="1:5" x14ac:dyDescent="0.25">
      <c r="A7064" s="11" t="s">
        <v>298</v>
      </c>
      <c r="B7064" s="12"/>
      <c r="C7064" s="12">
        <v>2117.5</v>
      </c>
      <c r="D7064" s="12">
        <f t="shared" si="316"/>
        <v>194.32665287092735</v>
      </c>
      <c r="E7064" s="13">
        <f t="shared" si="317"/>
        <v>5.2695405207840977</v>
      </c>
    </row>
    <row r="7065" spans="1:5" x14ac:dyDescent="0.25">
      <c r="A7065" s="11" t="s">
        <v>298</v>
      </c>
      <c r="B7065" s="12"/>
      <c r="C7065" s="12">
        <v>9895.5</v>
      </c>
      <c r="D7065" s="12">
        <f t="shared" si="316"/>
        <v>908.12722242468078</v>
      </c>
      <c r="E7065" s="13">
        <f t="shared" si="317"/>
        <v>6.8113844815889228</v>
      </c>
    </row>
    <row r="7066" spans="1:5" x14ac:dyDescent="0.25">
      <c r="A7066" s="11" t="s">
        <v>298</v>
      </c>
      <c r="B7066" s="12"/>
      <c r="C7066" s="12">
        <v>22357</v>
      </c>
      <c r="D7066" s="12">
        <f t="shared" si="316"/>
        <v>2051.7407217167993</v>
      </c>
      <c r="E7066" s="13">
        <f t="shared" si="317"/>
        <v>7.626443844368147</v>
      </c>
    </row>
    <row r="7067" spans="1:5" x14ac:dyDescent="0.25">
      <c r="A7067" s="11" t="s">
        <v>298</v>
      </c>
      <c r="B7067" s="12"/>
      <c r="C7067" s="12">
        <v>5647</v>
      </c>
      <c r="D7067" s="12">
        <f t="shared" si="316"/>
        <v>518.23499823477061</v>
      </c>
      <c r="E7067" s="13">
        <f t="shared" si="317"/>
        <v>6.250428803930725</v>
      </c>
    </row>
    <row r="7068" spans="1:5" x14ac:dyDescent="0.25">
      <c r="A7068" s="11" t="s">
        <v>298</v>
      </c>
      <c r="B7068" s="12"/>
      <c r="C7068" s="12">
        <v>14856.5</v>
      </c>
      <c r="D7068" s="12">
        <f t="shared" si="316"/>
        <v>1363.4068091508534</v>
      </c>
      <c r="E7068" s="13">
        <f t="shared" si="317"/>
        <v>7.2177418531591746</v>
      </c>
    </row>
    <row r="7069" spans="1:5" x14ac:dyDescent="0.25">
      <c r="A7069" s="11" t="s">
        <v>298</v>
      </c>
      <c r="B7069" s="12"/>
      <c r="C7069" s="12">
        <v>6452.5</v>
      </c>
      <c r="D7069" s="12">
        <f t="shared" si="316"/>
        <v>592.15713230208212</v>
      </c>
      <c r="E7069" s="13">
        <f t="shared" si="317"/>
        <v>6.3837720258506572</v>
      </c>
    </row>
    <row r="7070" spans="1:5" x14ac:dyDescent="0.25">
      <c r="A7070" s="11" t="s">
        <v>298</v>
      </c>
      <c r="B7070" s="12"/>
      <c r="C7070" s="12">
        <v>10208.5</v>
      </c>
      <c r="D7070" s="12">
        <f t="shared" si="316"/>
        <v>936.85177607218986</v>
      </c>
      <c r="E7070" s="13">
        <f t="shared" si="317"/>
        <v>6.8425250798341422</v>
      </c>
    </row>
    <row r="7071" spans="1:5" x14ac:dyDescent="0.25">
      <c r="A7071" s="11" t="s">
        <v>298</v>
      </c>
      <c r="B7071" s="12"/>
      <c r="C7071" s="12">
        <v>649.5</v>
      </c>
      <c r="D7071" s="12">
        <f t="shared" si="316"/>
        <v>59.605743112003459</v>
      </c>
      <c r="E7071" s="13">
        <f t="shared" si="317"/>
        <v>4.0877519303685421</v>
      </c>
    </row>
    <row r="7072" spans="1:5" x14ac:dyDescent="0.25">
      <c r="A7072" s="11" t="s">
        <v>298</v>
      </c>
      <c r="B7072" s="12"/>
      <c r="C7072" s="12">
        <v>3659</v>
      </c>
      <c r="D7072" s="12">
        <f t="shared" si="316"/>
        <v>335.79278529148678</v>
      </c>
      <c r="E7072" s="13">
        <f t="shared" si="317"/>
        <v>5.8164942592770945</v>
      </c>
    </row>
    <row r="7073" spans="1:5" x14ac:dyDescent="0.25">
      <c r="A7073" s="11" t="s">
        <v>298</v>
      </c>
      <c r="B7073" s="12"/>
      <c r="C7073" s="12">
        <v>8641</v>
      </c>
      <c r="D7073" s="12">
        <f t="shared" si="316"/>
        <v>792.99957849241241</v>
      </c>
      <c r="E7073" s="13">
        <f t="shared" si="317"/>
        <v>6.6758226900992872</v>
      </c>
    </row>
    <row r="7074" spans="1:5" x14ac:dyDescent="0.25">
      <c r="A7074" s="11" t="s">
        <v>298</v>
      </c>
      <c r="B7074" s="12"/>
      <c r="C7074" s="12">
        <v>1759</v>
      </c>
      <c r="D7074" s="12">
        <f t="shared" si="316"/>
        <v>161.42648519478689</v>
      </c>
      <c r="E7074" s="13">
        <f t="shared" si="317"/>
        <v>5.0840498389954467</v>
      </c>
    </row>
    <row r="7075" spans="1:5" x14ac:dyDescent="0.25">
      <c r="A7075" s="11" t="s">
        <v>298</v>
      </c>
      <c r="B7075" s="12"/>
      <c r="C7075" s="12">
        <v>8147</v>
      </c>
      <c r="D7075" s="12">
        <f t="shared" si="316"/>
        <v>747.66434046727045</v>
      </c>
      <c r="E7075" s="13">
        <f t="shared" si="317"/>
        <v>6.6169541345685294</v>
      </c>
    </row>
    <row r="7076" spans="1:5" x14ac:dyDescent="0.25">
      <c r="A7076" s="11" t="s">
        <v>298</v>
      </c>
      <c r="B7076" s="12"/>
      <c r="C7076" s="12">
        <v>21746.5</v>
      </c>
      <c r="D7076" s="12">
        <f t="shared" si="316"/>
        <v>1995.714076343623</v>
      </c>
      <c r="E7076" s="13">
        <f t="shared" si="317"/>
        <v>7.5987571982855497</v>
      </c>
    </row>
    <row r="7077" spans="1:5" x14ac:dyDescent="0.25">
      <c r="A7077" s="11" t="s">
        <v>298</v>
      </c>
      <c r="B7077" s="12"/>
      <c r="C7077" s="12">
        <v>702</v>
      </c>
      <c r="D7077" s="12">
        <f t="shared" si="316"/>
        <v>64.423759298885955</v>
      </c>
      <c r="E7077" s="13">
        <f t="shared" si="317"/>
        <v>4.1654824982836995</v>
      </c>
    </row>
    <row r="7078" spans="1:5" x14ac:dyDescent="0.25">
      <c r="A7078" s="11" t="s">
        <v>298</v>
      </c>
      <c r="B7078" s="12"/>
      <c r="C7078" s="12">
        <v>449</v>
      </c>
      <c r="D7078" s="12">
        <f t="shared" si="316"/>
        <v>41.205509864956973</v>
      </c>
      <c r="E7078" s="13">
        <f t="shared" si="317"/>
        <v>3.7185719820001424</v>
      </c>
    </row>
    <row r="7079" spans="1:5" x14ac:dyDescent="0.25">
      <c r="A7079" s="11" t="s">
        <v>298</v>
      </c>
      <c r="B7079" s="12"/>
      <c r="C7079" s="12">
        <v>1757</v>
      </c>
      <c r="D7079" s="12">
        <f t="shared" si="316"/>
        <v>161.24294172100088</v>
      </c>
      <c r="E7079" s="13">
        <f t="shared" si="317"/>
        <v>5.0829121824449848</v>
      </c>
    </row>
    <row r="7080" spans="1:5" x14ac:dyDescent="0.25">
      <c r="A7080" s="11" t="s">
        <v>298</v>
      </c>
      <c r="B7080" s="12"/>
      <c r="C7080" s="12">
        <v>19068.5</v>
      </c>
      <c r="D7080" s="12">
        <f t="shared" si="316"/>
        <v>1749.9493649441692</v>
      </c>
      <c r="E7080" s="13">
        <f t="shared" si="317"/>
        <v>7.4673421321813365</v>
      </c>
    </row>
    <row r="7081" spans="1:5" x14ac:dyDescent="0.25">
      <c r="A7081" s="11" t="s">
        <v>298</v>
      </c>
      <c r="B7081" s="12"/>
      <c r="C7081" s="12">
        <v>1669</v>
      </c>
      <c r="D7081" s="12">
        <f t="shared" si="316"/>
        <v>153.1670288744169</v>
      </c>
      <c r="E7081" s="13">
        <f t="shared" si="317"/>
        <v>5.0315290179197234</v>
      </c>
    </row>
    <row r="7082" spans="1:5" x14ac:dyDescent="0.25">
      <c r="A7082" s="11" t="s">
        <v>298</v>
      </c>
      <c r="B7082" s="12"/>
      <c r="C7082" s="12">
        <v>2529</v>
      </c>
      <c r="D7082" s="12">
        <f t="shared" si="316"/>
        <v>232.09072260239682</v>
      </c>
      <c r="E7082" s="13">
        <f t="shared" si="317"/>
        <v>5.4471283409278533</v>
      </c>
    </row>
    <row r="7083" spans="1:5" x14ac:dyDescent="0.25">
      <c r="A7083" s="11" t="s">
        <v>298</v>
      </c>
      <c r="B7083" s="12"/>
      <c r="C7083" s="12">
        <v>5015.5</v>
      </c>
      <c r="D7083" s="12">
        <f t="shared" si="316"/>
        <v>460.28114638684116</v>
      </c>
      <c r="E7083" s="13">
        <f t="shared" si="317"/>
        <v>6.1318374905814279</v>
      </c>
    </row>
    <row r="7084" spans="1:5" x14ac:dyDescent="0.25">
      <c r="A7084" s="11" t="s">
        <v>298</v>
      </c>
      <c r="B7084" s="12"/>
      <c r="C7084" s="12">
        <v>592.5</v>
      </c>
      <c r="D7084" s="12">
        <f t="shared" si="316"/>
        <v>54.374754109102462</v>
      </c>
      <c r="E7084" s="13">
        <f t="shared" si="317"/>
        <v>3.9958999672671744</v>
      </c>
    </row>
    <row r="7085" spans="1:5" x14ac:dyDescent="0.25">
      <c r="A7085" s="11" t="s">
        <v>298</v>
      </c>
      <c r="B7085" s="12"/>
      <c r="C7085" s="12">
        <v>14020</v>
      </c>
      <c r="D7085" s="12">
        <f t="shared" si="316"/>
        <v>1286.6397512398592</v>
      </c>
      <c r="E7085" s="13">
        <f t="shared" si="317"/>
        <v>7.1597892548464692</v>
      </c>
    </row>
    <row r="7086" spans="1:5" x14ac:dyDescent="0.25">
      <c r="A7086" s="11" t="s">
        <v>298</v>
      </c>
      <c r="B7086" s="12"/>
      <c r="C7086" s="12">
        <v>6201.5</v>
      </c>
      <c r="D7086" s="12">
        <f t="shared" si="316"/>
        <v>569.1224263419391</v>
      </c>
      <c r="E7086" s="13">
        <f t="shared" si="317"/>
        <v>6.3440955715132725</v>
      </c>
    </row>
    <row r="7087" spans="1:5" x14ac:dyDescent="0.25">
      <c r="A7087" s="11" t="s">
        <v>298</v>
      </c>
      <c r="B7087" s="12"/>
      <c r="C7087" s="12">
        <v>1133</v>
      </c>
      <c r="D7087" s="12">
        <f t="shared" si="316"/>
        <v>103.97737789976892</v>
      </c>
      <c r="E7087" s="13">
        <f t="shared" si="317"/>
        <v>4.6441733552858944</v>
      </c>
    </row>
    <row r="7088" spans="1:5" x14ac:dyDescent="0.25">
      <c r="A7088" s="11" t="s">
        <v>298</v>
      </c>
      <c r="B7088" s="12"/>
      <c r="C7088" s="12">
        <v>5375.5</v>
      </c>
      <c r="D7088" s="12">
        <f t="shared" si="316"/>
        <v>493.31897166832113</v>
      </c>
      <c r="E7088" s="13">
        <f t="shared" si="317"/>
        <v>6.2011559661831708</v>
      </c>
    </row>
    <row r="7089" spans="1:5" x14ac:dyDescent="0.25">
      <c r="A7089" s="11" t="s">
        <v>298</v>
      </c>
      <c r="B7089" s="12"/>
      <c r="C7089" s="12">
        <v>2220</v>
      </c>
      <c r="D7089" s="12">
        <f t="shared" si="316"/>
        <v>203.73325590245986</v>
      </c>
      <c r="E7089" s="13">
        <f t="shared" si="317"/>
        <v>5.316811569124213</v>
      </c>
    </row>
    <row r="7090" spans="1:5" x14ac:dyDescent="0.25">
      <c r="A7090" s="11" t="s">
        <v>298</v>
      </c>
      <c r="B7090" s="12"/>
      <c r="C7090" s="12">
        <v>1519</v>
      </c>
      <c r="D7090" s="12">
        <f t="shared" si="316"/>
        <v>139.40126834046688</v>
      </c>
      <c r="E7090" s="13">
        <f t="shared" si="317"/>
        <v>4.937356596853661</v>
      </c>
    </row>
    <row r="7091" spans="1:5" x14ac:dyDescent="0.25">
      <c r="A7091" s="11" t="s">
        <v>298</v>
      </c>
      <c r="B7091" s="12"/>
      <c r="C7091" s="12">
        <v>1815.5</v>
      </c>
      <c r="D7091" s="12">
        <f t="shared" si="316"/>
        <v>166.61158832924139</v>
      </c>
      <c r="E7091" s="13">
        <f t="shared" si="317"/>
        <v>5.1156652851122786</v>
      </c>
    </row>
    <row r="7092" spans="1:5" x14ac:dyDescent="0.25">
      <c r="A7092" s="11" t="s">
        <v>298</v>
      </c>
      <c r="B7092" s="12"/>
      <c r="C7092" s="12">
        <v>6631.5</v>
      </c>
      <c r="D7092" s="12">
        <f t="shared" ref="D7092:D7155" si="318">C7092/10.896601</f>
        <v>608.58427320592909</v>
      </c>
      <c r="E7092" s="13">
        <f t="shared" ref="E7092:E7155" si="319">LN(D7092)</f>
        <v>6.4111353961922957</v>
      </c>
    </row>
    <row r="7093" spans="1:5" x14ac:dyDescent="0.25">
      <c r="A7093" s="11" t="s">
        <v>298</v>
      </c>
      <c r="B7093" s="12"/>
      <c r="C7093" s="12">
        <v>12459</v>
      </c>
      <c r="D7093" s="12">
        <f t="shared" si="318"/>
        <v>1143.3840699498862</v>
      </c>
      <c r="E7093" s="13">
        <f t="shared" si="319"/>
        <v>7.0417476265567513</v>
      </c>
    </row>
    <row r="7094" spans="1:5" x14ac:dyDescent="0.25">
      <c r="A7094" s="11" t="s">
        <v>298</v>
      </c>
      <c r="B7094" s="12"/>
      <c r="C7094" s="12">
        <v>531</v>
      </c>
      <c r="D7094" s="12">
        <f t="shared" si="318"/>
        <v>48.730792290182961</v>
      </c>
      <c r="E7094" s="13">
        <f t="shared" si="319"/>
        <v>3.8863111154998267</v>
      </c>
    </row>
    <row r="7095" spans="1:5" x14ac:dyDescent="0.25">
      <c r="A7095" s="11" t="s">
        <v>298</v>
      </c>
      <c r="B7095" s="12"/>
      <c r="C7095" s="12">
        <v>258</v>
      </c>
      <c r="D7095" s="12">
        <f t="shared" si="318"/>
        <v>23.677108118393981</v>
      </c>
      <c r="E7095" s="13">
        <f t="shared" si="319"/>
        <v>3.1645086791795056</v>
      </c>
    </row>
    <row r="7096" spans="1:5" x14ac:dyDescent="0.25">
      <c r="A7096" s="11" t="s">
        <v>298</v>
      </c>
      <c r="B7096" s="12"/>
      <c r="C7096" s="12">
        <v>8187</v>
      </c>
      <c r="D7096" s="12">
        <f t="shared" si="318"/>
        <v>751.33520994299045</v>
      </c>
      <c r="E7096" s="13">
        <f t="shared" si="319"/>
        <v>6.6218519036343366</v>
      </c>
    </row>
    <row r="7097" spans="1:5" x14ac:dyDescent="0.25">
      <c r="A7097" s="11" t="s">
        <v>298</v>
      </c>
      <c r="B7097" s="12"/>
      <c r="C7097" s="12">
        <v>174</v>
      </c>
      <c r="D7097" s="12">
        <f t="shared" si="318"/>
        <v>15.968282219381988</v>
      </c>
      <c r="E7097" s="13">
        <f t="shared" si="319"/>
        <v>2.7706043934724169</v>
      </c>
    </row>
    <row r="7098" spans="1:5" x14ac:dyDescent="0.25">
      <c r="A7098" s="11" t="s">
        <v>298</v>
      </c>
      <c r="B7098" s="12"/>
      <c r="C7098" s="12">
        <v>157</v>
      </c>
      <c r="D7098" s="12">
        <f t="shared" si="318"/>
        <v>14.408162692200989</v>
      </c>
      <c r="E7098" s="13">
        <f t="shared" si="319"/>
        <v>2.667794899606196</v>
      </c>
    </row>
    <row r="7099" spans="1:5" x14ac:dyDescent="0.25">
      <c r="A7099" s="11" t="s">
        <v>298</v>
      </c>
      <c r="B7099" s="12"/>
      <c r="C7099" s="12">
        <v>2928</v>
      </c>
      <c r="D7099" s="12">
        <f t="shared" si="318"/>
        <v>268.70764562270381</v>
      </c>
      <c r="E7099" s="13">
        <f t="shared" si="319"/>
        <v>5.5936239693390899</v>
      </c>
    </row>
    <row r="7100" spans="1:5" x14ac:dyDescent="0.25">
      <c r="A7100" s="11" t="s">
        <v>298</v>
      </c>
      <c r="B7100" s="12"/>
      <c r="C7100" s="12">
        <v>5274</v>
      </c>
      <c r="D7100" s="12">
        <f t="shared" si="318"/>
        <v>484.00414037368165</v>
      </c>
      <c r="E7100" s="13">
        <f t="shared" si="319"/>
        <v>6.18209346117112</v>
      </c>
    </row>
    <row r="7101" spans="1:5" x14ac:dyDescent="0.25">
      <c r="A7101" s="11" t="s">
        <v>298</v>
      </c>
      <c r="B7101" s="12"/>
      <c r="C7101" s="12">
        <v>10723</v>
      </c>
      <c r="D7101" s="12">
        <f t="shared" si="318"/>
        <v>984.06833470363824</v>
      </c>
      <c r="E7101" s="13">
        <f t="shared" si="319"/>
        <v>6.8916953404780337</v>
      </c>
    </row>
    <row r="7102" spans="1:5" x14ac:dyDescent="0.25">
      <c r="A7102" s="11" t="s">
        <v>298</v>
      </c>
      <c r="B7102" s="12"/>
      <c r="C7102" s="12">
        <v>5465.5</v>
      </c>
      <c r="D7102" s="12">
        <f t="shared" si="318"/>
        <v>501.57842798869115</v>
      </c>
      <c r="E7102" s="13">
        <f t="shared" si="319"/>
        <v>6.2177599819917786</v>
      </c>
    </row>
    <row r="7103" spans="1:5" x14ac:dyDescent="0.25">
      <c r="A7103" s="11" t="s">
        <v>298</v>
      </c>
      <c r="B7103" s="12"/>
      <c r="C7103" s="12">
        <v>430.5</v>
      </c>
      <c r="D7103" s="12">
        <f t="shared" si="318"/>
        <v>39.507732732436473</v>
      </c>
      <c r="E7103" s="13">
        <f t="shared" si="319"/>
        <v>3.6764964181256734</v>
      </c>
    </row>
    <row r="7104" spans="1:5" x14ac:dyDescent="0.25">
      <c r="A7104" s="11" t="s">
        <v>298</v>
      </c>
      <c r="B7104" s="12"/>
      <c r="C7104" s="12">
        <v>3807</v>
      </c>
      <c r="D7104" s="12">
        <f t="shared" si="318"/>
        <v>349.37500235165072</v>
      </c>
      <c r="E7104" s="13">
        <f t="shared" si="319"/>
        <v>5.8561458506403854</v>
      </c>
    </row>
    <row r="7105" spans="1:5" x14ac:dyDescent="0.25">
      <c r="A7105" s="11" t="s">
        <v>298</v>
      </c>
      <c r="B7105" s="12"/>
      <c r="C7105" s="12">
        <v>6601.5</v>
      </c>
      <c r="D7105" s="12">
        <f t="shared" si="318"/>
        <v>605.83112109913907</v>
      </c>
      <c r="E7105" s="13">
        <f t="shared" si="319"/>
        <v>6.4066012691771439</v>
      </c>
    </row>
    <row r="7106" spans="1:5" x14ac:dyDescent="0.25">
      <c r="A7106" s="11" t="s">
        <v>298</v>
      </c>
      <c r="B7106" s="12"/>
      <c r="C7106" s="12">
        <v>1432</v>
      </c>
      <c r="D7106" s="12">
        <f t="shared" si="318"/>
        <v>131.41712723077589</v>
      </c>
      <c r="E7106" s="13">
        <f t="shared" si="319"/>
        <v>4.878376441778479</v>
      </c>
    </row>
    <row r="7107" spans="1:5" x14ac:dyDescent="0.25">
      <c r="A7107" s="11" t="s">
        <v>298</v>
      </c>
      <c r="B7107" s="12"/>
      <c r="C7107" s="12">
        <v>5765.5</v>
      </c>
      <c r="D7107" s="12">
        <f t="shared" si="318"/>
        <v>529.10994905659106</v>
      </c>
      <c r="E7107" s="13">
        <f t="shared" si="319"/>
        <v>6.2711962534690588</v>
      </c>
    </row>
    <row r="7108" spans="1:5" x14ac:dyDescent="0.25">
      <c r="A7108" s="11" t="s">
        <v>298</v>
      </c>
      <c r="B7108" s="12"/>
      <c r="C7108" s="12">
        <v>2462.5</v>
      </c>
      <c r="D7108" s="12">
        <f t="shared" si="318"/>
        <v>225.98790209901233</v>
      </c>
      <c r="E7108" s="13">
        <f t="shared" si="319"/>
        <v>5.4204814673041319</v>
      </c>
    </row>
    <row r="7109" spans="1:5" x14ac:dyDescent="0.25">
      <c r="A7109" s="11" t="s">
        <v>298</v>
      </c>
      <c r="B7109" s="12"/>
      <c r="C7109" s="12">
        <v>11306</v>
      </c>
      <c r="D7109" s="12">
        <f t="shared" si="318"/>
        <v>1037.5712573122573</v>
      </c>
      <c r="E7109" s="13">
        <f t="shared" si="319"/>
        <v>6.9446379314931246</v>
      </c>
    </row>
    <row r="7110" spans="1:5" x14ac:dyDescent="0.25">
      <c r="A7110" s="11" t="s">
        <v>298</v>
      </c>
      <c r="B7110" s="12"/>
      <c r="C7110" s="12">
        <v>411.5</v>
      </c>
      <c r="D7110" s="12">
        <f t="shared" si="318"/>
        <v>37.764069731469469</v>
      </c>
      <c r="E7110" s="13">
        <f t="shared" si="319"/>
        <v>3.6313581143750127</v>
      </c>
    </row>
    <row r="7111" spans="1:5" x14ac:dyDescent="0.25">
      <c r="A7111" s="11" t="s">
        <v>298</v>
      </c>
      <c r="B7111" s="12"/>
      <c r="C7111" s="12">
        <v>382</v>
      </c>
      <c r="D7111" s="12">
        <f t="shared" si="318"/>
        <v>35.056803493125976</v>
      </c>
      <c r="E7111" s="13">
        <f t="shared" si="319"/>
        <v>3.5569697028644631</v>
      </c>
    </row>
    <row r="7112" spans="1:5" x14ac:dyDescent="0.25">
      <c r="A7112" s="11" t="s">
        <v>298</v>
      </c>
      <c r="B7112" s="12"/>
      <c r="C7112" s="12">
        <v>32282</v>
      </c>
      <c r="D7112" s="12">
        <f t="shared" si="318"/>
        <v>2962.5752103798241</v>
      </c>
      <c r="E7112" s="13">
        <f t="shared" si="319"/>
        <v>7.9938141725911134</v>
      </c>
    </row>
    <row r="7113" spans="1:5" x14ac:dyDescent="0.25">
      <c r="A7113" s="11" t="s">
        <v>298</v>
      </c>
      <c r="B7113" s="12"/>
      <c r="C7113" s="12">
        <v>1317</v>
      </c>
      <c r="D7113" s="12">
        <f t="shared" si="318"/>
        <v>120.86337748808091</v>
      </c>
      <c r="E7113" s="13">
        <f t="shared" si="319"/>
        <v>4.7946607960011693</v>
      </c>
    </row>
    <row r="7114" spans="1:5" x14ac:dyDescent="0.25">
      <c r="A7114" s="11" t="s">
        <v>298</v>
      </c>
      <c r="B7114" s="12"/>
      <c r="C7114" s="12">
        <v>11114</v>
      </c>
      <c r="D7114" s="12">
        <f t="shared" si="318"/>
        <v>1019.9510838288013</v>
      </c>
      <c r="E7114" s="13">
        <f t="shared" si="319"/>
        <v>6.9275099480977547</v>
      </c>
    </row>
    <row r="7115" spans="1:5" x14ac:dyDescent="0.25">
      <c r="A7115" s="11" t="s">
        <v>298</v>
      </c>
      <c r="B7115" s="12"/>
      <c r="C7115" s="12">
        <v>23823</v>
      </c>
      <c r="D7115" s="12">
        <f t="shared" si="318"/>
        <v>2186.2780880019372</v>
      </c>
      <c r="E7115" s="13">
        <f t="shared" si="319"/>
        <v>7.6899558738212086</v>
      </c>
    </row>
    <row r="7116" spans="1:5" x14ac:dyDescent="0.25">
      <c r="A7116" s="11" t="s">
        <v>298</v>
      </c>
      <c r="B7116" s="12"/>
      <c r="C7116" s="12">
        <v>21109</v>
      </c>
      <c r="D7116" s="12">
        <f t="shared" si="318"/>
        <v>1937.2095940743357</v>
      </c>
      <c r="E7116" s="13">
        <f t="shared" si="319"/>
        <v>7.5690038630639584</v>
      </c>
    </row>
    <row r="7117" spans="1:5" x14ac:dyDescent="0.25">
      <c r="A7117" s="11" t="s">
        <v>299</v>
      </c>
      <c r="B7117" s="12"/>
      <c r="C7117" s="12">
        <v>739.5</v>
      </c>
      <c r="D7117" s="12">
        <f t="shared" si="318"/>
        <v>67.865199432373444</v>
      </c>
      <c r="E7117" s="13">
        <f t="shared" si="319"/>
        <v>4.2175233764087423</v>
      </c>
    </row>
    <row r="7118" spans="1:5" x14ac:dyDescent="0.25">
      <c r="A7118" s="11" t="s">
        <v>299</v>
      </c>
      <c r="B7118" s="12"/>
      <c r="C7118" s="12">
        <v>318</v>
      </c>
      <c r="D7118" s="12">
        <f t="shared" si="318"/>
        <v>29.18341233197398</v>
      </c>
      <c r="E7118" s="13">
        <f t="shared" si="319"/>
        <v>3.3736004770380648</v>
      </c>
    </row>
    <row r="7119" spans="1:5" x14ac:dyDescent="0.25">
      <c r="A7119" s="11" t="s">
        <v>299</v>
      </c>
      <c r="B7119" s="12"/>
      <c r="C7119" s="12">
        <v>1852</v>
      </c>
      <c r="D7119" s="12">
        <f t="shared" si="318"/>
        <v>169.96125672583588</v>
      </c>
      <c r="E7119" s="13">
        <f t="shared" si="319"/>
        <v>5.1355705094640127</v>
      </c>
    </row>
    <row r="7120" spans="1:5" x14ac:dyDescent="0.25">
      <c r="A7120" s="11" t="s">
        <v>299</v>
      </c>
      <c r="B7120" s="12"/>
      <c r="C7120" s="12">
        <v>5027.5</v>
      </c>
      <c r="D7120" s="12">
        <f t="shared" si="318"/>
        <v>461.38240722955715</v>
      </c>
      <c r="E7120" s="13">
        <f t="shared" si="319"/>
        <v>6.1342272159046951</v>
      </c>
    </row>
    <row r="7121" spans="1:5" x14ac:dyDescent="0.25">
      <c r="A7121" s="11" t="s">
        <v>299</v>
      </c>
      <c r="B7121" s="12"/>
      <c r="C7121" s="12">
        <v>299.5</v>
      </c>
      <c r="D7121" s="12">
        <f t="shared" si="318"/>
        <v>27.48563519945348</v>
      </c>
      <c r="E7121" s="13">
        <f t="shared" si="319"/>
        <v>3.3136635118133921</v>
      </c>
    </row>
    <row r="7122" spans="1:5" x14ac:dyDescent="0.25">
      <c r="A7122" s="11" t="s">
        <v>299</v>
      </c>
      <c r="B7122" s="12"/>
      <c r="C7122" s="12">
        <v>2389.5</v>
      </c>
      <c r="D7122" s="12">
        <f t="shared" si="318"/>
        <v>219.28856530582334</v>
      </c>
      <c r="E7122" s="13">
        <f t="shared" si="319"/>
        <v>5.3903885122761013</v>
      </c>
    </row>
    <row r="7123" spans="1:5" x14ac:dyDescent="0.25">
      <c r="A7123" s="11" t="s">
        <v>299</v>
      </c>
      <c r="B7123" s="12"/>
      <c r="C7123" s="12">
        <v>16331.5</v>
      </c>
      <c r="D7123" s="12">
        <f t="shared" si="318"/>
        <v>1498.7701210680284</v>
      </c>
      <c r="E7123" s="13">
        <f t="shared" si="319"/>
        <v>7.3124001314846527</v>
      </c>
    </row>
    <row r="7124" spans="1:5" x14ac:dyDescent="0.25">
      <c r="A7124" s="11" t="s">
        <v>299</v>
      </c>
      <c r="B7124" s="12"/>
      <c r="C7124" s="12">
        <v>3533.5</v>
      </c>
      <c r="D7124" s="12">
        <f t="shared" si="318"/>
        <v>324.27543231141527</v>
      </c>
      <c r="E7124" s="13">
        <f t="shared" si="319"/>
        <v>5.7815932543887971</v>
      </c>
    </row>
    <row r="7125" spans="1:5" x14ac:dyDescent="0.25">
      <c r="A7125" s="11" t="s">
        <v>299</v>
      </c>
      <c r="B7125" s="12"/>
      <c r="C7125" s="12">
        <v>1622</v>
      </c>
      <c r="D7125" s="12">
        <f t="shared" si="318"/>
        <v>148.8537572404459</v>
      </c>
      <c r="E7125" s="13">
        <f t="shared" si="319"/>
        <v>5.0029643289332464</v>
      </c>
    </row>
    <row r="7126" spans="1:5" x14ac:dyDescent="0.25">
      <c r="A7126" s="11" t="s">
        <v>299</v>
      </c>
      <c r="B7126" s="12"/>
      <c r="C7126" s="12">
        <v>1771.5</v>
      </c>
      <c r="D7126" s="12">
        <f t="shared" si="318"/>
        <v>162.57363190594938</v>
      </c>
      <c r="E7126" s="13">
        <f t="shared" si="319"/>
        <v>5.0911310185634147</v>
      </c>
    </row>
    <row r="7127" spans="1:5" x14ac:dyDescent="0.25">
      <c r="A7127" s="11" t="s">
        <v>299</v>
      </c>
      <c r="B7127" s="12"/>
      <c r="C7127" s="12">
        <v>3176.5</v>
      </c>
      <c r="D7127" s="12">
        <f t="shared" si="318"/>
        <v>291.51292224061427</v>
      </c>
      <c r="E7127" s="13">
        <f t="shared" si="319"/>
        <v>5.6750843349644757</v>
      </c>
    </row>
    <row r="7128" spans="1:5" x14ac:dyDescent="0.25">
      <c r="A7128" s="11" t="s">
        <v>299</v>
      </c>
      <c r="B7128" s="12"/>
      <c r="C7128" s="12">
        <v>8186</v>
      </c>
      <c r="D7128" s="12">
        <f t="shared" si="318"/>
        <v>751.24343820609749</v>
      </c>
      <c r="E7128" s="13">
        <f t="shared" si="319"/>
        <v>6.6217297513102364</v>
      </c>
    </row>
    <row r="7129" spans="1:5" x14ac:dyDescent="0.25">
      <c r="A7129" s="11" t="s">
        <v>299</v>
      </c>
      <c r="B7129" s="12"/>
      <c r="C7129" s="12">
        <v>7656.5</v>
      </c>
      <c r="D7129" s="12">
        <f t="shared" si="318"/>
        <v>702.65030352125393</v>
      </c>
      <c r="E7129" s="13">
        <f t="shared" si="319"/>
        <v>6.55485933351315</v>
      </c>
    </row>
    <row r="7130" spans="1:5" x14ac:dyDescent="0.25">
      <c r="A7130" s="11" t="s">
        <v>299</v>
      </c>
      <c r="B7130" s="12"/>
      <c r="C7130" s="12">
        <v>4847.5</v>
      </c>
      <c r="D7130" s="12">
        <f t="shared" si="318"/>
        <v>444.86349458881716</v>
      </c>
      <c r="E7130" s="13">
        <f t="shared" si="319"/>
        <v>6.0977674813746949</v>
      </c>
    </row>
    <row r="7131" spans="1:5" x14ac:dyDescent="0.25">
      <c r="A7131" s="11" t="s">
        <v>299</v>
      </c>
      <c r="B7131" s="12"/>
      <c r="C7131" s="12">
        <v>20966</v>
      </c>
      <c r="D7131" s="12">
        <f t="shared" si="318"/>
        <v>1924.0862356986365</v>
      </c>
      <c r="E7131" s="13">
        <f t="shared" si="319"/>
        <v>7.5622064512704057</v>
      </c>
    </row>
    <row r="7132" spans="1:5" x14ac:dyDescent="0.25">
      <c r="A7132" s="11" t="s">
        <v>299</v>
      </c>
      <c r="B7132" s="12"/>
      <c r="C7132" s="12">
        <v>1911</v>
      </c>
      <c r="D7132" s="12">
        <f t="shared" si="318"/>
        <v>175.37578920252287</v>
      </c>
      <c r="E7132" s="13">
        <f t="shared" si="319"/>
        <v>5.166931038498161</v>
      </c>
    </row>
    <row r="7133" spans="1:5" x14ac:dyDescent="0.25">
      <c r="A7133" s="11" t="s">
        <v>299</v>
      </c>
      <c r="B7133" s="12"/>
      <c r="C7133" s="12">
        <v>16871</v>
      </c>
      <c r="D7133" s="12">
        <f t="shared" si="318"/>
        <v>1548.2809731218019</v>
      </c>
      <c r="E7133" s="13">
        <f t="shared" si="319"/>
        <v>7.3449005448638633</v>
      </c>
    </row>
    <row r="7134" spans="1:5" x14ac:dyDescent="0.25">
      <c r="A7134" s="11" t="s">
        <v>299</v>
      </c>
      <c r="B7134" s="12"/>
      <c r="C7134" s="12">
        <v>4705</v>
      </c>
      <c r="D7134" s="12">
        <f t="shared" si="318"/>
        <v>431.78602208156468</v>
      </c>
      <c r="E7134" s="13">
        <f t="shared" si="319"/>
        <v>6.0679301462773685</v>
      </c>
    </row>
    <row r="7135" spans="1:5" x14ac:dyDescent="0.25">
      <c r="A7135" s="11" t="s">
        <v>299</v>
      </c>
      <c r="B7135" s="12"/>
      <c r="C7135" s="12">
        <v>10241.5</v>
      </c>
      <c r="D7135" s="12">
        <f t="shared" si="318"/>
        <v>939.88024338965886</v>
      </c>
      <c r="E7135" s="13">
        <f t="shared" si="319"/>
        <v>6.845752466498598</v>
      </c>
    </row>
    <row r="7136" spans="1:5" x14ac:dyDescent="0.25">
      <c r="A7136" s="11" t="s">
        <v>299</v>
      </c>
      <c r="B7136" s="12"/>
      <c r="C7136" s="12">
        <v>2032.5</v>
      </c>
      <c r="D7136" s="12">
        <f t="shared" si="318"/>
        <v>186.52605523502237</v>
      </c>
      <c r="E7136" s="13">
        <f t="shared" si="319"/>
        <v>5.228570935679854</v>
      </c>
    </row>
    <row r="7137" spans="1:5" x14ac:dyDescent="0.25">
      <c r="A7137" s="11" t="s">
        <v>299</v>
      </c>
      <c r="B7137" s="12"/>
      <c r="C7137" s="12">
        <v>12066.5</v>
      </c>
      <c r="D7137" s="12">
        <f t="shared" si="318"/>
        <v>1107.3636632193836</v>
      </c>
      <c r="E7137" s="13">
        <f t="shared" si="319"/>
        <v>7.0097373911535561</v>
      </c>
    </row>
    <row r="7138" spans="1:5" x14ac:dyDescent="0.25">
      <c r="A7138" s="11" t="s">
        <v>299</v>
      </c>
      <c r="B7138" s="12"/>
      <c r="C7138" s="12">
        <v>9669.5</v>
      </c>
      <c r="D7138" s="12">
        <f t="shared" si="318"/>
        <v>887.38680988686281</v>
      </c>
      <c r="E7138" s="13">
        <f t="shared" si="319"/>
        <v>6.7882809750602409</v>
      </c>
    </row>
    <row r="7139" spans="1:5" x14ac:dyDescent="0.25">
      <c r="A7139" s="11" t="s">
        <v>299</v>
      </c>
      <c r="B7139" s="12"/>
      <c r="C7139" s="12">
        <v>8556.5</v>
      </c>
      <c r="D7139" s="12">
        <f t="shared" si="318"/>
        <v>785.24486672495391</v>
      </c>
      <c r="E7139" s="13">
        <f t="shared" si="319"/>
        <v>6.6659956012753945</v>
      </c>
    </row>
    <row r="7140" spans="1:5" x14ac:dyDescent="0.25">
      <c r="A7140" s="11" t="s">
        <v>299</v>
      </c>
      <c r="B7140" s="12"/>
      <c r="C7140" s="12">
        <v>12765</v>
      </c>
      <c r="D7140" s="12">
        <f t="shared" si="318"/>
        <v>1171.4662214391442</v>
      </c>
      <c r="E7140" s="13">
        <f t="shared" si="319"/>
        <v>7.0660114239334719</v>
      </c>
    </row>
    <row r="7141" spans="1:5" x14ac:dyDescent="0.25">
      <c r="A7141" s="11" t="s">
        <v>299</v>
      </c>
      <c r="B7141" s="12"/>
      <c r="C7141" s="12">
        <v>1294.5</v>
      </c>
      <c r="D7141" s="12">
        <f t="shared" si="318"/>
        <v>118.79851340798841</v>
      </c>
      <c r="E7141" s="13">
        <f t="shared" si="319"/>
        <v>4.7774288934494802</v>
      </c>
    </row>
    <row r="7142" spans="1:5" x14ac:dyDescent="0.25">
      <c r="A7142" s="11" t="s">
        <v>299</v>
      </c>
      <c r="B7142" s="12"/>
      <c r="C7142" s="12">
        <v>1493</v>
      </c>
      <c r="D7142" s="12">
        <f t="shared" si="318"/>
        <v>137.01520318124889</v>
      </c>
      <c r="E7142" s="13">
        <f t="shared" si="319"/>
        <v>4.9200918917970782</v>
      </c>
    </row>
    <row r="7143" spans="1:5" x14ac:dyDescent="0.25">
      <c r="A7143" s="11" t="s">
        <v>299</v>
      </c>
      <c r="B7143" s="12"/>
      <c r="C7143" s="12">
        <v>862.5</v>
      </c>
      <c r="D7143" s="12">
        <f t="shared" si="318"/>
        <v>79.153123070212445</v>
      </c>
      <c r="E7143" s="13">
        <f t="shared" si="319"/>
        <v>4.3713842431634031</v>
      </c>
    </row>
    <row r="7144" spans="1:5" x14ac:dyDescent="0.25">
      <c r="A7144" s="11" t="s">
        <v>299</v>
      </c>
      <c r="B7144" s="12"/>
      <c r="C7144" s="12">
        <v>251</v>
      </c>
      <c r="D7144" s="12">
        <f t="shared" si="318"/>
        <v>23.034705960142983</v>
      </c>
      <c r="E7144" s="13">
        <f t="shared" si="319"/>
        <v>3.1370020333896718</v>
      </c>
    </row>
    <row r="7145" spans="1:5" x14ac:dyDescent="0.25">
      <c r="A7145" s="11" t="s">
        <v>299</v>
      </c>
      <c r="B7145" s="12"/>
      <c r="C7145" s="12">
        <v>5152.5</v>
      </c>
      <c r="D7145" s="12">
        <f t="shared" si="318"/>
        <v>472.85387434118218</v>
      </c>
      <c r="E7145" s="13">
        <f t="shared" si="319"/>
        <v>6.158786407022502</v>
      </c>
    </row>
    <row r="7146" spans="1:5" x14ac:dyDescent="0.25">
      <c r="A7146" s="11" t="s">
        <v>299</v>
      </c>
      <c r="B7146" s="12"/>
      <c r="C7146" s="12">
        <v>14881</v>
      </c>
      <c r="D7146" s="12">
        <f t="shared" si="318"/>
        <v>1365.6552167047321</v>
      </c>
      <c r="E7146" s="13">
        <f t="shared" si="319"/>
        <v>7.2193896046879384</v>
      </c>
    </row>
    <row r="7147" spans="1:5" x14ac:dyDescent="0.25">
      <c r="A7147" s="11" t="s">
        <v>299</v>
      </c>
      <c r="B7147" s="12"/>
      <c r="C7147" s="12">
        <v>4760.5</v>
      </c>
      <c r="D7147" s="12">
        <f t="shared" si="318"/>
        <v>436.87935347912617</v>
      </c>
      <c r="E7147" s="13">
        <f t="shared" si="319"/>
        <v>6.0796570779836339</v>
      </c>
    </row>
    <row r="7148" spans="1:5" x14ac:dyDescent="0.25">
      <c r="A7148" s="11" t="s">
        <v>299</v>
      </c>
      <c r="B7148" s="12"/>
      <c r="C7148" s="12">
        <v>5185.5</v>
      </c>
      <c r="D7148" s="12">
        <f t="shared" si="318"/>
        <v>475.88234165865117</v>
      </c>
      <c r="E7148" s="13">
        <f t="shared" si="319"/>
        <v>6.1651706422876771</v>
      </c>
    </row>
    <row r="7149" spans="1:5" x14ac:dyDescent="0.25">
      <c r="A7149" s="11" t="s">
        <v>299</v>
      </c>
      <c r="B7149" s="12"/>
      <c r="C7149" s="12">
        <v>634</v>
      </c>
      <c r="D7149" s="12">
        <f t="shared" si="318"/>
        <v>58.183281190161956</v>
      </c>
      <c r="E7149" s="13">
        <f t="shared" si="319"/>
        <v>4.0635980486951135</v>
      </c>
    </row>
    <row r="7150" spans="1:5" x14ac:dyDescent="0.25">
      <c r="A7150" s="11" t="s">
        <v>299</v>
      </c>
      <c r="B7150" s="12"/>
      <c r="C7150" s="12">
        <v>314</v>
      </c>
      <c r="D7150" s="12">
        <f t="shared" si="318"/>
        <v>28.816325384401978</v>
      </c>
      <c r="E7150" s="13">
        <f t="shared" si="319"/>
        <v>3.3609420801661414</v>
      </c>
    </row>
    <row r="7151" spans="1:5" x14ac:dyDescent="0.25">
      <c r="A7151" s="11" t="s">
        <v>299</v>
      </c>
      <c r="B7151" s="12"/>
      <c r="C7151" s="12">
        <v>3715.5</v>
      </c>
      <c r="D7151" s="12">
        <f t="shared" si="318"/>
        <v>340.97788842594127</v>
      </c>
      <c r="E7151" s="13">
        <f t="shared" si="319"/>
        <v>5.8318176318554125</v>
      </c>
    </row>
    <row r="7152" spans="1:5" x14ac:dyDescent="0.25">
      <c r="A7152" s="11" t="s">
        <v>299</v>
      </c>
      <c r="B7152" s="12"/>
      <c r="C7152" s="12">
        <v>1171.5</v>
      </c>
      <c r="D7152" s="12">
        <f t="shared" si="318"/>
        <v>107.51058977014942</v>
      </c>
      <c r="E7152" s="13">
        <f t="shared" si="319"/>
        <v>4.6775893522057386</v>
      </c>
    </row>
    <row r="7153" spans="1:5" x14ac:dyDescent="0.25">
      <c r="A7153" s="11" t="s">
        <v>299</v>
      </c>
      <c r="B7153" s="12"/>
      <c r="C7153" s="12">
        <v>6200.5</v>
      </c>
      <c r="D7153" s="12">
        <f t="shared" si="318"/>
        <v>569.03065460504604</v>
      </c>
      <c r="E7153" s="13">
        <f t="shared" si="319"/>
        <v>6.3439343072007146</v>
      </c>
    </row>
    <row r="7154" spans="1:5" x14ac:dyDescent="0.25">
      <c r="A7154" s="11" t="s">
        <v>299</v>
      </c>
      <c r="B7154" s="12"/>
      <c r="C7154" s="12">
        <v>1343.5</v>
      </c>
      <c r="D7154" s="12">
        <f t="shared" si="318"/>
        <v>123.29532851574541</v>
      </c>
      <c r="E7154" s="13">
        <f t="shared" si="319"/>
        <v>4.814582522313434</v>
      </c>
    </row>
    <row r="7155" spans="1:5" x14ac:dyDescent="0.25">
      <c r="A7155" s="11" t="s">
        <v>299</v>
      </c>
      <c r="B7155" s="12"/>
      <c r="C7155" s="12">
        <v>10926</v>
      </c>
      <c r="D7155" s="12">
        <f t="shared" si="318"/>
        <v>1002.6979972929173</v>
      </c>
      <c r="E7155" s="13">
        <f t="shared" si="319"/>
        <v>6.9104496432135507</v>
      </c>
    </row>
    <row r="7156" spans="1:5" x14ac:dyDescent="0.25">
      <c r="A7156" s="11" t="s">
        <v>299</v>
      </c>
      <c r="B7156" s="12"/>
      <c r="C7156" s="12">
        <v>12003.5</v>
      </c>
      <c r="D7156" s="12">
        <f t="shared" ref="D7156:D7219" si="320">C7156/10.896601</f>
        <v>1101.5820437951247</v>
      </c>
      <c r="E7156" s="13">
        <f t="shared" ref="E7156:E7219" si="321">LN(D7156)</f>
        <v>7.0045026471682386</v>
      </c>
    </row>
    <row r="7157" spans="1:5" x14ac:dyDescent="0.25">
      <c r="A7157" s="11" t="s">
        <v>299</v>
      </c>
      <c r="B7157" s="12"/>
      <c r="C7157" s="12">
        <v>2874</v>
      </c>
      <c r="D7157" s="12">
        <f t="shared" si="320"/>
        <v>263.75197183048181</v>
      </c>
      <c r="E7157" s="13">
        <f t="shared" si="321"/>
        <v>5.5750091608968582</v>
      </c>
    </row>
    <row r="7158" spans="1:5" x14ac:dyDescent="0.25">
      <c r="A7158" s="11" t="s">
        <v>299</v>
      </c>
      <c r="B7158" s="12"/>
      <c r="C7158" s="12">
        <v>1027.5</v>
      </c>
      <c r="D7158" s="12">
        <f t="shared" si="320"/>
        <v>94.29545965755743</v>
      </c>
      <c r="E7158" s="13">
        <f t="shared" si="321"/>
        <v>4.546433040628278</v>
      </c>
    </row>
    <row r="7159" spans="1:5" x14ac:dyDescent="0.25">
      <c r="A7159" s="11" t="s">
        <v>299</v>
      </c>
      <c r="B7159" s="12"/>
      <c r="C7159" s="12">
        <v>9063.5</v>
      </c>
      <c r="D7159" s="12">
        <f t="shared" si="320"/>
        <v>831.77313732970492</v>
      </c>
      <c r="E7159" s="13">
        <f t="shared" si="321"/>
        <v>6.7235597321608616</v>
      </c>
    </row>
    <row r="7160" spans="1:5" x14ac:dyDescent="0.25">
      <c r="A7160" s="11" t="s">
        <v>299</v>
      </c>
      <c r="B7160" s="12"/>
      <c r="C7160" s="12">
        <v>25552</v>
      </c>
      <c r="D7160" s="12">
        <f t="shared" si="320"/>
        <v>2344.9514210899342</v>
      </c>
      <c r="E7160" s="13">
        <f t="shared" si="321"/>
        <v>7.760019964712682</v>
      </c>
    </row>
    <row r="7161" spans="1:5" x14ac:dyDescent="0.25">
      <c r="A7161" s="11" t="s">
        <v>299</v>
      </c>
      <c r="B7161" s="12"/>
      <c r="C7161" s="12">
        <v>5967.5</v>
      </c>
      <c r="D7161" s="12">
        <f t="shared" si="320"/>
        <v>547.64783990897706</v>
      </c>
      <c r="E7161" s="13">
        <f t="shared" si="321"/>
        <v>6.3056324524708733</v>
      </c>
    </row>
    <row r="7162" spans="1:5" x14ac:dyDescent="0.25">
      <c r="A7162" s="11" t="s">
        <v>299</v>
      </c>
      <c r="B7162" s="12"/>
      <c r="C7162" s="12">
        <v>5487.5</v>
      </c>
      <c r="D7162" s="12">
        <f t="shared" si="320"/>
        <v>503.5974062003371</v>
      </c>
      <c r="E7162" s="13">
        <f t="shared" si="321"/>
        <v>6.221777151641315</v>
      </c>
    </row>
    <row r="7163" spans="1:5" x14ac:dyDescent="0.25">
      <c r="A7163" s="11" t="s">
        <v>299</v>
      </c>
      <c r="B7163" s="12"/>
      <c r="C7163" s="12">
        <v>8513.5</v>
      </c>
      <c r="D7163" s="12">
        <f t="shared" si="320"/>
        <v>781.29868203855494</v>
      </c>
      <c r="E7163" s="13">
        <f t="shared" si="321"/>
        <v>6.6609575121185864</v>
      </c>
    </row>
    <row r="7164" spans="1:5" x14ac:dyDescent="0.25">
      <c r="A7164" s="11" t="s">
        <v>299</v>
      </c>
      <c r="B7164" s="12"/>
      <c r="C7164" s="12">
        <v>2151</v>
      </c>
      <c r="D7164" s="12">
        <f t="shared" si="320"/>
        <v>197.40100605684285</v>
      </c>
      <c r="E7164" s="13">
        <f t="shared" si="321"/>
        <v>5.285237223525618</v>
      </c>
    </row>
    <row r="7165" spans="1:5" x14ac:dyDescent="0.25">
      <c r="A7165" s="11" t="s">
        <v>299</v>
      </c>
      <c r="B7165" s="12"/>
      <c r="C7165" s="12">
        <v>4959.5</v>
      </c>
      <c r="D7165" s="12">
        <f t="shared" si="320"/>
        <v>455.14192912083314</v>
      </c>
      <c r="E7165" s="13">
        <f t="shared" si="321"/>
        <v>6.1206093024439365</v>
      </c>
    </row>
    <row r="7166" spans="1:5" x14ac:dyDescent="0.25">
      <c r="A7166" s="11" t="s">
        <v>299</v>
      </c>
      <c r="B7166" s="12"/>
      <c r="C7166" s="12">
        <v>7641.5</v>
      </c>
      <c r="D7166" s="12">
        <f t="shared" si="320"/>
        <v>701.27372746785898</v>
      </c>
      <c r="E7166" s="13">
        <f t="shared" si="321"/>
        <v>6.5528982922257795</v>
      </c>
    </row>
    <row r="7167" spans="1:5" x14ac:dyDescent="0.25">
      <c r="A7167" s="11" t="s">
        <v>299</v>
      </c>
      <c r="B7167" s="12"/>
      <c r="C7167" s="12">
        <v>165.5</v>
      </c>
      <c r="D7167" s="12">
        <f t="shared" si="320"/>
        <v>15.18822245579149</v>
      </c>
      <c r="E7167" s="13">
        <f t="shared" si="321"/>
        <v>2.7205202890750058</v>
      </c>
    </row>
    <row r="7168" spans="1:5" x14ac:dyDescent="0.25">
      <c r="A7168" s="11" t="s">
        <v>299</v>
      </c>
      <c r="B7168" s="12"/>
      <c r="C7168" s="12">
        <v>1572</v>
      </c>
      <c r="D7168" s="12">
        <f t="shared" si="320"/>
        <v>144.26517039579591</v>
      </c>
      <c r="E7168" s="13">
        <f t="shared" si="321"/>
        <v>4.9716530672470398</v>
      </c>
    </row>
    <row r="7169" spans="1:5" x14ac:dyDescent="0.25">
      <c r="A7169" s="11" t="s">
        <v>299</v>
      </c>
      <c r="B7169" s="12"/>
      <c r="C7169" s="12">
        <v>248.5</v>
      </c>
      <c r="D7169" s="12">
        <f t="shared" si="320"/>
        <v>22.805276617910483</v>
      </c>
      <c r="E7169" s="13">
        <f t="shared" si="321"/>
        <v>3.1269919397945714</v>
      </c>
    </row>
    <row r="7170" spans="1:5" x14ac:dyDescent="0.25">
      <c r="A7170" s="11" t="s">
        <v>299</v>
      </c>
      <c r="B7170" s="12"/>
      <c r="C7170" s="12">
        <v>798</v>
      </c>
      <c r="D7170" s="12">
        <f t="shared" si="320"/>
        <v>73.23384604061394</v>
      </c>
      <c r="E7170" s="13">
        <f t="shared" si="321"/>
        <v>4.293657691707697</v>
      </c>
    </row>
    <row r="7171" spans="1:5" x14ac:dyDescent="0.25">
      <c r="A7171" s="11" t="s">
        <v>299</v>
      </c>
      <c r="B7171" s="12"/>
      <c r="C7171" s="12">
        <v>228.5</v>
      </c>
      <c r="D7171" s="12">
        <f t="shared" si="320"/>
        <v>20.969841880050485</v>
      </c>
      <c r="E7171" s="13">
        <f t="shared" si="321"/>
        <v>3.0430853045921475</v>
      </c>
    </row>
    <row r="7172" spans="1:5" x14ac:dyDescent="0.25">
      <c r="A7172" s="11" t="s">
        <v>299</v>
      </c>
      <c r="B7172" s="12"/>
      <c r="C7172" s="12">
        <v>348.5</v>
      </c>
      <c r="D7172" s="12">
        <f t="shared" si="320"/>
        <v>31.982450307210478</v>
      </c>
      <c r="E7172" s="13">
        <f t="shared" si="321"/>
        <v>3.4651873244584666</v>
      </c>
    </row>
    <row r="7173" spans="1:5" x14ac:dyDescent="0.25">
      <c r="A7173" s="11" t="s">
        <v>299</v>
      </c>
      <c r="B7173" s="12"/>
      <c r="C7173" s="12">
        <v>614.5</v>
      </c>
      <c r="D7173" s="12">
        <f t="shared" si="320"/>
        <v>56.393732320748455</v>
      </c>
      <c r="E7173" s="13">
        <f t="shared" si="321"/>
        <v>4.0323580232639777</v>
      </c>
    </row>
    <row r="7174" spans="1:5" x14ac:dyDescent="0.25">
      <c r="A7174" s="11" t="s">
        <v>299</v>
      </c>
      <c r="B7174" s="12"/>
      <c r="C7174" s="12">
        <v>14082</v>
      </c>
      <c r="D7174" s="12">
        <f t="shared" si="320"/>
        <v>1292.3295989272251</v>
      </c>
      <c r="E7174" s="13">
        <f t="shared" si="321"/>
        <v>7.1642017593369669</v>
      </c>
    </row>
    <row r="7175" spans="1:5" x14ac:dyDescent="0.25">
      <c r="A7175" s="11" t="s">
        <v>299</v>
      </c>
      <c r="B7175" s="12"/>
      <c r="C7175" s="12">
        <v>12881</v>
      </c>
      <c r="D7175" s="12">
        <f t="shared" si="320"/>
        <v>1182.111742918732</v>
      </c>
      <c r="E7175" s="13">
        <f t="shared" si="321"/>
        <v>7.0750577306539757</v>
      </c>
    </row>
    <row r="7176" spans="1:5" x14ac:dyDescent="0.25">
      <c r="A7176" s="11" t="s">
        <v>299</v>
      </c>
      <c r="B7176" s="12"/>
      <c r="C7176" s="12">
        <v>1078.5</v>
      </c>
      <c r="D7176" s="12">
        <f t="shared" si="320"/>
        <v>98.975818239100434</v>
      </c>
      <c r="E7176" s="13">
        <f t="shared" si="321"/>
        <v>4.5948755600870994</v>
      </c>
    </row>
    <row r="7177" spans="1:5" x14ac:dyDescent="0.25">
      <c r="A7177" s="11" t="s">
        <v>299</v>
      </c>
      <c r="B7177" s="12"/>
      <c r="C7177" s="12">
        <v>7097</v>
      </c>
      <c r="D7177" s="12">
        <f t="shared" si="320"/>
        <v>651.30401672962057</v>
      </c>
      <c r="E7177" s="13">
        <f t="shared" si="321"/>
        <v>6.4789765327828714</v>
      </c>
    </row>
    <row r="7178" spans="1:5" x14ac:dyDescent="0.25">
      <c r="A7178" s="11" t="s">
        <v>299</v>
      </c>
      <c r="B7178" s="12"/>
      <c r="C7178" s="12">
        <v>2743</v>
      </c>
      <c r="D7178" s="12">
        <f t="shared" si="320"/>
        <v>251.72987429749881</v>
      </c>
      <c r="E7178" s="13">
        <f t="shared" si="321"/>
        <v>5.5283565851954917</v>
      </c>
    </row>
    <row r="7179" spans="1:5" x14ac:dyDescent="0.25">
      <c r="A7179" s="11" t="s">
        <v>299</v>
      </c>
      <c r="B7179" s="12"/>
      <c r="C7179" s="12">
        <v>3153</v>
      </c>
      <c r="D7179" s="12">
        <f t="shared" si="320"/>
        <v>289.35628642362877</v>
      </c>
      <c r="E7179" s="13">
        <f t="shared" si="321"/>
        <v>5.6676587538029484</v>
      </c>
    </row>
    <row r="7180" spans="1:5" x14ac:dyDescent="0.25">
      <c r="A7180" s="11" t="s">
        <v>299</v>
      </c>
      <c r="B7180" s="12"/>
      <c r="C7180" s="12">
        <v>1070</v>
      </c>
      <c r="D7180" s="12">
        <f t="shared" si="320"/>
        <v>98.195758475509933</v>
      </c>
      <c r="E7180" s="13">
        <f t="shared" si="321"/>
        <v>4.5869630217138395</v>
      </c>
    </row>
    <row r="7181" spans="1:5" x14ac:dyDescent="0.25">
      <c r="A7181" s="11" t="s">
        <v>299</v>
      </c>
      <c r="B7181" s="12"/>
      <c r="C7181" s="12">
        <v>17919.5</v>
      </c>
      <c r="D7181" s="12">
        <f t="shared" si="320"/>
        <v>1644.5036392541124</v>
      </c>
      <c r="E7181" s="13">
        <f t="shared" si="321"/>
        <v>7.4051938786118336</v>
      </c>
    </row>
    <row r="7182" spans="1:5" x14ac:dyDescent="0.25">
      <c r="A7182" s="11" t="s">
        <v>299</v>
      </c>
      <c r="B7182" s="12"/>
      <c r="C7182" s="12">
        <v>656</v>
      </c>
      <c r="D7182" s="12">
        <f t="shared" si="320"/>
        <v>60.202259401807957</v>
      </c>
      <c r="E7182" s="13">
        <f t="shared" si="321"/>
        <v>4.0977098832019774</v>
      </c>
    </row>
    <row r="7183" spans="1:5" x14ac:dyDescent="0.25">
      <c r="A7183" s="11" t="s">
        <v>299</v>
      </c>
      <c r="B7183" s="12"/>
      <c r="C7183" s="12">
        <v>456</v>
      </c>
      <c r="D7183" s="12">
        <f t="shared" si="320"/>
        <v>41.847912023207968</v>
      </c>
      <c r="E7183" s="13">
        <f t="shared" si="321"/>
        <v>3.7340419037722743</v>
      </c>
    </row>
    <row r="7184" spans="1:5" x14ac:dyDescent="0.25">
      <c r="A7184" s="11" t="s">
        <v>299</v>
      </c>
      <c r="B7184" s="12"/>
      <c r="C7184" s="12">
        <v>595.5</v>
      </c>
      <c r="D7184" s="12">
        <f t="shared" si="320"/>
        <v>54.650069319781458</v>
      </c>
      <c r="E7184" s="13">
        <f t="shared" si="321"/>
        <v>4.0009504830532432</v>
      </c>
    </row>
    <row r="7185" spans="1:5" x14ac:dyDescent="0.25">
      <c r="A7185" s="11" t="s">
        <v>299</v>
      </c>
      <c r="B7185" s="12"/>
      <c r="C7185" s="12">
        <v>11797</v>
      </c>
      <c r="D7185" s="12">
        <f t="shared" si="320"/>
        <v>1082.6311801267202</v>
      </c>
      <c r="E7185" s="13">
        <f t="shared" si="321"/>
        <v>6.9871496350997306</v>
      </c>
    </row>
    <row r="7186" spans="1:5" x14ac:dyDescent="0.25">
      <c r="A7186" s="11" t="s">
        <v>299</v>
      </c>
      <c r="B7186" s="12"/>
      <c r="C7186" s="12">
        <v>690</v>
      </c>
      <c r="D7186" s="12">
        <f t="shared" si="320"/>
        <v>63.322498456169953</v>
      </c>
      <c r="E7186" s="13">
        <f t="shared" si="321"/>
        <v>4.1482406918491934</v>
      </c>
    </row>
    <row r="7187" spans="1:5" x14ac:dyDescent="0.25">
      <c r="A7187" s="11" t="s">
        <v>299</v>
      </c>
      <c r="B7187" s="12"/>
      <c r="C7187" s="12">
        <v>1326</v>
      </c>
      <c r="D7187" s="12">
        <f t="shared" si="320"/>
        <v>121.6893231201179</v>
      </c>
      <c r="E7187" s="13">
        <f t="shared" si="321"/>
        <v>4.8014712650036957</v>
      </c>
    </row>
    <row r="7188" spans="1:5" x14ac:dyDescent="0.25">
      <c r="A7188" s="11" t="s">
        <v>299</v>
      </c>
      <c r="B7188" s="12"/>
      <c r="C7188" s="12">
        <v>989.5</v>
      </c>
      <c r="D7188" s="12">
        <f t="shared" si="320"/>
        <v>90.808133655623436</v>
      </c>
      <c r="E7188" s="13">
        <f t="shared" si="321"/>
        <v>4.5087488593005087</v>
      </c>
    </row>
    <row r="7189" spans="1:5" x14ac:dyDescent="0.25">
      <c r="A7189" s="11" t="s">
        <v>299</v>
      </c>
      <c r="B7189" s="12"/>
      <c r="C7189" s="12">
        <v>6735</v>
      </c>
      <c r="D7189" s="12">
        <f t="shared" si="320"/>
        <v>618.08264797435459</v>
      </c>
      <c r="E7189" s="13">
        <f t="shared" si="321"/>
        <v>6.4266221831023529</v>
      </c>
    </row>
    <row r="7190" spans="1:5" x14ac:dyDescent="0.25">
      <c r="A7190" s="11" t="s">
        <v>299</v>
      </c>
      <c r="B7190" s="12"/>
      <c r="C7190" s="12">
        <v>2002</v>
      </c>
      <c r="D7190" s="12">
        <f t="shared" si="320"/>
        <v>183.72701725978587</v>
      </c>
      <c r="E7190" s="13">
        <f t="shared" si="321"/>
        <v>5.2134510541330537</v>
      </c>
    </row>
    <row r="7191" spans="1:5" x14ac:dyDescent="0.25">
      <c r="A7191" s="11" t="s">
        <v>299</v>
      </c>
      <c r="B7191" s="12"/>
      <c r="C7191" s="12">
        <v>2400</v>
      </c>
      <c r="D7191" s="12">
        <f t="shared" si="320"/>
        <v>220.25216854319984</v>
      </c>
      <c r="E7191" s="13">
        <f t="shared" si="321"/>
        <v>5.3947731105939249</v>
      </c>
    </row>
    <row r="7192" spans="1:5" x14ac:dyDescent="0.25">
      <c r="A7192" s="11" t="s">
        <v>299</v>
      </c>
      <c r="B7192" s="12"/>
      <c r="C7192" s="12">
        <v>444.5</v>
      </c>
      <c r="D7192" s="12">
        <f t="shared" si="320"/>
        <v>40.79253704893847</v>
      </c>
      <c r="E7192" s="13">
        <f t="shared" si="321"/>
        <v>3.7084991492118475</v>
      </c>
    </row>
    <row r="7193" spans="1:5" x14ac:dyDescent="0.25">
      <c r="A7193" s="11" t="s">
        <v>299</v>
      </c>
      <c r="B7193" s="12"/>
      <c r="C7193" s="12">
        <v>1182</v>
      </c>
      <c r="D7193" s="12">
        <f t="shared" si="320"/>
        <v>108.47419300752593</v>
      </c>
      <c r="E7193" s="13">
        <f t="shared" si="321"/>
        <v>4.6865122922239317</v>
      </c>
    </row>
    <row r="7194" spans="1:5" x14ac:dyDescent="0.25">
      <c r="A7194" s="11" t="s">
        <v>299</v>
      </c>
      <c r="B7194" s="12"/>
      <c r="C7194" s="12">
        <v>265.5</v>
      </c>
      <c r="D7194" s="12">
        <f t="shared" si="320"/>
        <v>24.365396145091481</v>
      </c>
      <c r="E7194" s="13">
        <f t="shared" si="321"/>
        <v>3.1931639349398817</v>
      </c>
    </row>
    <row r="7195" spans="1:5" x14ac:dyDescent="0.25">
      <c r="A7195" s="11" t="s">
        <v>299</v>
      </c>
      <c r="B7195" s="12"/>
      <c r="C7195" s="12">
        <v>14029</v>
      </c>
      <c r="D7195" s="12">
        <f t="shared" si="320"/>
        <v>1287.4656968718962</v>
      </c>
      <c r="E7195" s="13">
        <f t="shared" si="321"/>
        <v>7.1604309889766604</v>
      </c>
    </row>
    <row r="7196" spans="1:5" x14ac:dyDescent="0.25">
      <c r="A7196" s="11" t="s">
        <v>299</v>
      </c>
      <c r="B7196" s="12"/>
      <c r="C7196" s="12">
        <v>17452</v>
      </c>
      <c r="D7196" s="12">
        <f t="shared" si="320"/>
        <v>1601.6003522566348</v>
      </c>
      <c r="E7196" s="13">
        <f t="shared" si="321"/>
        <v>7.3787586285013882</v>
      </c>
    </row>
    <row r="7197" spans="1:5" x14ac:dyDescent="0.25">
      <c r="A7197" s="11" t="s">
        <v>299</v>
      </c>
      <c r="B7197" s="12"/>
      <c r="C7197" s="12">
        <v>1832</v>
      </c>
      <c r="D7197" s="12">
        <f t="shared" si="320"/>
        <v>168.12582198797588</v>
      </c>
      <c r="E7197" s="13">
        <f t="shared" si="321"/>
        <v>5.124712639491964</v>
      </c>
    </row>
    <row r="7198" spans="1:5" x14ac:dyDescent="0.25">
      <c r="A7198" s="11" t="s">
        <v>299</v>
      </c>
      <c r="B7198" s="12"/>
      <c r="C7198" s="12">
        <v>19654.5</v>
      </c>
      <c r="D7198" s="12">
        <f t="shared" si="320"/>
        <v>1803.7276027634671</v>
      </c>
      <c r="E7198" s="13">
        <f t="shared" si="321"/>
        <v>7.4976106929706381</v>
      </c>
    </row>
    <row r="7199" spans="1:5" x14ac:dyDescent="0.25">
      <c r="A7199" s="11" t="s">
        <v>299</v>
      </c>
      <c r="B7199" s="12"/>
      <c r="C7199" s="12">
        <v>1175</v>
      </c>
      <c r="D7199" s="12">
        <f t="shared" si="320"/>
        <v>107.83179084927492</v>
      </c>
      <c r="E7199" s="13">
        <f t="shared" si="321"/>
        <v>4.6805725208361473</v>
      </c>
    </row>
    <row r="7200" spans="1:5" x14ac:dyDescent="0.25">
      <c r="A7200" s="11" t="s">
        <v>299</v>
      </c>
      <c r="B7200" s="12"/>
      <c r="C7200" s="12">
        <v>3312</v>
      </c>
      <c r="D7200" s="12">
        <f t="shared" si="320"/>
        <v>303.94799258961575</v>
      </c>
      <c r="E7200" s="13">
        <f t="shared" si="321"/>
        <v>5.7168566097630382</v>
      </c>
    </row>
    <row r="7201" spans="1:5" x14ac:dyDescent="0.25">
      <c r="A7201" s="11" t="s">
        <v>299</v>
      </c>
      <c r="B7201" s="12"/>
      <c r="C7201" s="12">
        <v>3566.5</v>
      </c>
      <c r="D7201" s="12">
        <f t="shared" si="320"/>
        <v>327.30389962888427</v>
      </c>
      <c r="E7201" s="13">
        <f t="shared" si="321"/>
        <v>5.7908890959759809</v>
      </c>
    </row>
    <row r="7202" spans="1:5" x14ac:dyDescent="0.25">
      <c r="A7202" s="11" t="s">
        <v>299</v>
      </c>
      <c r="B7202" s="12"/>
      <c r="C7202" s="12">
        <v>25607</v>
      </c>
      <c r="D7202" s="12">
        <f t="shared" si="320"/>
        <v>2349.9988666190493</v>
      </c>
      <c r="E7202" s="13">
        <f t="shared" si="321"/>
        <v>7.7621701248483221</v>
      </c>
    </row>
    <row r="7203" spans="1:5" x14ac:dyDescent="0.25">
      <c r="A7203" s="11" t="s">
        <v>299</v>
      </c>
      <c r="B7203" s="12"/>
      <c r="C7203" s="12">
        <v>8380</v>
      </c>
      <c r="D7203" s="12">
        <f t="shared" si="320"/>
        <v>769.04715516333943</v>
      </c>
      <c r="E7203" s="13">
        <f t="shared" si="321"/>
        <v>6.6451522877340166</v>
      </c>
    </row>
    <row r="7204" spans="1:5" x14ac:dyDescent="0.25">
      <c r="A7204" s="11" t="s">
        <v>299</v>
      </c>
      <c r="B7204" s="12"/>
      <c r="C7204" s="12">
        <v>7685.5</v>
      </c>
      <c r="D7204" s="12">
        <f t="shared" si="320"/>
        <v>705.31168389115101</v>
      </c>
      <c r="E7204" s="13">
        <f t="shared" si="321"/>
        <v>6.5586398099228749</v>
      </c>
    </row>
    <row r="7205" spans="1:5" x14ac:dyDescent="0.25">
      <c r="A7205" s="11" t="s">
        <v>299</v>
      </c>
      <c r="B7205" s="12"/>
      <c r="C7205" s="12">
        <v>4278.5</v>
      </c>
      <c r="D7205" s="12">
        <f t="shared" si="320"/>
        <v>392.64537629670019</v>
      </c>
      <c r="E7205" s="13">
        <f t="shared" si="321"/>
        <v>5.9729068541159975</v>
      </c>
    </row>
    <row r="7206" spans="1:5" x14ac:dyDescent="0.25">
      <c r="A7206" s="11" t="s">
        <v>299</v>
      </c>
      <c r="B7206" s="12"/>
      <c r="C7206" s="12">
        <v>2375</v>
      </c>
      <c r="D7206" s="12">
        <f t="shared" si="320"/>
        <v>217.95787512087483</v>
      </c>
      <c r="E7206" s="13">
        <f t="shared" si="321"/>
        <v>5.3843018107266296</v>
      </c>
    </row>
    <row r="7207" spans="1:5" x14ac:dyDescent="0.25">
      <c r="A7207" s="11" t="s">
        <v>299</v>
      </c>
      <c r="B7207" s="12"/>
      <c r="C7207" s="12">
        <v>27986.5</v>
      </c>
      <c r="D7207" s="12">
        <f t="shared" si="320"/>
        <v>2568.3697145559427</v>
      </c>
      <c r="E7207" s="13">
        <f t="shared" si="321"/>
        <v>7.8510266242898457</v>
      </c>
    </row>
    <row r="7208" spans="1:5" x14ac:dyDescent="0.25">
      <c r="A7208" s="11" t="s">
        <v>299</v>
      </c>
      <c r="B7208" s="12"/>
      <c r="C7208" s="12">
        <v>18156.5</v>
      </c>
      <c r="D7208" s="12">
        <f t="shared" si="320"/>
        <v>1666.2535408977533</v>
      </c>
      <c r="E7208" s="13">
        <f t="shared" si="321"/>
        <v>7.4183329965605802</v>
      </c>
    </row>
    <row r="7209" spans="1:5" x14ac:dyDescent="0.25">
      <c r="A7209" s="11" t="s">
        <v>299</v>
      </c>
      <c r="B7209" s="12"/>
      <c r="C7209" s="12">
        <v>6805.5</v>
      </c>
      <c r="D7209" s="12">
        <f t="shared" si="320"/>
        <v>624.55255542531108</v>
      </c>
      <c r="E7209" s="13">
        <f t="shared" si="321"/>
        <v>6.4370354820300166</v>
      </c>
    </row>
    <row r="7210" spans="1:5" x14ac:dyDescent="0.25">
      <c r="A7210" s="11" t="s">
        <v>299</v>
      </c>
      <c r="B7210" s="12"/>
      <c r="C7210" s="12">
        <v>6381.5</v>
      </c>
      <c r="D7210" s="12">
        <f t="shared" si="320"/>
        <v>585.64133898267903</v>
      </c>
      <c r="E7210" s="13">
        <f t="shared" si="321"/>
        <v>6.3727075526806338</v>
      </c>
    </row>
    <row r="7211" spans="1:5" x14ac:dyDescent="0.25">
      <c r="A7211" s="11" t="s">
        <v>299</v>
      </c>
      <c r="B7211" s="12"/>
      <c r="C7211" s="12">
        <v>1570.5</v>
      </c>
      <c r="D7211" s="12">
        <f t="shared" si="320"/>
        <v>144.12751279045639</v>
      </c>
      <c r="E7211" s="13">
        <f t="shared" si="321"/>
        <v>4.9706984132365895</v>
      </c>
    </row>
    <row r="7212" spans="1:5" x14ac:dyDescent="0.25">
      <c r="A7212" s="11" t="s">
        <v>299</v>
      </c>
      <c r="B7212" s="12"/>
      <c r="C7212" s="12">
        <v>11532</v>
      </c>
      <c r="D7212" s="12">
        <f t="shared" si="320"/>
        <v>1058.3116698500753</v>
      </c>
      <c r="E7212" s="13">
        <f t="shared" si="321"/>
        <v>6.9644301530161812</v>
      </c>
    </row>
    <row r="7213" spans="1:5" x14ac:dyDescent="0.25">
      <c r="A7213" s="11" t="s">
        <v>299</v>
      </c>
      <c r="B7213" s="12"/>
      <c r="C7213" s="12">
        <v>267</v>
      </c>
      <c r="D7213" s="12">
        <f t="shared" si="320"/>
        <v>24.503053750430983</v>
      </c>
      <c r="E7213" s="13">
        <f t="shared" si="321"/>
        <v>3.1987977526581375</v>
      </c>
    </row>
    <row r="7214" spans="1:5" x14ac:dyDescent="0.25">
      <c r="A7214" s="11" t="s">
        <v>299</v>
      </c>
      <c r="B7214" s="12"/>
      <c r="C7214" s="12">
        <v>701</v>
      </c>
      <c r="D7214" s="12">
        <f t="shared" si="320"/>
        <v>64.331987561992946</v>
      </c>
      <c r="E7214" s="13">
        <f t="shared" si="321"/>
        <v>4.1640569812924779</v>
      </c>
    </row>
    <row r="7215" spans="1:5" x14ac:dyDescent="0.25">
      <c r="A7215" s="11" t="s">
        <v>299</v>
      </c>
      <c r="B7215" s="12"/>
      <c r="C7215" s="12">
        <v>255</v>
      </c>
      <c r="D7215" s="12">
        <f t="shared" si="320"/>
        <v>23.401792907714984</v>
      </c>
      <c r="E7215" s="13">
        <f t="shared" si="321"/>
        <v>3.1528126394163141</v>
      </c>
    </row>
    <row r="7216" spans="1:5" x14ac:dyDescent="0.25">
      <c r="A7216" s="11" t="s">
        <v>299</v>
      </c>
      <c r="B7216" s="12"/>
      <c r="C7216" s="12">
        <v>20413.5</v>
      </c>
      <c r="D7216" s="12">
        <f t="shared" si="320"/>
        <v>1873.3823510652542</v>
      </c>
      <c r="E7216" s="13">
        <f t="shared" si="321"/>
        <v>7.5355008199263702</v>
      </c>
    </row>
    <row r="7217" spans="1:5" x14ac:dyDescent="0.25">
      <c r="A7217" s="11" t="s">
        <v>299</v>
      </c>
      <c r="B7217" s="12"/>
      <c r="C7217" s="12">
        <v>1190</v>
      </c>
      <c r="D7217" s="12">
        <f t="shared" si="320"/>
        <v>109.20836690266992</v>
      </c>
      <c r="E7217" s="13">
        <f t="shared" si="321"/>
        <v>4.6932576803634634</v>
      </c>
    </row>
    <row r="7218" spans="1:5" x14ac:dyDescent="0.25">
      <c r="A7218" s="11" t="s">
        <v>299</v>
      </c>
      <c r="B7218" s="12"/>
      <c r="C7218" s="12">
        <v>4342</v>
      </c>
      <c r="D7218" s="12">
        <f t="shared" si="320"/>
        <v>398.47288158940569</v>
      </c>
      <c r="E7218" s="13">
        <f t="shared" si="321"/>
        <v>5.987639444696125</v>
      </c>
    </row>
    <row r="7219" spans="1:5" x14ac:dyDescent="0.25">
      <c r="A7219" s="11" t="s">
        <v>299</v>
      </c>
      <c r="B7219" s="12"/>
      <c r="C7219" s="12">
        <v>11761.5</v>
      </c>
      <c r="D7219" s="12">
        <f t="shared" si="320"/>
        <v>1079.3732834670186</v>
      </c>
      <c r="E7219" s="13">
        <f t="shared" si="321"/>
        <v>6.9841358585969742</v>
      </c>
    </row>
    <row r="7220" spans="1:5" x14ac:dyDescent="0.25">
      <c r="A7220" s="11" t="s">
        <v>299</v>
      </c>
      <c r="B7220" s="12"/>
      <c r="C7220" s="12">
        <v>560.5</v>
      </c>
      <c r="D7220" s="12">
        <f t="shared" ref="D7220:D7283" si="322">C7220/10.896601</f>
        <v>51.438058528526462</v>
      </c>
      <c r="E7220" s="13">
        <f t="shared" ref="E7220:E7283" si="323">LN(D7220)</f>
        <v>3.9403783367701024</v>
      </c>
    </row>
    <row r="7221" spans="1:5" x14ac:dyDescent="0.25">
      <c r="A7221" s="11" t="s">
        <v>299</v>
      </c>
      <c r="B7221" s="12"/>
      <c r="C7221" s="12">
        <v>362</v>
      </c>
      <c r="D7221" s="12">
        <f t="shared" si="322"/>
        <v>33.221368755265978</v>
      </c>
      <c r="E7221" s="13">
        <f t="shared" si="323"/>
        <v>3.5031933060836593</v>
      </c>
    </row>
    <row r="7222" spans="1:5" x14ac:dyDescent="0.25">
      <c r="A7222" s="11" t="s">
        <v>299</v>
      </c>
      <c r="B7222" s="12"/>
      <c r="C7222" s="12">
        <v>290.5</v>
      </c>
      <c r="D7222" s="12">
        <f t="shared" si="322"/>
        <v>26.659689567416482</v>
      </c>
      <c r="E7222" s="13">
        <f t="shared" si="323"/>
        <v>3.2831526705498542</v>
      </c>
    </row>
    <row r="7223" spans="1:5" x14ac:dyDescent="0.25">
      <c r="A7223" s="11" t="s">
        <v>299</v>
      </c>
      <c r="B7223" s="12"/>
      <c r="C7223" s="12">
        <v>2143</v>
      </c>
      <c r="D7223" s="12">
        <f t="shared" si="322"/>
        <v>196.66683216169886</v>
      </c>
      <c r="E7223" s="13">
        <f t="shared" si="323"/>
        <v>5.281511089731465</v>
      </c>
    </row>
    <row r="7224" spans="1:5" x14ac:dyDescent="0.25">
      <c r="A7224" s="11" t="s">
        <v>299</v>
      </c>
      <c r="B7224" s="12"/>
      <c r="C7224" s="12">
        <v>1516.5</v>
      </c>
      <c r="D7224" s="12">
        <f t="shared" si="322"/>
        <v>139.17183899823439</v>
      </c>
      <c r="E7224" s="13">
        <f t="shared" si="323"/>
        <v>4.935709421386524</v>
      </c>
    </row>
    <row r="7225" spans="1:5" x14ac:dyDescent="0.25">
      <c r="A7225" s="11" t="s">
        <v>299</v>
      </c>
      <c r="B7225" s="12"/>
      <c r="C7225" s="12">
        <v>1778</v>
      </c>
      <c r="D7225" s="12">
        <f t="shared" si="322"/>
        <v>163.17014819575388</v>
      </c>
      <c r="E7225" s="13">
        <f t="shared" si="323"/>
        <v>5.0947935103317379</v>
      </c>
    </row>
    <row r="7226" spans="1:5" x14ac:dyDescent="0.25">
      <c r="A7226" s="11" t="s">
        <v>299</v>
      </c>
      <c r="B7226" s="12"/>
      <c r="C7226" s="12">
        <v>25421</v>
      </c>
      <c r="D7226" s="12">
        <f t="shared" si="322"/>
        <v>2332.9293235569512</v>
      </c>
      <c r="E7226" s="13">
        <f t="shared" si="323"/>
        <v>7.7548799773306394</v>
      </c>
    </row>
    <row r="7227" spans="1:5" x14ac:dyDescent="0.25">
      <c r="A7227" s="11" t="s">
        <v>299</v>
      </c>
      <c r="B7227" s="12"/>
      <c r="C7227" s="12">
        <v>617</v>
      </c>
      <c r="D7227" s="12">
        <f t="shared" si="322"/>
        <v>56.623161662980955</v>
      </c>
      <c r="E7227" s="13">
        <f t="shared" si="323"/>
        <v>4.0364181181632759</v>
      </c>
    </row>
    <row r="7228" spans="1:5" x14ac:dyDescent="0.25">
      <c r="A7228" s="11" t="s">
        <v>299</v>
      </c>
      <c r="B7228" s="12"/>
      <c r="C7228" s="12">
        <v>2576</v>
      </c>
      <c r="D7228" s="12">
        <f t="shared" si="322"/>
        <v>236.40399423636782</v>
      </c>
      <c r="E7228" s="13">
        <f t="shared" si="323"/>
        <v>5.4655421814821326</v>
      </c>
    </row>
    <row r="7229" spans="1:5" x14ac:dyDescent="0.25">
      <c r="A7229" s="11" t="s">
        <v>299</v>
      </c>
      <c r="B7229" s="12"/>
      <c r="C7229" s="12">
        <v>7476</v>
      </c>
      <c r="D7229" s="12">
        <f t="shared" si="322"/>
        <v>686.08550501206753</v>
      </c>
      <c r="E7229" s="13">
        <f t="shared" si="323"/>
        <v>6.5310022628333417</v>
      </c>
    </row>
    <row r="7230" spans="1:5" x14ac:dyDescent="0.25">
      <c r="A7230" s="11" t="s">
        <v>299</v>
      </c>
      <c r="B7230" s="12"/>
      <c r="C7230" s="12">
        <v>1577.5</v>
      </c>
      <c r="D7230" s="12">
        <f t="shared" si="322"/>
        <v>144.7699149487074</v>
      </c>
      <c r="E7230" s="13">
        <f t="shared" si="323"/>
        <v>4.9751456886732566</v>
      </c>
    </row>
    <row r="7231" spans="1:5" x14ac:dyDescent="0.25">
      <c r="A7231" s="11" t="s">
        <v>299</v>
      </c>
      <c r="B7231" s="12"/>
      <c r="C7231" s="12">
        <v>556</v>
      </c>
      <c r="D7231" s="12">
        <f t="shared" si="322"/>
        <v>51.025085712507959</v>
      </c>
      <c r="E7231" s="13">
        <f t="shared" si="323"/>
        <v>3.9323173885084701</v>
      </c>
    </row>
    <row r="7232" spans="1:5" x14ac:dyDescent="0.25">
      <c r="A7232" s="11" t="s">
        <v>299</v>
      </c>
      <c r="B7232" s="12"/>
      <c r="C7232" s="12">
        <v>1055.5</v>
      </c>
      <c r="D7232" s="12">
        <f t="shared" si="322"/>
        <v>96.865068290561425</v>
      </c>
      <c r="E7232" s="13">
        <f t="shared" si="323"/>
        <v>4.5733189615462635</v>
      </c>
    </row>
    <row r="7233" spans="1:5" x14ac:dyDescent="0.25">
      <c r="A7233" s="11" t="s">
        <v>299</v>
      </c>
      <c r="B7233" s="12"/>
      <c r="C7233" s="12">
        <v>2361</v>
      </c>
      <c r="D7233" s="12">
        <f t="shared" si="322"/>
        <v>216.67307080437286</v>
      </c>
      <c r="E7233" s="13">
        <f t="shared" si="323"/>
        <v>5.378389631343401</v>
      </c>
    </row>
    <row r="7234" spans="1:5" x14ac:dyDescent="0.25">
      <c r="A7234" s="11" t="s">
        <v>299</v>
      </c>
      <c r="B7234" s="12"/>
      <c r="C7234" s="12">
        <v>444.5</v>
      </c>
      <c r="D7234" s="12">
        <f t="shared" si="322"/>
        <v>40.79253704893847</v>
      </c>
      <c r="E7234" s="13">
        <f t="shared" si="323"/>
        <v>3.7084991492118475</v>
      </c>
    </row>
    <row r="7235" spans="1:5" x14ac:dyDescent="0.25">
      <c r="A7235" s="11" t="s">
        <v>299</v>
      </c>
      <c r="B7235" s="12"/>
      <c r="C7235" s="12">
        <v>574.5</v>
      </c>
      <c r="D7235" s="12">
        <f t="shared" si="322"/>
        <v>52.722862845028459</v>
      </c>
      <c r="E7235" s="13">
        <f t="shared" si="323"/>
        <v>3.9650491915466985</v>
      </c>
    </row>
    <row r="7236" spans="1:5" x14ac:dyDescent="0.25">
      <c r="A7236" s="11" t="s">
        <v>299</v>
      </c>
      <c r="B7236" s="12"/>
      <c r="C7236" s="12">
        <v>491.5</v>
      </c>
      <c r="D7236" s="12">
        <f t="shared" si="322"/>
        <v>45.105808682909469</v>
      </c>
      <c r="E7236" s="13">
        <f t="shared" si="323"/>
        <v>3.8090110338451093</v>
      </c>
    </row>
    <row r="7237" spans="1:5" x14ac:dyDescent="0.25">
      <c r="A7237" s="11" t="s">
        <v>299</v>
      </c>
      <c r="B7237" s="12"/>
      <c r="C7237" s="12">
        <v>4185.5</v>
      </c>
      <c r="D7237" s="12">
        <f t="shared" si="322"/>
        <v>384.1106047656512</v>
      </c>
      <c r="E7237" s="13">
        <f t="shared" si="323"/>
        <v>5.9509305443579992</v>
      </c>
    </row>
    <row r="7238" spans="1:5" x14ac:dyDescent="0.25">
      <c r="A7238" s="11" t="s">
        <v>299</v>
      </c>
      <c r="B7238" s="12"/>
      <c r="C7238" s="12">
        <v>4651.5</v>
      </c>
      <c r="D7238" s="12">
        <f t="shared" si="322"/>
        <v>426.87623415778921</v>
      </c>
      <c r="E7238" s="13">
        <f t="shared" si="323"/>
        <v>6.0564941214665016</v>
      </c>
    </row>
    <row r="7239" spans="1:5" x14ac:dyDescent="0.25">
      <c r="A7239" s="11" t="s">
        <v>299</v>
      </c>
      <c r="B7239" s="12"/>
      <c r="C7239" s="12">
        <v>5698</v>
      </c>
      <c r="D7239" s="12">
        <f t="shared" si="322"/>
        <v>522.91535681631365</v>
      </c>
      <c r="E7239" s="13">
        <f t="shared" si="323"/>
        <v>6.2594196093157413</v>
      </c>
    </row>
    <row r="7240" spans="1:5" x14ac:dyDescent="0.25">
      <c r="A7240" s="11" t="s">
        <v>299</v>
      </c>
      <c r="B7240" s="12"/>
      <c r="C7240" s="12">
        <v>3884</v>
      </c>
      <c r="D7240" s="12">
        <f t="shared" si="322"/>
        <v>356.44142609241175</v>
      </c>
      <c r="E7240" s="13">
        <f t="shared" si="323"/>
        <v>5.8761699236691038</v>
      </c>
    </row>
    <row r="7241" spans="1:5" x14ac:dyDescent="0.25">
      <c r="A7241" s="11" t="s">
        <v>299</v>
      </c>
      <c r="B7241" s="12"/>
      <c r="C7241" s="12">
        <v>5021</v>
      </c>
      <c r="D7241" s="12">
        <f t="shared" si="322"/>
        <v>460.78589093975268</v>
      </c>
      <c r="E7241" s="13">
        <f t="shared" si="323"/>
        <v>6.1329334902925936</v>
      </c>
    </row>
    <row r="7242" spans="1:5" x14ac:dyDescent="0.25">
      <c r="A7242" s="11" t="s">
        <v>299</v>
      </c>
      <c r="B7242" s="12"/>
      <c r="C7242" s="12">
        <v>5823.5</v>
      </c>
      <c r="D7242" s="12">
        <f t="shared" si="322"/>
        <v>534.4327097963851</v>
      </c>
      <c r="E7242" s="13">
        <f t="shared" si="323"/>
        <v>6.2812058288005943</v>
      </c>
    </row>
    <row r="7243" spans="1:5" x14ac:dyDescent="0.25">
      <c r="A7243" s="11" t="s">
        <v>299</v>
      </c>
      <c r="B7243" s="12"/>
      <c r="C7243" s="12">
        <v>12039</v>
      </c>
      <c r="D7243" s="12">
        <f t="shared" si="322"/>
        <v>1104.8399404548261</v>
      </c>
      <c r="E7243" s="13">
        <f t="shared" si="323"/>
        <v>7.0074557531929145</v>
      </c>
    </row>
    <row r="7244" spans="1:5" x14ac:dyDescent="0.25">
      <c r="A7244" s="11" t="s">
        <v>299</v>
      </c>
      <c r="B7244" s="12"/>
      <c r="C7244" s="12">
        <v>5357</v>
      </c>
      <c r="D7244" s="12">
        <f t="shared" si="322"/>
        <v>491.62119453580061</v>
      </c>
      <c r="E7244" s="13">
        <f t="shared" si="323"/>
        <v>6.1977084901388482</v>
      </c>
    </row>
    <row r="7245" spans="1:5" x14ac:dyDescent="0.25">
      <c r="A7245" s="11" t="s">
        <v>299</v>
      </c>
      <c r="B7245" s="12"/>
      <c r="C7245" s="12">
        <v>30307.5</v>
      </c>
      <c r="D7245" s="12">
        <f t="shared" si="322"/>
        <v>2781.3719158845956</v>
      </c>
      <c r="E7245" s="13">
        <f t="shared" si="323"/>
        <v>7.9306995798786266</v>
      </c>
    </row>
    <row r="7246" spans="1:5" x14ac:dyDescent="0.25">
      <c r="A7246" s="11" t="s">
        <v>299</v>
      </c>
      <c r="B7246" s="12"/>
      <c r="C7246" s="12">
        <v>20906</v>
      </c>
      <c r="D7246" s="12">
        <f t="shared" si="322"/>
        <v>1918.5799314850567</v>
      </c>
      <c r="E7246" s="13">
        <f t="shared" si="323"/>
        <v>7.5593405723505409</v>
      </c>
    </row>
    <row r="7247" spans="1:5" x14ac:dyDescent="0.25">
      <c r="A7247" s="11" t="s">
        <v>299</v>
      </c>
      <c r="B7247" s="12"/>
      <c r="C7247" s="12">
        <v>7470.5</v>
      </c>
      <c r="D7247" s="12">
        <f t="shared" si="322"/>
        <v>685.58076045915595</v>
      </c>
      <c r="E7247" s="13">
        <f t="shared" si="323"/>
        <v>6.5302663045490279</v>
      </c>
    </row>
    <row r="7248" spans="1:5" x14ac:dyDescent="0.25">
      <c r="A7248" s="11" t="s">
        <v>299</v>
      </c>
      <c r="B7248" s="12"/>
      <c r="C7248" s="12">
        <v>1529</v>
      </c>
      <c r="D7248" s="12">
        <f t="shared" si="322"/>
        <v>140.31898570939688</v>
      </c>
      <c r="E7248" s="13">
        <f t="shared" si="323"/>
        <v>4.94391830018695</v>
      </c>
    </row>
    <row r="7249" spans="1:5" x14ac:dyDescent="0.25">
      <c r="A7249" s="11" t="s">
        <v>299</v>
      </c>
      <c r="B7249" s="12"/>
      <c r="C7249" s="12">
        <v>11127.5</v>
      </c>
      <c r="D7249" s="12">
        <f t="shared" si="322"/>
        <v>1021.1900022768567</v>
      </c>
      <c r="E7249" s="13">
        <f t="shared" si="323"/>
        <v>6.9287238951478978</v>
      </c>
    </row>
    <row r="7250" spans="1:5" x14ac:dyDescent="0.25">
      <c r="A7250" s="11" t="s">
        <v>299</v>
      </c>
      <c r="B7250" s="12"/>
      <c r="C7250" s="12">
        <v>2441</v>
      </c>
      <c r="D7250" s="12">
        <f t="shared" si="322"/>
        <v>224.01480975581285</v>
      </c>
      <c r="E7250" s="13">
        <f t="shared" si="323"/>
        <v>5.4117121646508481</v>
      </c>
    </row>
    <row r="7251" spans="1:5" x14ac:dyDescent="0.25">
      <c r="A7251" s="11" t="s">
        <v>299</v>
      </c>
      <c r="B7251" s="12"/>
      <c r="C7251" s="12">
        <v>747.5</v>
      </c>
      <c r="D7251" s="12">
        <f t="shared" si="322"/>
        <v>68.599373327517455</v>
      </c>
      <c r="E7251" s="13">
        <f t="shared" si="323"/>
        <v>4.2282833995227298</v>
      </c>
    </row>
    <row r="7252" spans="1:5" x14ac:dyDescent="0.25">
      <c r="A7252" s="11" t="s">
        <v>299</v>
      </c>
      <c r="B7252" s="12"/>
      <c r="C7252" s="12">
        <v>29355</v>
      </c>
      <c r="D7252" s="12">
        <f t="shared" si="322"/>
        <v>2693.9593364940129</v>
      </c>
      <c r="E7252" s="13">
        <f t="shared" si="323"/>
        <v>7.8987672627561745</v>
      </c>
    </row>
    <row r="7253" spans="1:5" x14ac:dyDescent="0.25">
      <c r="A7253" s="11" t="s">
        <v>299</v>
      </c>
      <c r="B7253" s="12"/>
      <c r="C7253" s="12">
        <v>4941</v>
      </c>
      <c r="D7253" s="12">
        <f t="shared" si="322"/>
        <v>453.44415198831268</v>
      </c>
      <c r="E7253" s="13">
        <f t="shared" si="323"/>
        <v>6.1168721131036383</v>
      </c>
    </row>
    <row r="7254" spans="1:5" x14ac:dyDescent="0.25">
      <c r="A7254" s="11" t="s">
        <v>299</v>
      </c>
      <c r="B7254" s="12"/>
      <c r="C7254" s="12">
        <v>515.5</v>
      </c>
      <c r="D7254" s="12">
        <f t="shared" si="322"/>
        <v>47.308330368341466</v>
      </c>
      <c r="E7254" s="13">
        <f t="shared" si="323"/>
        <v>3.8566863977149026</v>
      </c>
    </row>
    <row r="7255" spans="1:5" x14ac:dyDescent="0.25">
      <c r="A7255" s="11" t="s">
        <v>299</v>
      </c>
      <c r="B7255" s="12"/>
      <c r="C7255" s="12">
        <v>4293.5</v>
      </c>
      <c r="D7255" s="12">
        <f t="shared" si="322"/>
        <v>394.02195235009521</v>
      </c>
      <c r="E7255" s="13">
        <f t="shared" si="323"/>
        <v>5.9764066243704272</v>
      </c>
    </row>
    <row r="7256" spans="1:5" x14ac:dyDescent="0.25">
      <c r="A7256" s="11" t="s">
        <v>299</v>
      </c>
      <c r="B7256" s="12"/>
      <c r="C7256" s="12">
        <v>10284</v>
      </c>
      <c r="D7256" s="12">
        <f t="shared" si="322"/>
        <v>943.78054220761135</v>
      </c>
      <c r="E7256" s="13">
        <f t="shared" si="323"/>
        <v>6.8498936626436686</v>
      </c>
    </row>
    <row r="7257" spans="1:5" x14ac:dyDescent="0.25">
      <c r="A7257" s="11" t="s">
        <v>299</v>
      </c>
      <c r="B7257" s="12"/>
      <c r="C7257" s="12">
        <v>1001.5</v>
      </c>
      <c r="D7257" s="12">
        <f t="shared" si="322"/>
        <v>91.909394498339438</v>
      </c>
      <c r="E7257" s="13">
        <f t="shared" si="323"/>
        <v>4.5208032493637607</v>
      </c>
    </row>
    <row r="7258" spans="1:5" x14ac:dyDescent="0.25">
      <c r="A7258" s="11" t="s">
        <v>299</v>
      </c>
      <c r="B7258" s="12"/>
      <c r="C7258" s="12">
        <v>36788</v>
      </c>
      <c r="D7258" s="12">
        <f t="shared" si="322"/>
        <v>3376.0986568196813</v>
      </c>
      <c r="E7258" s="13">
        <f t="shared" si="323"/>
        <v>8.1244760782804768</v>
      </c>
    </row>
    <row r="7259" spans="1:5" x14ac:dyDescent="0.25">
      <c r="A7259" s="11" t="s">
        <v>299</v>
      </c>
      <c r="B7259" s="12"/>
      <c r="C7259" s="12">
        <v>13657</v>
      </c>
      <c r="D7259" s="12">
        <f t="shared" si="322"/>
        <v>1253.3266107477</v>
      </c>
      <c r="E7259" s="13">
        <f t="shared" si="323"/>
        <v>7.1335565839363122</v>
      </c>
    </row>
    <row r="7260" spans="1:5" x14ac:dyDescent="0.25">
      <c r="A7260" s="11" t="s">
        <v>299</v>
      </c>
      <c r="B7260" s="12"/>
      <c r="C7260" s="12">
        <v>3096.5</v>
      </c>
      <c r="D7260" s="12">
        <f t="shared" si="322"/>
        <v>284.17118328917428</v>
      </c>
      <c r="E7260" s="13">
        <f t="shared" si="323"/>
        <v>5.6495768146360037</v>
      </c>
    </row>
    <row r="7261" spans="1:5" x14ac:dyDescent="0.25">
      <c r="A7261" s="11" t="s">
        <v>299</v>
      </c>
      <c r="B7261" s="12"/>
      <c r="C7261" s="12">
        <v>416</v>
      </c>
      <c r="D7261" s="12">
        <f t="shared" si="322"/>
        <v>38.177042547487972</v>
      </c>
      <c r="E7261" s="13">
        <f t="shared" si="323"/>
        <v>3.6422343545191511</v>
      </c>
    </row>
    <row r="7262" spans="1:5" x14ac:dyDescent="0.25">
      <c r="A7262" s="11" t="s">
        <v>299</v>
      </c>
      <c r="B7262" s="12"/>
      <c r="C7262" s="12">
        <v>7147</v>
      </c>
      <c r="D7262" s="12">
        <f t="shared" si="322"/>
        <v>655.89260357427054</v>
      </c>
      <c r="E7262" s="13">
        <f t="shared" si="323"/>
        <v>6.4859970614778666</v>
      </c>
    </row>
    <row r="7263" spans="1:5" x14ac:dyDescent="0.25">
      <c r="A7263" s="11" t="s">
        <v>299</v>
      </c>
      <c r="B7263" s="12"/>
      <c r="C7263" s="12">
        <v>9680.5</v>
      </c>
      <c r="D7263" s="12">
        <f t="shared" si="322"/>
        <v>888.39629899268584</v>
      </c>
      <c r="E7263" s="13">
        <f t="shared" si="323"/>
        <v>6.7894179260871077</v>
      </c>
    </row>
    <row r="7264" spans="1:5" x14ac:dyDescent="0.25">
      <c r="A7264" s="11" t="s">
        <v>299</v>
      </c>
      <c r="B7264" s="12"/>
      <c r="C7264" s="12">
        <v>1473.5</v>
      </c>
      <c r="D7264" s="12">
        <f t="shared" si="322"/>
        <v>135.2256543118354</v>
      </c>
      <c r="E7264" s="13">
        <f t="shared" si="323"/>
        <v>4.906944896435637</v>
      </c>
    </row>
    <row r="7265" spans="1:5" x14ac:dyDescent="0.25">
      <c r="A7265" s="11" t="s">
        <v>300</v>
      </c>
      <c r="B7265" s="12"/>
      <c r="C7265" s="12">
        <v>10427.5</v>
      </c>
      <c r="D7265" s="12">
        <f t="shared" si="322"/>
        <v>956.94978645175684</v>
      </c>
      <c r="E7265" s="13">
        <f t="shared" si="323"/>
        <v>6.8637509203289886</v>
      </c>
    </row>
    <row r="7266" spans="1:5" x14ac:dyDescent="0.25">
      <c r="A7266" s="11" t="s">
        <v>300</v>
      </c>
      <c r="B7266" s="12"/>
      <c r="C7266" s="12">
        <v>724.5</v>
      </c>
      <c r="D7266" s="12">
        <f t="shared" si="322"/>
        <v>66.488623378978446</v>
      </c>
      <c r="E7266" s="13">
        <f t="shared" si="323"/>
        <v>4.1970308560186247</v>
      </c>
    </row>
    <row r="7267" spans="1:5" x14ac:dyDescent="0.25">
      <c r="A7267" s="11" t="s">
        <v>300</v>
      </c>
      <c r="B7267" s="12"/>
      <c r="C7267" s="12">
        <v>5365</v>
      </c>
      <c r="D7267" s="12">
        <f t="shared" si="322"/>
        <v>492.35536843094462</v>
      </c>
      <c r="E7267" s="13">
        <f t="shared" si="323"/>
        <v>6.1992007493226868</v>
      </c>
    </row>
    <row r="7268" spans="1:5" x14ac:dyDescent="0.25">
      <c r="A7268" s="11" t="s">
        <v>300</v>
      </c>
      <c r="B7268" s="12"/>
      <c r="C7268" s="12">
        <v>3560</v>
      </c>
      <c r="D7268" s="12">
        <f t="shared" si="322"/>
        <v>326.70738333907974</v>
      </c>
      <c r="E7268" s="13">
        <f t="shared" si="323"/>
        <v>5.7890649181039642</v>
      </c>
    </row>
    <row r="7269" spans="1:5" x14ac:dyDescent="0.25">
      <c r="A7269" s="11" t="s">
        <v>300</v>
      </c>
      <c r="B7269" s="12"/>
      <c r="C7269" s="12">
        <v>2120</v>
      </c>
      <c r="D7269" s="12">
        <f t="shared" si="322"/>
        <v>194.55608221315987</v>
      </c>
      <c r="E7269" s="13">
        <f t="shared" si="323"/>
        <v>5.2707204619239461</v>
      </c>
    </row>
    <row r="7270" spans="1:5" x14ac:dyDescent="0.25">
      <c r="A7270" s="11" t="s">
        <v>300</v>
      </c>
      <c r="B7270" s="12"/>
      <c r="C7270" s="12">
        <v>2502.5</v>
      </c>
      <c r="D7270" s="12">
        <f t="shared" si="322"/>
        <v>229.65877157473233</v>
      </c>
      <c r="E7270" s="13">
        <f t="shared" si="323"/>
        <v>5.4365946054472634</v>
      </c>
    </row>
    <row r="7271" spans="1:5" x14ac:dyDescent="0.25">
      <c r="A7271" s="11" t="s">
        <v>300</v>
      </c>
      <c r="B7271" s="12"/>
      <c r="C7271" s="12">
        <v>20464.5</v>
      </c>
      <c r="D7271" s="12">
        <f t="shared" si="322"/>
        <v>1878.0627096467972</v>
      </c>
      <c r="E7271" s="13">
        <f t="shared" si="323"/>
        <v>7.5379960509289266</v>
      </c>
    </row>
    <row r="7272" spans="1:5" x14ac:dyDescent="0.25">
      <c r="A7272" s="11" t="s">
        <v>300</v>
      </c>
      <c r="B7272" s="12"/>
      <c r="C7272" s="12">
        <v>13895.5</v>
      </c>
      <c r="D7272" s="12">
        <f t="shared" si="322"/>
        <v>1275.2141699966805</v>
      </c>
      <c r="E7272" s="13">
        <f t="shared" si="323"/>
        <v>7.1508694199540441</v>
      </c>
    </row>
    <row r="7273" spans="1:5" x14ac:dyDescent="0.25">
      <c r="A7273" s="11" t="s">
        <v>300</v>
      </c>
      <c r="B7273" s="12"/>
      <c r="C7273" s="12">
        <v>607.5</v>
      </c>
      <c r="D7273" s="12">
        <f t="shared" si="322"/>
        <v>55.75133016249746</v>
      </c>
      <c r="E7273" s="13">
        <f t="shared" si="323"/>
        <v>4.0209012694725912</v>
      </c>
    </row>
    <row r="7274" spans="1:5" x14ac:dyDescent="0.25">
      <c r="A7274" s="11" t="s">
        <v>300</v>
      </c>
      <c r="B7274" s="12"/>
      <c r="C7274" s="12">
        <v>23207.5</v>
      </c>
      <c r="D7274" s="12">
        <f t="shared" si="322"/>
        <v>2129.792583944296</v>
      </c>
      <c r="E7274" s="13">
        <f t="shared" si="323"/>
        <v>7.6637798755319757</v>
      </c>
    </row>
    <row r="7275" spans="1:5" x14ac:dyDescent="0.25">
      <c r="A7275" s="11" t="s">
        <v>300</v>
      </c>
      <c r="B7275" s="12"/>
      <c r="C7275" s="12">
        <v>37359</v>
      </c>
      <c r="D7275" s="12">
        <f t="shared" si="322"/>
        <v>3428.5003185855844</v>
      </c>
      <c r="E7275" s="13">
        <f t="shared" si="323"/>
        <v>8.1398782196471462</v>
      </c>
    </row>
    <row r="7276" spans="1:5" x14ac:dyDescent="0.25">
      <c r="A7276" s="11" t="s">
        <v>300</v>
      </c>
      <c r="B7276" s="12"/>
      <c r="C7276" s="12">
        <v>8254.5</v>
      </c>
      <c r="D7276" s="12">
        <f t="shared" si="322"/>
        <v>757.52980218326798</v>
      </c>
      <c r="E7276" s="13">
        <f t="shared" si="323"/>
        <v>6.630062879425811</v>
      </c>
    </row>
    <row r="7277" spans="1:5" x14ac:dyDescent="0.25">
      <c r="A7277" s="11" t="s">
        <v>300</v>
      </c>
      <c r="B7277" s="12"/>
      <c r="C7277" s="12">
        <v>8769</v>
      </c>
      <c r="D7277" s="12">
        <f t="shared" si="322"/>
        <v>804.74636081471635</v>
      </c>
      <c r="E7277" s="13">
        <f t="shared" si="323"/>
        <v>6.6905271480372432</v>
      </c>
    </row>
    <row r="7278" spans="1:5" x14ac:dyDescent="0.25">
      <c r="A7278" s="11" t="s">
        <v>300</v>
      </c>
      <c r="B7278" s="12"/>
      <c r="C7278" s="12">
        <v>3038.5</v>
      </c>
      <c r="D7278" s="12">
        <f t="shared" si="322"/>
        <v>278.8484225493803</v>
      </c>
      <c r="E7278" s="13">
        <f t="shared" si="323"/>
        <v>5.630668345833298</v>
      </c>
    </row>
    <row r="7279" spans="1:5" x14ac:dyDescent="0.25">
      <c r="A7279" s="11" t="s">
        <v>300</v>
      </c>
      <c r="B7279" s="12"/>
      <c r="C7279" s="12">
        <v>1634.5</v>
      </c>
      <c r="D7279" s="12">
        <f t="shared" si="322"/>
        <v>150.00090395160839</v>
      </c>
      <c r="E7279" s="13">
        <f t="shared" si="323"/>
        <v>5.0106413204221534</v>
      </c>
    </row>
    <row r="7280" spans="1:5" x14ac:dyDescent="0.25">
      <c r="A7280" s="11" t="s">
        <v>300</v>
      </c>
      <c r="B7280" s="12"/>
      <c r="C7280" s="12">
        <v>3312</v>
      </c>
      <c r="D7280" s="12">
        <f t="shared" si="322"/>
        <v>303.94799258961575</v>
      </c>
      <c r="E7280" s="13">
        <f t="shared" si="323"/>
        <v>5.7168566097630382</v>
      </c>
    </row>
    <row r="7281" spans="1:5" x14ac:dyDescent="0.25">
      <c r="A7281" s="11" t="s">
        <v>300</v>
      </c>
      <c r="B7281" s="12"/>
      <c r="C7281" s="12">
        <v>39872.5</v>
      </c>
      <c r="D7281" s="12">
        <f t="shared" si="322"/>
        <v>3659.1685792661397</v>
      </c>
      <c r="E7281" s="13">
        <f t="shared" si="323"/>
        <v>8.2049912364547968</v>
      </c>
    </row>
    <row r="7282" spans="1:5" x14ac:dyDescent="0.25">
      <c r="A7282" s="11" t="s">
        <v>300</v>
      </c>
      <c r="B7282" s="12"/>
      <c r="C7282" s="12">
        <v>2463.5</v>
      </c>
      <c r="D7282" s="12">
        <f t="shared" si="322"/>
        <v>226.07967383590534</v>
      </c>
      <c r="E7282" s="13">
        <f t="shared" si="323"/>
        <v>5.4208874762419059</v>
      </c>
    </row>
    <row r="7283" spans="1:5" x14ac:dyDescent="0.25">
      <c r="A7283" s="11" t="s">
        <v>300</v>
      </c>
      <c r="B7283" s="12"/>
      <c r="C7283" s="12">
        <v>7552.5</v>
      </c>
      <c r="D7283" s="12">
        <f t="shared" si="322"/>
        <v>693.10604288438196</v>
      </c>
      <c r="E7283" s="13">
        <f t="shared" si="323"/>
        <v>6.5411830075187147</v>
      </c>
    </row>
    <row r="7284" spans="1:5" x14ac:dyDescent="0.25">
      <c r="A7284" s="11" t="s">
        <v>300</v>
      </c>
      <c r="B7284" s="12"/>
      <c r="C7284" s="12">
        <v>1505.5</v>
      </c>
      <c r="D7284" s="12">
        <f t="shared" ref="D7284:D7347" si="324">C7284/10.896601</f>
        <v>138.16234989241141</v>
      </c>
      <c r="E7284" s="13">
        <f t="shared" ref="E7284:E7347" si="325">LN(D7284)</f>
        <v>4.9284294421796764</v>
      </c>
    </row>
    <row r="7285" spans="1:5" x14ac:dyDescent="0.25">
      <c r="A7285" s="11" t="s">
        <v>300</v>
      </c>
      <c r="B7285" s="12"/>
      <c r="C7285" s="12">
        <v>8743</v>
      </c>
      <c r="D7285" s="12">
        <f t="shared" si="324"/>
        <v>802.36029565549836</v>
      </c>
      <c r="E7285" s="13">
        <f t="shared" si="325"/>
        <v>6.6875577534387789</v>
      </c>
    </row>
    <row r="7286" spans="1:5" x14ac:dyDescent="0.25">
      <c r="A7286" s="11" t="s">
        <v>300</v>
      </c>
      <c r="B7286" s="12"/>
      <c r="C7286" s="12">
        <v>15490.5</v>
      </c>
      <c r="D7286" s="12">
        <f t="shared" si="324"/>
        <v>1421.5900903410154</v>
      </c>
      <c r="E7286" s="13">
        <f t="shared" si="325"/>
        <v>7.2595313060374567</v>
      </c>
    </row>
    <row r="7287" spans="1:5" x14ac:dyDescent="0.25">
      <c r="A7287" s="11" t="s">
        <v>300</v>
      </c>
      <c r="B7287" s="12"/>
      <c r="C7287" s="12">
        <v>953</v>
      </c>
      <c r="D7287" s="12">
        <f t="shared" si="324"/>
        <v>87.458465259028941</v>
      </c>
      <c r="E7287" s="13">
        <f t="shared" si="325"/>
        <v>4.4711639979120905</v>
      </c>
    </row>
    <row r="7288" spans="1:5" x14ac:dyDescent="0.25">
      <c r="A7288" s="11" t="s">
        <v>300</v>
      </c>
      <c r="B7288" s="12"/>
      <c r="C7288" s="12">
        <v>4888.5</v>
      </c>
      <c r="D7288" s="12">
        <f t="shared" si="324"/>
        <v>448.62613580143017</v>
      </c>
      <c r="E7288" s="13">
        <f t="shared" si="325"/>
        <v>6.1061898812036137</v>
      </c>
    </row>
    <row r="7289" spans="1:5" x14ac:dyDescent="0.25">
      <c r="A7289" s="11" t="s">
        <v>300</v>
      </c>
      <c r="B7289" s="12"/>
      <c r="C7289" s="12">
        <v>8240.5</v>
      </c>
      <c r="D7289" s="12">
        <f t="shared" si="324"/>
        <v>756.24499786676597</v>
      </c>
      <c r="E7289" s="13">
        <f t="shared" si="325"/>
        <v>6.6283653949321231</v>
      </c>
    </row>
    <row r="7290" spans="1:5" x14ac:dyDescent="0.25">
      <c r="A7290" s="11" t="s">
        <v>300</v>
      </c>
      <c r="B7290" s="12"/>
      <c r="C7290" s="12">
        <v>223</v>
      </c>
      <c r="D7290" s="12">
        <f t="shared" si="324"/>
        <v>20.465097327138984</v>
      </c>
      <c r="E7290" s="13">
        <f t="shared" si="325"/>
        <v>3.0187208657180067</v>
      </c>
    </row>
    <row r="7291" spans="1:5" x14ac:dyDescent="0.25">
      <c r="A7291" s="11" t="s">
        <v>300</v>
      </c>
      <c r="B7291" s="12"/>
      <c r="C7291" s="12">
        <v>204.5</v>
      </c>
      <c r="D7291" s="12">
        <f t="shared" si="324"/>
        <v>18.767320194618485</v>
      </c>
      <c r="E7291" s="13">
        <f t="shared" si="325"/>
        <v>2.9321170697407446</v>
      </c>
    </row>
    <row r="7292" spans="1:5" x14ac:dyDescent="0.25">
      <c r="A7292" s="11" t="s">
        <v>300</v>
      </c>
      <c r="B7292" s="12"/>
      <c r="C7292" s="12">
        <v>761.5</v>
      </c>
      <c r="D7292" s="12">
        <f t="shared" si="324"/>
        <v>69.884177644019445</v>
      </c>
      <c r="E7292" s="13">
        <f t="shared" si="325"/>
        <v>4.2468392665931045</v>
      </c>
    </row>
    <row r="7293" spans="1:5" x14ac:dyDescent="0.25">
      <c r="A7293" s="11" t="s">
        <v>300</v>
      </c>
      <c r="B7293" s="12"/>
      <c r="C7293" s="12">
        <v>16529</v>
      </c>
      <c r="D7293" s="12">
        <f t="shared" si="324"/>
        <v>1516.8950391043959</v>
      </c>
      <c r="E7293" s="13">
        <f t="shared" si="325"/>
        <v>7.3244207871752414</v>
      </c>
    </row>
    <row r="7294" spans="1:5" x14ac:dyDescent="0.25">
      <c r="A7294" s="11" t="s">
        <v>300</v>
      </c>
      <c r="B7294" s="12"/>
      <c r="C7294" s="12">
        <v>5289.5</v>
      </c>
      <c r="D7294" s="12">
        <f t="shared" si="324"/>
        <v>485.42660229552314</v>
      </c>
      <c r="E7294" s="13">
        <f t="shared" si="325"/>
        <v>6.1850280966847171</v>
      </c>
    </row>
    <row r="7295" spans="1:5" x14ac:dyDescent="0.25">
      <c r="A7295" s="11" t="s">
        <v>300</v>
      </c>
      <c r="B7295" s="12"/>
      <c r="C7295" s="12">
        <v>10382.5</v>
      </c>
      <c r="D7295" s="12">
        <f t="shared" si="324"/>
        <v>952.82005829157185</v>
      </c>
      <c r="E7295" s="13">
        <f t="shared" si="325"/>
        <v>6.8594260697627965</v>
      </c>
    </row>
    <row r="7296" spans="1:5" x14ac:dyDescent="0.25">
      <c r="A7296" s="11" t="s">
        <v>300</v>
      </c>
      <c r="B7296" s="12"/>
      <c r="C7296" s="12">
        <v>4709.5</v>
      </c>
      <c r="D7296" s="12">
        <f t="shared" si="324"/>
        <v>432.19899489758319</v>
      </c>
      <c r="E7296" s="13">
        <f t="shared" si="325"/>
        <v>6.0688861185207594</v>
      </c>
    </row>
    <row r="7297" spans="1:5" x14ac:dyDescent="0.25">
      <c r="A7297" s="11" t="s">
        <v>300</v>
      </c>
      <c r="B7297" s="12"/>
      <c r="C7297" s="12">
        <v>1637.5</v>
      </c>
      <c r="D7297" s="12">
        <f t="shared" si="324"/>
        <v>150.27621916228739</v>
      </c>
      <c r="E7297" s="13">
        <f t="shared" si="325"/>
        <v>5.0124750617672946</v>
      </c>
    </row>
    <row r="7298" spans="1:5" x14ac:dyDescent="0.25">
      <c r="A7298" s="11" t="s">
        <v>300</v>
      </c>
      <c r="B7298" s="12"/>
      <c r="C7298" s="12">
        <v>3365.5</v>
      </c>
      <c r="D7298" s="12">
        <f t="shared" si="324"/>
        <v>308.85778051339128</v>
      </c>
      <c r="E7298" s="13">
        <f t="shared" si="325"/>
        <v>5.732880913708656</v>
      </c>
    </row>
    <row r="7299" spans="1:5" x14ac:dyDescent="0.25">
      <c r="A7299" s="11" t="s">
        <v>300</v>
      </c>
      <c r="B7299" s="12"/>
      <c r="C7299" s="12">
        <v>13404</v>
      </c>
      <c r="D7299" s="12">
        <f t="shared" si="324"/>
        <v>1230.1083613137712</v>
      </c>
      <c r="E7299" s="13">
        <f t="shared" si="325"/>
        <v>7.1148575431150896</v>
      </c>
    </row>
    <row r="7300" spans="1:5" x14ac:dyDescent="0.25">
      <c r="A7300" s="11" t="s">
        <v>300</v>
      </c>
      <c r="B7300" s="12"/>
      <c r="C7300" s="12">
        <v>9808.5</v>
      </c>
      <c r="D7300" s="12">
        <f t="shared" si="324"/>
        <v>900.14308131498979</v>
      </c>
      <c r="E7300" s="13">
        <f t="shared" si="325"/>
        <v>6.802553729927328</v>
      </c>
    </row>
    <row r="7301" spans="1:5" x14ac:dyDescent="0.25">
      <c r="A7301" s="11" t="s">
        <v>300</v>
      </c>
      <c r="B7301" s="12"/>
      <c r="C7301" s="12">
        <v>5248</v>
      </c>
      <c r="D7301" s="12">
        <f t="shared" si="324"/>
        <v>481.61807521446366</v>
      </c>
      <c r="E7301" s="13">
        <f t="shared" si="325"/>
        <v>6.1771514248818127</v>
      </c>
    </row>
    <row r="7302" spans="1:5" x14ac:dyDescent="0.25">
      <c r="A7302" s="11" t="s">
        <v>300</v>
      </c>
      <c r="B7302" s="12"/>
      <c r="C7302" s="12">
        <v>389</v>
      </c>
      <c r="D7302" s="12">
        <f t="shared" si="324"/>
        <v>35.699205651376971</v>
      </c>
      <c r="E7302" s="13">
        <f t="shared" si="325"/>
        <v>3.5751284378763342</v>
      </c>
    </row>
    <row r="7303" spans="1:5" x14ac:dyDescent="0.25">
      <c r="A7303" s="11" t="s">
        <v>300</v>
      </c>
      <c r="B7303" s="12"/>
      <c r="C7303" s="12">
        <v>241.5</v>
      </c>
      <c r="D7303" s="12">
        <f t="shared" si="324"/>
        <v>22.162874459659484</v>
      </c>
      <c r="E7303" s="13">
        <f t="shared" si="325"/>
        <v>3.0984185673505156</v>
      </c>
    </row>
    <row r="7304" spans="1:5" x14ac:dyDescent="0.25">
      <c r="A7304" s="11" t="s">
        <v>300</v>
      </c>
      <c r="B7304" s="12"/>
      <c r="C7304" s="12">
        <v>2479</v>
      </c>
      <c r="D7304" s="12">
        <f t="shared" si="324"/>
        <v>227.50213575774683</v>
      </c>
      <c r="E7304" s="13">
        <f t="shared" si="325"/>
        <v>5.4271596262930784</v>
      </c>
    </row>
    <row r="7305" spans="1:5" x14ac:dyDescent="0.25">
      <c r="A7305" s="11" t="s">
        <v>300</v>
      </c>
      <c r="B7305" s="12"/>
      <c r="C7305" s="12">
        <v>688</v>
      </c>
      <c r="D7305" s="12">
        <f t="shared" si="324"/>
        <v>63.138954982383957</v>
      </c>
      <c r="E7305" s="13">
        <f t="shared" si="325"/>
        <v>4.1453379321912314</v>
      </c>
    </row>
    <row r="7306" spans="1:5" x14ac:dyDescent="0.25">
      <c r="A7306" s="11" t="s">
        <v>300</v>
      </c>
      <c r="B7306" s="12"/>
      <c r="C7306" s="12">
        <v>32217</v>
      </c>
      <c r="D7306" s="12">
        <f t="shared" si="324"/>
        <v>2956.610047481779</v>
      </c>
      <c r="E7306" s="13">
        <f t="shared" si="325"/>
        <v>7.991798636784214</v>
      </c>
    </row>
    <row r="7307" spans="1:5" x14ac:dyDescent="0.25">
      <c r="A7307" s="11" t="s">
        <v>300</v>
      </c>
      <c r="B7307" s="12"/>
      <c r="C7307" s="12">
        <v>20416.5</v>
      </c>
      <c r="D7307" s="12">
        <f t="shared" si="324"/>
        <v>1873.657666275933</v>
      </c>
      <c r="E7307" s="13">
        <f t="shared" si="325"/>
        <v>7.5356477706981257</v>
      </c>
    </row>
    <row r="7308" spans="1:5" x14ac:dyDescent="0.25">
      <c r="A7308" s="11" t="s">
        <v>300</v>
      </c>
      <c r="B7308" s="12"/>
      <c r="C7308" s="12">
        <v>26756</v>
      </c>
      <c r="D7308" s="12">
        <f t="shared" si="324"/>
        <v>2455.4445923091062</v>
      </c>
      <c r="E7308" s="13">
        <f t="shared" si="325"/>
        <v>7.8060631204961863</v>
      </c>
    </row>
    <row r="7309" spans="1:5" x14ac:dyDescent="0.25">
      <c r="A7309" s="11" t="s">
        <v>300</v>
      </c>
      <c r="B7309" s="12"/>
      <c r="C7309" s="12">
        <v>22395</v>
      </c>
      <c r="D7309" s="12">
        <f t="shared" si="324"/>
        <v>2055.2280477187337</v>
      </c>
      <c r="E7309" s="13">
        <f t="shared" si="325"/>
        <v>7.6281420928992887</v>
      </c>
    </row>
    <row r="7310" spans="1:5" x14ac:dyDescent="0.25">
      <c r="A7310" s="11" t="s">
        <v>300</v>
      </c>
      <c r="B7310" s="12"/>
      <c r="C7310" s="12">
        <v>20908</v>
      </c>
      <c r="D7310" s="12">
        <f t="shared" si="324"/>
        <v>1918.7634749588426</v>
      </c>
      <c r="E7310" s="13">
        <f t="shared" si="325"/>
        <v>7.5594362340907004</v>
      </c>
    </row>
    <row r="7311" spans="1:5" x14ac:dyDescent="0.25">
      <c r="A7311" s="11" t="s">
        <v>300</v>
      </c>
      <c r="B7311" s="12"/>
      <c r="C7311" s="12">
        <v>927</v>
      </c>
      <c r="D7311" s="12">
        <f t="shared" si="324"/>
        <v>85.072400099810935</v>
      </c>
      <c r="E7311" s="13">
        <f t="shared" si="325"/>
        <v>4.4435026598237428</v>
      </c>
    </row>
    <row r="7312" spans="1:5" x14ac:dyDescent="0.25">
      <c r="A7312" s="11" t="s">
        <v>300</v>
      </c>
      <c r="B7312" s="12"/>
      <c r="C7312" s="12">
        <v>1048.5</v>
      </c>
      <c r="D7312" s="12">
        <f t="shared" si="324"/>
        <v>96.222666132310437</v>
      </c>
      <c r="E7312" s="13">
        <f t="shared" si="325"/>
        <v>4.5666649445998626</v>
      </c>
    </row>
    <row r="7313" spans="1:5" x14ac:dyDescent="0.25">
      <c r="A7313" s="11" t="s">
        <v>300</v>
      </c>
      <c r="B7313" s="12"/>
      <c r="C7313" s="12">
        <v>20966</v>
      </c>
      <c r="D7313" s="12">
        <f t="shared" si="324"/>
        <v>1924.0862356986365</v>
      </c>
      <c r="E7313" s="13">
        <f t="shared" si="325"/>
        <v>7.5622064512704057</v>
      </c>
    </row>
    <row r="7314" spans="1:5" x14ac:dyDescent="0.25">
      <c r="A7314" s="11" t="s">
        <v>300</v>
      </c>
      <c r="B7314" s="12"/>
      <c r="C7314" s="12">
        <v>14712.5</v>
      </c>
      <c r="D7314" s="12">
        <f t="shared" si="324"/>
        <v>1350.1916790382616</v>
      </c>
      <c r="E7314" s="13">
        <f t="shared" si="325"/>
        <v>7.2080018458264199</v>
      </c>
    </row>
    <row r="7315" spans="1:5" x14ac:dyDescent="0.25">
      <c r="A7315" s="11" t="s">
        <v>300</v>
      </c>
      <c r="B7315" s="12"/>
      <c r="C7315" s="12">
        <v>2666</v>
      </c>
      <c r="D7315" s="12">
        <f t="shared" si="324"/>
        <v>244.66345055673781</v>
      </c>
      <c r="E7315" s="13">
        <f t="shared" si="325"/>
        <v>5.4998835949965423</v>
      </c>
    </row>
    <row r="7316" spans="1:5" x14ac:dyDescent="0.25">
      <c r="A7316" s="11" t="s">
        <v>300</v>
      </c>
      <c r="B7316" s="12"/>
      <c r="C7316" s="12">
        <v>12233.5</v>
      </c>
      <c r="D7316" s="12">
        <f t="shared" si="324"/>
        <v>1122.6895432805147</v>
      </c>
      <c r="E7316" s="13">
        <f t="shared" si="325"/>
        <v>7.0234824635178361</v>
      </c>
    </row>
    <row r="7317" spans="1:5" x14ac:dyDescent="0.25">
      <c r="A7317" s="11" t="s">
        <v>300</v>
      </c>
      <c r="B7317" s="12"/>
      <c r="C7317" s="12">
        <v>21549</v>
      </c>
      <c r="D7317" s="12">
        <f t="shared" si="324"/>
        <v>1977.5891583072555</v>
      </c>
      <c r="E7317" s="13">
        <f t="shared" si="325"/>
        <v>7.5896337850007995</v>
      </c>
    </row>
    <row r="7318" spans="1:5" x14ac:dyDescent="0.25">
      <c r="A7318" s="11" t="s">
        <v>300</v>
      </c>
      <c r="B7318" s="12"/>
      <c r="C7318" s="12">
        <v>640</v>
      </c>
      <c r="D7318" s="12">
        <f t="shared" si="324"/>
        <v>58.733911611519957</v>
      </c>
      <c r="E7318" s="13">
        <f t="shared" si="325"/>
        <v>4.0730172706116052</v>
      </c>
    </row>
    <row r="7319" spans="1:5" x14ac:dyDescent="0.25">
      <c r="A7319" s="11" t="s">
        <v>300</v>
      </c>
      <c r="B7319" s="12"/>
      <c r="C7319" s="12">
        <v>7741.5</v>
      </c>
      <c r="D7319" s="12">
        <f t="shared" si="324"/>
        <v>710.45090115715902</v>
      </c>
      <c r="E7319" s="13">
        <f t="shared" si="325"/>
        <v>6.5658998405147795</v>
      </c>
    </row>
    <row r="7320" spans="1:5" x14ac:dyDescent="0.25">
      <c r="A7320" s="11" t="s">
        <v>300</v>
      </c>
      <c r="B7320" s="12"/>
      <c r="C7320" s="12">
        <v>10387</v>
      </c>
      <c r="D7320" s="12">
        <f t="shared" si="324"/>
        <v>953.23303110759025</v>
      </c>
      <c r="E7320" s="13">
        <f t="shared" si="325"/>
        <v>6.8598593974856996</v>
      </c>
    </row>
    <row r="7321" spans="1:5" x14ac:dyDescent="0.25">
      <c r="A7321" s="11" t="s">
        <v>300</v>
      </c>
      <c r="B7321" s="12"/>
      <c r="C7321" s="12">
        <v>12617.5</v>
      </c>
      <c r="D7321" s="12">
        <f t="shared" si="324"/>
        <v>1157.9298902474266</v>
      </c>
      <c r="E7321" s="13">
        <f t="shared" si="325"/>
        <v>7.0543891124723057</v>
      </c>
    </row>
    <row r="7322" spans="1:5" x14ac:dyDescent="0.25">
      <c r="A7322" s="11" t="s">
        <v>300</v>
      </c>
      <c r="B7322" s="12"/>
      <c r="C7322" s="12">
        <v>6961.5</v>
      </c>
      <c r="D7322" s="12">
        <f t="shared" si="324"/>
        <v>638.86894638061904</v>
      </c>
      <c r="E7322" s="13">
        <f t="shared" si="325"/>
        <v>6.4596993416072284</v>
      </c>
    </row>
    <row r="7323" spans="1:5" x14ac:dyDescent="0.25">
      <c r="A7323" s="11" t="s">
        <v>300</v>
      </c>
      <c r="B7323" s="12"/>
      <c r="C7323" s="12">
        <v>1885</v>
      </c>
      <c r="D7323" s="12">
        <f t="shared" si="324"/>
        <v>172.98972404330488</v>
      </c>
      <c r="E7323" s="13">
        <f t="shared" si="325"/>
        <v>5.1532321941399992</v>
      </c>
    </row>
    <row r="7324" spans="1:5" x14ac:dyDescent="0.25">
      <c r="A7324" s="11" t="s">
        <v>300</v>
      </c>
      <c r="B7324" s="12"/>
      <c r="C7324" s="12">
        <v>1986</v>
      </c>
      <c r="D7324" s="12">
        <f t="shared" si="324"/>
        <v>182.25866946949787</v>
      </c>
      <c r="E7324" s="13">
        <f t="shared" si="325"/>
        <v>5.2054269388630061</v>
      </c>
    </row>
    <row r="7325" spans="1:5" x14ac:dyDescent="0.25">
      <c r="A7325" s="11" t="s">
        <v>300</v>
      </c>
      <c r="B7325" s="12"/>
      <c r="C7325" s="12">
        <v>14830.5</v>
      </c>
      <c r="D7325" s="12">
        <f t="shared" si="324"/>
        <v>1361.0207439916355</v>
      </c>
      <c r="E7325" s="13">
        <f t="shared" si="325"/>
        <v>7.2159902442631854</v>
      </c>
    </row>
    <row r="7326" spans="1:5" x14ac:dyDescent="0.25">
      <c r="A7326" s="11" t="s">
        <v>300</v>
      </c>
      <c r="B7326" s="12"/>
      <c r="C7326" s="12">
        <v>252</v>
      </c>
      <c r="D7326" s="12">
        <f t="shared" si="324"/>
        <v>23.126477697035984</v>
      </c>
      <c r="E7326" s="13">
        <f t="shared" si="325"/>
        <v>3.1409781817693112</v>
      </c>
    </row>
    <row r="7327" spans="1:5" x14ac:dyDescent="0.25">
      <c r="A7327" s="11" t="s">
        <v>300</v>
      </c>
      <c r="B7327" s="12"/>
      <c r="C7327" s="12">
        <v>3339</v>
      </c>
      <c r="D7327" s="12">
        <f t="shared" si="324"/>
        <v>306.42582948572675</v>
      </c>
      <c r="E7327" s="13">
        <f t="shared" si="325"/>
        <v>5.7249757342015428</v>
      </c>
    </row>
    <row r="7328" spans="1:5" x14ac:dyDescent="0.25">
      <c r="A7328" s="11" t="s">
        <v>300</v>
      </c>
      <c r="B7328" s="12"/>
      <c r="C7328" s="12">
        <v>4647.5</v>
      </c>
      <c r="D7328" s="12">
        <f t="shared" si="324"/>
        <v>426.50914721021718</v>
      </c>
      <c r="E7328" s="13">
        <f t="shared" si="325"/>
        <v>6.0556338138534871</v>
      </c>
    </row>
    <row r="7329" spans="1:5" x14ac:dyDescent="0.25">
      <c r="A7329" s="11" t="s">
        <v>300</v>
      </c>
      <c r="B7329" s="12"/>
      <c r="C7329" s="12">
        <v>11145</v>
      </c>
      <c r="D7329" s="12">
        <f t="shared" si="324"/>
        <v>1022.7960076724843</v>
      </c>
      <c r="E7329" s="13">
        <f t="shared" si="325"/>
        <v>6.9302953400778575</v>
      </c>
    </row>
    <row r="7330" spans="1:5" x14ac:dyDescent="0.25">
      <c r="A7330" s="11" t="s">
        <v>300</v>
      </c>
      <c r="B7330" s="12"/>
      <c r="C7330" s="12">
        <v>3082.5</v>
      </c>
      <c r="D7330" s="12">
        <f t="shared" si="324"/>
        <v>282.88637897267228</v>
      </c>
      <c r="E7330" s="13">
        <f t="shared" si="325"/>
        <v>5.6450453292963871</v>
      </c>
    </row>
    <row r="7331" spans="1:5" x14ac:dyDescent="0.25">
      <c r="A7331" s="11" t="s">
        <v>300</v>
      </c>
      <c r="B7331" s="12"/>
      <c r="C7331" s="12">
        <v>2945.5</v>
      </c>
      <c r="D7331" s="12">
        <f t="shared" si="324"/>
        <v>270.31365101833131</v>
      </c>
      <c r="E7331" s="13">
        <f t="shared" si="325"/>
        <v>5.5995829552196303</v>
      </c>
    </row>
    <row r="7332" spans="1:5" x14ac:dyDescent="0.25">
      <c r="A7332" s="11" t="s">
        <v>300</v>
      </c>
      <c r="B7332" s="12"/>
      <c r="C7332" s="12">
        <v>20731.5</v>
      </c>
      <c r="D7332" s="12">
        <f t="shared" si="324"/>
        <v>1902.565763397228</v>
      </c>
      <c r="E7332" s="13">
        <f t="shared" si="325"/>
        <v>7.5509586559700788</v>
      </c>
    </row>
    <row r="7333" spans="1:5" x14ac:dyDescent="0.25">
      <c r="A7333" s="11" t="s">
        <v>300</v>
      </c>
      <c r="B7333" s="12"/>
      <c r="C7333" s="12">
        <v>4448</v>
      </c>
      <c r="D7333" s="12">
        <f t="shared" si="324"/>
        <v>408.20068570006367</v>
      </c>
      <c r="E7333" s="13">
        <f t="shared" si="325"/>
        <v>6.0117589301883063</v>
      </c>
    </row>
    <row r="7334" spans="1:5" x14ac:dyDescent="0.25">
      <c r="A7334" s="11" t="s">
        <v>300</v>
      </c>
      <c r="B7334" s="12"/>
      <c r="C7334" s="12">
        <v>18081</v>
      </c>
      <c r="D7334" s="12">
        <f t="shared" si="324"/>
        <v>1659.3247747623318</v>
      </c>
      <c r="E7334" s="13">
        <f t="shared" si="325"/>
        <v>7.4141660364090418</v>
      </c>
    </row>
    <row r="7335" spans="1:5" x14ac:dyDescent="0.25">
      <c r="A7335" s="11" t="s">
        <v>300</v>
      </c>
      <c r="B7335" s="12"/>
      <c r="C7335" s="12">
        <v>838.5</v>
      </c>
      <c r="D7335" s="12">
        <f t="shared" si="324"/>
        <v>76.950601384780441</v>
      </c>
      <c r="E7335" s="13">
        <f t="shared" si="325"/>
        <v>4.3431636755211516</v>
      </c>
    </row>
    <row r="7336" spans="1:5" x14ac:dyDescent="0.25">
      <c r="A7336" s="11" t="s">
        <v>300</v>
      </c>
      <c r="B7336" s="12"/>
      <c r="C7336" s="12">
        <v>6248</v>
      </c>
      <c r="D7336" s="12">
        <f t="shared" si="324"/>
        <v>573.38981210746363</v>
      </c>
      <c r="E7336" s="13">
        <f t="shared" si="325"/>
        <v>6.3515657857774102</v>
      </c>
    </row>
    <row r="7337" spans="1:5" x14ac:dyDescent="0.25">
      <c r="A7337" s="11" t="s">
        <v>300</v>
      </c>
      <c r="B7337" s="12"/>
      <c r="C7337" s="12">
        <v>8919</v>
      </c>
      <c r="D7337" s="12">
        <f t="shared" si="324"/>
        <v>818.51212134866637</v>
      </c>
      <c r="E7337" s="13">
        <f t="shared" si="325"/>
        <v>6.7074882059240952</v>
      </c>
    </row>
    <row r="7338" spans="1:5" x14ac:dyDescent="0.25">
      <c r="A7338" s="11" t="s">
        <v>300</v>
      </c>
      <c r="B7338" s="12"/>
      <c r="C7338" s="12">
        <v>6081.5</v>
      </c>
      <c r="D7338" s="12">
        <f t="shared" si="324"/>
        <v>558.10981791477911</v>
      </c>
      <c r="E7338" s="13">
        <f t="shared" si="325"/>
        <v>6.3245557493163789</v>
      </c>
    </row>
    <row r="7339" spans="1:5" x14ac:dyDescent="0.25">
      <c r="A7339" s="11" t="s">
        <v>300</v>
      </c>
      <c r="B7339" s="12"/>
      <c r="C7339" s="12">
        <v>855</v>
      </c>
      <c r="D7339" s="12">
        <f t="shared" si="324"/>
        <v>78.464835043514938</v>
      </c>
      <c r="E7339" s="13">
        <f t="shared" si="325"/>
        <v>4.3626505631946486</v>
      </c>
    </row>
    <row r="7340" spans="1:5" x14ac:dyDescent="0.25">
      <c r="A7340" s="11" t="s">
        <v>300</v>
      </c>
      <c r="B7340" s="12"/>
      <c r="C7340" s="12">
        <v>2137</v>
      </c>
      <c r="D7340" s="12">
        <f t="shared" si="324"/>
        <v>196.11620174034087</v>
      </c>
      <c r="E7340" s="13">
        <f t="shared" si="325"/>
        <v>5.2787073495770356</v>
      </c>
    </row>
    <row r="7341" spans="1:5" x14ac:dyDescent="0.25">
      <c r="A7341" s="11" t="s">
        <v>300</v>
      </c>
      <c r="B7341" s="12"/>
      <c r="C7341" s="12">
        <v>4643.5</v>
      </c>
      <c r="D7341" s="12">
        <f t="shared" si="324"/>
        <v>426.1420602626452</v>
      </c>
      <c r="E7341" s="13">
        <f t="shared" si="325"/>
        <v>6.0547727654739507</v>
      </c>
    </row>
    <row r="7342" spans="1:5" x14ac:dyDescent="0.25">
      <c r="A7342" s="11" t="s">
        <v>300</v>
      </c>
      <c r="B7342" s="12"/>
      <c r="C7342" s="12">
        <v>1026.5</v>
      </c>
      <c r="D7342" s="12">
        <f t="shared" si="324"/>
        <v>94.203687920664436</v>
      </c>
      <c r="E7342" s="13">
        <f t="shared" si="325"/>
        <v>4.5454593307168762</v>
      </c>
    </row>
    <row r="7343" spans="1:5" x14ac:dyDescent="0.25">
      <c r="A7343" s="11" t="s">
        <v>300</v>
      </c>
      <c r="B7343" s="12"/>
      <c r="C7343" s="12">
        <v>30660.5</v>
      </c>
      <c r="D7343" s="12">
        <f t="shared" si="324"/>
        <v>2813.7673390078244</v>
      </c>
      <c r="E7343" s="13">
        <f t="shared" si="325"/>
        <v>7.9422795544437408</v>
      </c>
    </row>
    <row r="7344" spans="1:5" x14ac:dyDescent="0.25">
      <c r="A7344" s="11" t="s">
        <v>300</v>
      </c>
      <c r="B7344" s="12"/>
      <c r="C7344" s="12">
        <v>9315</v>
      </c>
      <c r="D7344" s="12">
        <f t="shared" si="324"/>
        <v>854.85372915829441</v>
      </c>
      <c r="E7344" s="13">
        <f t="shared" si="325"/>
        <v>6.7509303772935771</v>
      </c>
    </row>
    <row r="7345" spans="1:5" x14ac:dyDescent="0.25">
      <c r="A7345" s="11" t="s">
        <v>300</v>
      </c>
      <c r="B7345" s="12"/>
      <c r="C7345" s="12">
        <v>1555.5</v>
      </c>
      <c r="D7345" s="12">
        <f t="shared" si="324"/>
        <v>142.75093673706141</v>
      </c>
      <c r="E7345" s="13">
        <f t="shared" si="325"/>
        <v>4.96110141059558</v>
      </c>
    </row>
    <row r="7346" spans="1:5" x14ac:dyDescent="0.25">
      <c r="A7346" s="11" t="s">
        <v>300</v>
      </c>
      <c r="B7346" s="12"/>
      <c r="C7346" s="12">
        <v>4497</v>
      </c>
      <c r="D7346" s="12">
        <f t="shared" si="324"/>
        <v>412.69750080782069</v>
      </c>
      <c r="E7346" s="13">
        <f t="shared" si="325"/>
        <v>6.0227148810285955</v>
      </c>
    </row>
    <row r="7347" spans="1:5" x14ac:dyDescent="0.25">
      <c r="A7347" s="11" t="s">
        <v>300</v>
      </c>
      <c r="B7347" s="12"/>
      <c r="C7347" s="12">
        <v>15077.5</v>
      </c>
      <c r="D7347" s="12">
        <f t="shared" si="324"/>
        <v>1383.6883630042064</v>
      </c>
      <c r="E7347" s="13">
        <f t="shared" si="325"/>
        <v>7.2325079395830301</v>
      </c>
    </row>
    <row r="7348" spans="1:5" x14ac:dyDescent="0.25">
      <c r="A7348" s="11" t="s">
        <v>300</v>
      </c>
      <c r="B7348" s="12"/>
      <c r="C7348" s="12">
        <v>1212.5</v>
      </c>
      <c r="D7348" s="12">
        <f t="shared" ref="D7348:D7411" si="326">C7348/10.896601</f>
        <v>111.27323098276241</v>
      </c>
      <c r="E7348" s="13">
        <f t="shared" ref="E7348:E7411" si="327">LN(D7348)</f>
        <v>4.7119887170695263</v>
      </c>
    </row>
    <row r="7349" spans="1:5" x14ac:dyDescent="0.25">
      <c r="A7349" s="11" t="s">
        <v>300</v>
      </c>
      <c r="B7349" s="12"/>
      <c r="C7349" s="12">
        <v>8855.5</v>
      </c>
      <c r="D7349" s="12">
        <f t="shared" si="326"/>
        <v>812.68461605596087</v>
      </c>
      <c r="E7349" s="13">
        <f t="shared" si="327"/>
        <v>6.7003431081545752</v>
      </c>
    </row>
    <row r="7350" spans="1:5" x14ac:dyDescent="0.25">
      <c r="A7350" s="11" t="s">
        <v>300</v>
      </c>
      <c r="B7350" s="12"/>
      <c r="C7350" s="12">
        <v>1912</v>
      </c>
      <c r="D7350" s="12">
        <f t="shared" si="326"/>
        <v>175.46756093941588</v>
      </c>
      <c r="E7350" s="13">
        <f t="shared" si="327"/>
        <v>5.167454187869235</v>
      </c>
    </row>
    <row r="7351" spans="1:5" x14ac:dyDescent="0.25">
      <c r="A7351" s="11" t="s">
        <v>300</v>
      </c>
      <c r="B7351" s="12"/>
      <c r="C7351" s="12">
        <v>2756.5</v>
      </c>
      <c r="D7351" s="12">
        <f t="shared" si="326"/>
        <v>252.96879274555431</v>
      </c>
      <c r="E7351" s="13">
        <f t="shared" si="327"/>
        <v>5.5332661322876264</v>
      </c>
    </row>
    <row r="7352" spans="1:5" x14ac:dyDescent="0.25">
      <c r="A7352" s="11" t="s">
        <v>300</v>
      </c>
      <c r="B7352" s="12"/>
      <c r="C7352" s="12">
        <v>19819</v>
      </c>
      <c r="D7352" s="12">
        <f t="shared" si="326"/>
        <v>1818.8240534823656</v>
      </c>
      <c r="E7352" s="13">
        <f t="shared" si="327"/>
        <v>7.5059454467822357</v>
      </c>
    </row>
    <row r="7353" spans="1:5" x14ac:dyDescent="0.25">
      <c r="A7353" s="11" t="s">
        <v>300</v>
      </c>
      <c r="B7353" s="12"/>
      <c r="C7353" s="12">
        <v>14209</v>
      </c>
      <c r="D7353" s="12">
        <f t="shared" si="326"/>
        <v>1303.9846095126361</v>
      </c>
      <c r="E7353" s="13">
        <f t="shared" si="327"/>
        <v>7.173179939895963</v>
      </c>
    </row>
    <row r="7354" spans="1:5" x14ac:dyDescent="0.25">
      <c r="A7354" s="11" t="s">
        <v>300</v>
      </c>
      <c r="B7354" s="12"/>
      <c r="C7354" s="12">
        <v>14753.5</v>
      </c>
      <c r="D7354" s="12">
        <f t="shared" si="326"/>
        <v>1353.9543202508746</v>
      </c>
      <c r="E7354" s="13">
        <f t="shared" si="327"/>
        <v>7.2107847160130705</v>
      </c>
    </row>
    <row r="7355" spans="1:5" x14ac:dyDescent="0.25">
      <c r="A7355" s="11" t="s">
        <v>300</v>
      </c>
      <c r="B7355" s="12"/>
      <c r="C7355" s="12">
        <v>18144</v>
      </c>
      <c r="D7355" s="12">
        <f t="shared" si="326"/>
        <v>1665.1063941865907</v>
      </c>
      <c r="E7355" s="13">
        <f t="shared" si="327"/>
        <v>7.4176443007853665</v>
      </c>
    </row>
    <row r="7356" spans="1:5" x14ac:dyDescent="0.25">
      <c r="A7356" s="11" t="s">
        <v>300</v>
      </c>
      <c r="B7356" s="12"/>
      <c r="C7356" s="12">
        <v>6061.5</v>
      </c>
      <c r="D7356" s="12">
        <f t="shared" si="326"/>
        <v>556.27438317691906</v>
      </c>
      <c r="E7356" s="13">
        <f t="shared" si="327"/>
        <v>6.3212616674445261</v>
      </c>
    </row>
    <row r="7357" spans="1:5" x14ac:dyDescent="0.25">
      <c r="A7357" s="11" t="s">
        <v>300</v>
      </c>
      <c r="B7357" s="12"/>
      <c r="C7357" s="12">
        <v>10850</v>
      </c>
      <c r="D7357" s="12">
        <f t="shared" si="326"/>
        <v>995.72334528904923</v>
      </c>
      <c r="E7357" s="13">
        <f t="shared" si="327"/>
        <v>6.903469453226494</v>
      </c>
    </row>
    <row r="7358" spans="1:5" x14ac:dyDescent="0.25">
      <c r="A7358" s="11" t="s">
        <v>300</v>
      </c>
      <c r="B7358" s="12"/>
      <c r="C7358" s="12">
        <v>9060</v>
      </c>
      <c r="D7358" s="12">
        <f t="shared" si="326"/>
        <v>831.45193625057937</v>
      </c>
      <c r="E7358" s="13">
        <f t="shared" si="327"/>
        <v>6.7231734932949134</v>
      </c>
    </row>
    <row r="7359" spans="1:5" x14ac:dyDescent="0.25">
      <c r="A7359" s="11" t="s">
        <v>300</v>
      </c>
      <c r="B7359" s="12"/>
      <c r="C7359" s="12">
        <v>5903</v>
      </c>
      <c r="D7359" s="12">
        <f t="shared" si="326"/>
        <v>541.72856287937861</v>
      </c>
      <c r="E7359" s="13">
        <f t="shared" si="327"/>
        <v>6.2947650694985775</v>
      </c>
    </row>
    <row r="7360" spans="1:5" x14ac:dyDescent="0.25">
      <c r="A7360" s="11" t="s">
        <v>300</v>
      </c>
      <c r="B7360" s="12"/>
      <c r="C7360" s="12">
        <v>384</v>
      </c>
      <c r="D7360" s="12">
        <f t="shared" si="326"/>
        <v>35.240346966911972</v>
      </c>
      <c r="E7360" s="13">
        <f t="shared" si="327"/>
        <v>3.5621916468456147</v>
      </c>
    </row>
    <row r="7361" spans="1:5" x14ac:dyDescent="0.25">
      <c r="A7361" s="11" t="s">
        <v>300</v>
      </c>
      <c r="B7361" s="12"/>
      <c r="C7361" s="12">
        <v>1541.5</v>
      </c>
      <c r="D7361" s="12">
        <f t="shared" si="326"/>
        <v>141.4661324205594</v>
      </c>
      <c r="E7361" s="13">
        <f t="shared" si="327"/>
        <v>4.9520603415840929</v>
      </c>
    </row>
    <row r="7362" spans="1:5" x14ac:dyDescent="0.25">
      <c r="A7362" s="11" t="s">
        <v>300</v>
      </c>
      <c r="B7362" s="12"/>
      <c r="C7362" s="12">
        <v>724.5</v>
      </c>
      <c r="D7362" s="12">
        <f t="shared" si="326"/>
        <v>66.488623378978446</v>
      </c>
      <c r="E7362" s="13">
        <f t="shared" si="327"/>
        <v>4.1970308560186247</v>
      </c>
    </row>
    <row r="7363" spans="1:5" x14ac:dyDescent="0.25">
      <c r="A7363" s="11" t="s">
        <v>300</v>
      </c>
      <c r="B7363" s="12"/>
      <c r="C7363" s="12">
        <v>163</v>
      </c>
      <c r="D7363" s="12">
        <f t="shared" si="326"/>
        <v>14.95879311355899</v>
      </c>
      <c r="E7363" s="13">
        <f t="shared" si="327"/>
        <v>2.7052992950646506</v>
      </c>
    </row>
    <row r="7364" spans="1:5" x14ac:dyDescent="0.25">
      <c r="A7364" s="11" t="s">
        <v>300</v>
      </c>
      <c r="B7364" s="12"/>
      <c r="C7364" s="12">
        <v>3313</v>
      </c>
      <c r="D7364" s="12">
        <f t="shared" si="326"/>
        <v>304.03976432650876</v>
      </c>
      <c r="E7364" s="13">
        <f t="shared" si="327"/>
        <v>5.7171584965577837</v>
      </c>
    </row>
    <row r="7365" spans="1:5" x14ac:dyDescent="0.25">
      <c r="A7365" s="11" t="s">
        <v>300</v>
      </c>
      <c r="B7365" s="12"/>
      <c r="C7365" s="12">
        <v>25493.5</v>
      </c>
      <c r="D7365" s="12">
        <f t="shared" si="326"/>
        <v>2339.5827744816938</v>
      </c>
      <c r="E7365" s="13">
        <f t="shared" si="327"/>
        <v>7.7577278909505942</v>
      </c>
    </row>
    <row r="7366" spans="1:5" x14ac:dyDescent="0.25">
      <c r="A7366" s="11" t="s">
        <v>300</v>
      </c>
      <c r="B7366" s="12"/>
      <c r="C7366" s="12">
        <v>2973.5</v>
      </c>
      <c r="D7366" s="12">
        <f t="shared" si="326"/>
        <v>272.88325965133532</v>
      </c>
      <c r="E7366" s="13">
        <f t="shared" si="327"/>
        <v>5.6090440834045365</v>
      </c>
    </row>
    <row r="7367" spans="1:5" x14ac:dyDescent="0.25">
      <c r="A7367" s="11" t="s">
        <v>300</v>
      </c>
      <c r="B7367" s="12"/>
      <c r="C7367" s="12">
        <v>10053</v>
      </c>
      <c r="D7367" s="12">
        <f t="shared" si="326"/>
        <v>922.58127098532827</v>
      </c>
      <c r="E7367" s="13">
        <f t="shared" si="327"/>
        <v>6.8271754706633079</v>
      </c>
    </row>
    <row r="7368" spans="1:5" x14ac:dyDescent="0.25">
      <c r="A7368" s="11" t="s">
        <v>300</v>
      </c>
      <c r="B7368" s="12"/>
      <c r="C7368" s="12">
        <v>3289</v>
      </c>
      <c r="D7368" s="12">
        <f t="shared" si="326"/>
        <v>301.83724264107678</v>
      </c>
      <c r="E7368" s="13">
        <f t="shared" si="327"/>
        <v>5.7098879404469454</v>
      </c>
    </row>
    <row r="7369" spans="1:5" x14ac:dyDescent="0.25">
      <c r="A7369" s="11" t="s">
        <v>300</v>
      </c>
      <c r="B7369" s="12"/>
      <c r="C7369" s="12">
        <v>1134</v>
      </c>
      <c r="D7369" s="12">
        <f t="shared" si="326"/>
        <v>104.06914963666192</v>
      </c>
      <c r="E7369" s="13">
        <f t="shared" si="327"/>
        <v>4.6450555785455858</v>
      </c>
    </row>
    <row r="7370" spans="1:5" x14ac:dyDescent="0.25">
      <c r="A7370" s="11" t="s">
        <v>300</v>
      </c>
      <c r="B7370" s="12"/>
      <c r="C7370" s="12">
        <v>8922</v>
      </c>
      <c r="D7370" s="12">
        <f t="shared" si="326"/>
        <v>818.78743655934545</v>
      </c>
      <c r="E7370" s="13">
        <f t="shared" si="327"/>
        <v>6.7078245099460982</v>
      </c>
    </row>
    <row r="7371" spans="1:5" x14ac:dyDescent="0.25">
      <c r="A7371" s="11" t="s">
        <v>300</v>
      </c>
      <c r="B7371" s="12"/>
      <c r="C7371" s="12">
        <v>3645</v>
      </c>
      <c r="D7371" s="12">
        <f t="shared" si="326"/>
        <v>334.50798097498478</v>
      </c>
      <c r="E7371" s="13">
        <f t="shared" si="327"/>
        <v>5.8126607387006466</v>
      </c>
    </row>
    <row r="7372" spans="1:5" x14ac:dyDescent="0.25">
      <c r="A7372" s="11" t="s">
        <v>300</v>
      </c>
      <c r="B7372" s="12"/>
      <c r="C7372" s="12">
        <v>33476.5</v>
      </c>
      <c r="D7372" s="12">
        <f t="shared" si="326"/>
        <v>3072.196550098512</v>
      </c>
      <c r="E7372" s="13">
        <f t="shared" si="327"/>
        <v>8.0301480733727164</v>
      </c>
    </row>
    <row r="7373" spans="1:5" x14ac:dyDescent="0.25">
      <c r="A7373" s="11" t="s">
        <v>300</v>
      </c>
      <c r="B7373" s="12"/>
      <c r="C7373" s="12">
        <v>1411</v>
      </c>
      <c r="D7373" s="12">
        <f t="shared" si="326"/>
        <v>129.48992075602291</v>
      </c>
      <c r="E7373" s="13">
        <f t="shared" si="327"/>
        <v>4.8636030461107023</v>
      </c>
    </row>
    <row r="7374" spans="1:5" x14ac:dyDescent="0.25">
      <c r="A7374" s="11" t="s">
        <v>300</v>
      </c>
      <c r="B7374" s="12"/>
      <c r="C7374" s="12">
        <v>1228.5</v>
      </c>
      <c r="D7374" s="12">
        <f t="shared" si="326"/>
        <v>112.74157877305042</v>
      </c>
      <c r="E7374" s="13">
        <f t="shared" si="327"/>
        <v>4.7250982862191222</v>
      </c>
    </row>
    <row r="7375" spans="1:5" x14ac:dyDescent="0.25">
      <c r="A7375" s="11" t="s">
        <v>300</v>
      </c>
      <c r="B7375" s="12"/>
      <c r="C7375" s="12">
        <v>6304.5</v>
      </c>
      <c r="D7375" s="12">
        <f t="shared" si="326"/>
        <v>578.57491524191812</v>
      </c>
      <c r="E7375" s="13">
        <f t="shared" si="327"/>
        <v>6.360568037371169</v>
      </c>
    </row>
    <row r="7376" spans="1:5" x14ac:dyDescent="0.25">
      <c r="A7376" s="11" t="s">
        <v>300</v>
      </c>
      <c r="B7376" s="12"/>
      <c r="C7376" s="12">
        <v>16557.5</v>
      </c>
      <c r="D7376" s="12">
        <f t="shared" si="326"/>
        <v>1519.5105336058464</v>
      </c>
      <c r="E7376" s="13">
        <f t="shared" si="327"/>
        <v>7.3261435446170227</v>
      </c>
    </row>
    <row r="7377" spans="1:5" x14ac:dyDescent="0.25">
      <c r="A7377" s="11" t="s">
        <v>300</v>
      </c>
      <c r="B7377" s="12"/>
      <c r="C7377" s="12">
        <v>12074.5</v>
      </c>
      <c r="D7377" s="12">
        <f t="shared" si="326"/>
        <v>1108.0978371145277</v>
      </c>
      <c r="E7377" s="13">
        <f t="shared" si="327"/>
        <v>7.0104001640538369</v>
      </c>
    </row>
    <row r="7378" spans="1:5" x14ac:dyDescent="0.25">
      <c r="A7378" s="11" t="s">
        <v>300</v>
      </c>
      <c r="B7378" s="12"/>
      <c r="C7378" s="12">
        <v>41908.5</v>
      </c>
      <c r="D7378" s="12">
        <f t="shared" si="326"/>
        <v>3846.0158355802878</v>
      </c>
      <c r="E7378" s="13">
        <f t="shared" si="327"/>
        <v>8.2547930435558197</v>
      </c>
    </row>
    <row r="7379" spans="1:5" x14ac:dyDescent="0.25">
      <c r="A7379" s="11" t="s">
        <v>300</v>
      </c>
      <c r="B7379" s="12"/>
      <c r="C7379" s="12">
        <v>29546.5</v>
      </c>
      <c r="D7379" s="12">
        <f t="shared" si="326"/>
        <v>2711.5336241090226</v>
      </c>
      <c r="E7379" s="13">
        <f t="shared" si="327"/>
        <v>7.9052696667607556</v>
      </c>
    </row>
    <row r="7380" spans="1:5" x14ac:dyDescent="0.25">
      <c r="A7380" s="11" t="s">
        <v>301</v>
      </c>
      <c r="B7380" s="12"/>
      <c r="C7380" s="12">
        <v>488.5</v>
      </c>
      <c r="D7380" s="12">
        <f t="shared" si="326"/>
        <v>44.830493472230465</v>
      </c>
      <c r="E7380" s="13">
        <f t="shared" si="327"/>
        <v>3.8028885657407252</v>
      </c>
    </row>
    <row r="7381" spans="1:5" x14ac:dyDescent="0.25">
      <c r="A7381" s="11" t="s">
        <v>301</v>
      </c>
      <c r="B7381" s="12"/>
      <c r="C7381" s="12">
        <v>14821</v>
      </c>
      <c r="D7381" s="12">
        <f t="shared" si="326"/>
        <v>1360.148912491152</v>
      </c>
      <c r="E7381" s="13">
        <f t="shared" si="327"/>
        <v>7.2153494672148026</v>
      </c>
    </row>
    <row r="7382" spans="1:5" x14ac:dyDescent="0.25">
      <c r="A7382" s="11" t="s">
        <v>301</v>
      </c>
      <c r="B7382" s="12"/>
      <c r="C7382" s="12">
        <v>13569</v>
      </c>
      <c r="D7382" s="12">
        <f t="shared" si="326"/>
        <v>1245.2506979011162</v>
      </c>
      <c r="E7382" s="13">
        <f t="shared" si="327"/>
        <v>7.1270921524038409</v>
      </c>
    </row>
    <row r="7383" spans="1:5" x14ac:dyDescent="0.25">
      <c r="A7383" s="11" t="s">
        <v>301</v>
      </c>
      <c r="B7383" s="12"/>
      <c r="C7383" s="12">
        <v>372</v>
      </c>
      <c r="D7383" s="12">
        <f t="shared" si="326"/>
        <v>34.139086124195977</v>
      </c>
      <c r="E7383" s="13">
        <f t="shared" si="327"/>
        <v>3.5304429485310345</v>
      </c>
    </row>
    <row r="7384" spans="1:5" x14ac:dyDescent="0.25">
      <c r="A7384" s="11" t="s">
        <v>301</v>
      </c>
      <c r="B7384" s="12"/>
      <c r="C7384" s="12">
        <v>1737</v>
      </c>
      <c r="D7384" s="12">
        <f t="shared" si="326"/>
        <v>159.40750698314088</v>
      </c>
      <c r="E7384" s="13">
        <f t="shared" si="327"/>
        <v>5.0714638604989926</v>
      </c>
    </row>
    <row r="7385" spans="1:5" x14ac:dyDescent="0.25">
      <c r="A7385" s="11" t="s">
        <v>301</v>
      </c>
      <c r="B7385" s="12"/>
      <c r="C7385" s="12">
        <v>3217</v>
      </c>
      <c r="D7385" s="12">
        <f t="shared" si="326"/>
        <v>295.2296775847808</v>
      </c>
      <c r="E7385" s="13">
        <f t="shared" si="327"/>
        <v>5.6877536214969142</v>
      </c>
    </row>
    <row r="7386" spans="1:5" x14ac:dyDescent="0.25">
      <c r="A7386" s="11" t="s">
        <v>301</v>
      </c>
      <c r="B7386" s="12"/>
      <c r="C7386" s="12">
        <v>24332.5</v>
      </c>
      <c r="D7386" s="12">
        <f t="shared" si="326"/>
        <v>2233.0357879489206</v>
      </c>
      <c r="E7386" s="13">
        <f t="shared" si="327"/>
        <v>7.7111172785585369</v>
      </c>
    </row>
    <row r="7387" spans="1:5" x14ac:dyDescent="0.25">
      <c r="A7387" s="11" t="s">
        <v>301</v>
      </c>
      <c r="B7387" s="12"/>
      <c r="C7387" s="12">
        <v>17834</v>
      </c>
      <c r="D7387" s="12">
        <f t="shared" si="326"/>
        <v>1636.6571557497607</v>
      </c>
      <c r="E7387" s="13">
        <f t="shared" si="327"/>
        <v>7.4004111209527128</v>
      </c>
    </row>
    <row r="7388" spans="1:5" x14ac:dyDescent="0.25">
      <c r="A7388" s="11" t="s">
        <v>301</v>
      </c>
      <c r="B7388" s="12"/>
      <c r="C7388" s="12">
        <v>7418.5</v>
      </c>
      <c r="D7388" s="12">
        <f t="shared" si="326"/>
        <v>680.80863014071997</v>
      </c>
      <c r="E7388" s="13">
        <f t="shared" si="327"/>
        <v>6.5232812536487366</v>
      </c>
    </row>
    <row r="7389" spans="1:5" x14ac:dyDescent="0.25">
      <c r="A7389" s="11" t="s">
        <v>301</v>
      </c>
      <c r="B7389" s="12"/>
      <c r="C7389" s="12">
        <v>1865</v>
      </c>
      <c r="D7389" s="12">
        <f t="shared" si="326"/>
        <v>171.15428930544488</v>
      </c>
      <c r="E7389" s="13">
        <f t="shared" si="327"/>
        <v>5.1425654263358043</v>
      </c>
    </row>
    <row r="7390" spans="1:5" x14ac:dyDescent="0.25">
      <c r="A7390" s="11" t="s">
        <v>301</v>
      </c>
      <c r="B7390" s="12"/>
      <c r="C7390" s="12">
        <v>4569</v>
      </c>
      <c r="D7390" s="12">
        <f t="shared" si="326"/>
        <v>419.30506586411667</v>
      </c>
      <c r="E7390" s="13">
        <f t="shared" si="327"/>
        <v>6.0385987358211599</v>
      </c>
    </row>
    <row r="7391" spans="1:5" x14ac:dyDescent="0.25">
      <c r="A7391" s="11" t="s">
        <v>301</v>
      </c>
      <c r="B7391" s="12"/>
      <c r="C7391" s="12">
        <v>1365.5</v>
      </c>
      <c r="D7391" s="12">
        <f t="shared" si="326"/>
        <v>125.31430672739141</v>
      </c>
      <c r="E7391" s="13">
        <f t="shared" si="327"/>
        <v>4.8308250351716477</v>
      </c>
    </row>
    <row r="7392" spans="1:5" x14ac:dyDescent="0.25">
      <c r="A7392" s="11" t="s">
        <v>301</v>
      </c>
      <c r="B7392" s="12"/>
      <c r="C7392" s="12">
        <v>237.5</v>
      </c>
      <c r="D7392" s="12">
        <f t="shared" si="326"/>
        <v>21.795787512087482</v>
      </c>
      <c r="E7392" s="13">
        <f t="shared" si="327"/>
        <v>3.0817167177325837</v>
      </c>
    </row>
    <row r="7393" spans="1:5" x14ac:dyDescent="0.25">
      <c r="A7393" s="11" t="s">
        <v>301</v>
      </c>
      <c r="B7393" s="12"/>
      <c r="C7393" s="12">
        <v>25487</v>
      </c>
      <c r="D7393" s="12">
        <f t="shared" si="326"/>
        <v>2338.9862581918892</v>
      </c>
      <c r="E7393" s="13">
        <f t="shared" si="327"/>
        <v>7.7574728914886348</v>
      </c>
    </row>
    <row r="7394" spans="1:5" x14ac:dyDescent="0.25">
      <c r="A7394" s="11" t="s">
        <v>301</v>
      </c>
      <c r="B7394" s="12"/>
      <c r="C7394" s="12">
        <v>294.5</v>
      </c>
      <c r="D7394" s="12">
        <f t="shared" si="326"/>
        <v>27.02677651498848</v>
      </c>
      <c r="E7394" s="13">
        <f t="shared" si="327"/>
        <v>3.2968280973495294</v>
      </c>
    </row>
    <row r="7395" spans="1:5" x14ac:dyDescent="0.25">
      <c r="A7395" s="11" t="s">
        <v>301</v>
      </c>
      <c r="B7395" s="12"/>
      <c r="C7395" s="12">
        <v>5495.5</v>
      </c>
      <c r="D7395" s="12">
        <f t="shared" si="326"/>
        <v>504.33158009548112</v>
      </c>
      <c r="E7395" s="13">
        <f t="shared" si="327"/>
        <v>6.2232339487668433</v>
      </c>
    </row>
    <row r="7396" spans="1:5" x14ac:dyDescent="0.25">
      <c r="A7396" s="11" t="s">
        <v>301</v>
      </c>
      <c r="B7396" s="12"/>
      <c r="C7396" s="12">
        <v>8152.5</v>
      </c>
      <c r="D7396" s="12">
        <f t="shared" si="326"/>
        <v>748.16908502018191</v>
      </c>
      <c r="E7396" s="13">
        <f t="shared" si="327"/>
        <v>6.6176290019213626</v>
      </c>
    </row>
    <row r="7397" spans="1:5" x14ac:dyDescent="0.25">
      <c r="A7397" s="11" t="s">
        <v>301</v>
      </c>
      <c r="B7397" s="12"/>
      <c r="C7397" s="12">
        <v>435.5</v>
      </c>
      <c r="D7397" s="12">
        <f t="shared" si="326"/>
        <v>39.966591416901473</v>
      </c>
      <c r="E7397" s="13">
        <f t="shared" si="327"/>
        <v>3.6880438905504458</v>
      </c>
    </row>
    <row r="7398" spans="1:5" x14ac:dyDescent="0.25">
      <c r="A7398" s="11" t="s">
        <v>301</v>
      </c>
      <c r="B7398" s="12"/>
      <c r="C7398" s="12">
        <v>1754.5</v>
      </c>
      <c r="D7398" s="12">
        <f t="shared" si="326"/>
        <v>161.01351237876838</v>
      </c>
      <c r="E7398" s="13">
        <f t="shared" si="327"/>
        <v>5.0814882892811575</v>
      </c>
    </row>
    <row r="7399" spans="1:5" x14ac:dyDescent="0.25">
      <c r="A7399" s="11" t="s">
        <v>301</v>
      </c>
      <c r="B7399" s="12"/>
      <c r="C7399" s="12">
        <v>2889</v>
      </c>
      <c r="D7399" s="12">
        <f t="shared" si="326"/>
        <v>265.12854788387682</v>
      </c>
      <c r="E7399" s="13">
        <f t="shared" si="327"/>
        <v>5.5802147947241236</v>
      </c>
    </row>
    <row r="7400" spans="1:5" x14ac:dyDescent="0.25">
      <c r="A7400" s="11" t="s">
        <v>301</v>
      </c>
      <c r="B7400" s="12"/>
      <c r="C7400" s="12">
        <v>20165.5</v>
      </c>
      <c r="D7400" s="12">
        <f t="shared" si="326"/>
        <v>1850.6229603157901</v>
      </c>
      <c r="E7400" s="13">
        <f t="shared" si="327"/>
        <v>7.5232775966955945</v>
      </c>
    </row>
    <row r="7401" spans="1:5" x14ac:dyDescent="0.25">
      <c r="A7401" s="11" t="s">
        <v>301</v>
      </c>
      <c r="B7401" s="12"/>
      <c r="C7401" s="12">
        <v>5385.5</v>
      </c>
      <c r="D7401" s="12">
        <f t="shared" si="326"/>
        <v>494.23668903725115</v>
      </c>
      <c r="E7401" s="13">
        <f t="shared" si="327"/>
        <v>6.2030145300487129</v>
      </c>
    </row>
    <row r="7402" spans="1:5" x14ac:dyDescent="0.25">
      <c r="A7402" s="11" t="s">
        <v>301</v>
      </c>
      <c r="B7402" s="12"/>
      <c r="C7402" s="12">
        <v>1033.5</v>
      </c>
      <c r="D7402" s="12">
        <f t="shared" si="326"/>
        <v>94.846090078915424</v>
      </c>
      <c r="E7402" s="13">
        <f t="shared" si="327"/>
        <v>4.5522554733797111</v>
      </c>
    </row>
    <row r="7403" spans="1:5" x14ac:dyDescent="0.25">
      <c r="A7403" s="11" t="s">
        <v>301</v>
      </c>
      <c r="B7403" s="12"/>
      <c r="C7403" s="12">
        <v>9336</v>
      </c>
      <c r="D7403" s="12">
        <f t="shared" si="326"/>
        <v>856.78093563304742</v>
      </c>
      <c r="E7403" s="13">
        <f t="shared" si="327"/>
        <v>6.7531822682242799</v>
      </c>
    </row>
    <row r="7404" spans="1:5" x14ac:dyDescent="0.25">
      <c r="A7404" s="11" t="s">
        <v>301</v>
      </c>
      <c r="B7404" s="12"/>
      <c r="C7404" s="12">
        <v>1639.5</v>
      </c>
      <c r="D7404" s="12">
        <f t="shared" si="326"/>
        <v>150.45976263607338</v>
      </c>
      <c r="E7404" s="13">
        <f t="shared" si="327"/>
        <v>5.0136956905425913</v>
      </c>
    </row>
    <row r="7405" spans="1:5" x14ac:dyDescent="0.25">
      <c r="A7405" s="11" t="s">
        <v>301</v>
      </c>
      <c r="B7405" s="12"/>
      <c r="C7405" s="12">
        <v>26936</v>
      </c>
      <c r="D7405" s="12">
        <f t="shared" si="326"/>
        <v>2471.9635049498461</v>
      </c>
      <c r="E7405" s="13">
        <f t="shared" si="327"/>
        <v>7.8127680550987986</v>
      </c>
    </row>
    <row r="7406" spans="1:5" x14ac:dyDescent="0.25">
      <c r="A7406" s="11" t="s">
        <v>301</v>
      </c>
      <c r="B7406" s="12"/>
      <c r="C7406" s="12">
        <v>1703.5</v>
      </c>
      <c r="D7406" s="12">
        <f t="shared" si="326"/>
        <v>156.33315379722538</v>
      </c>
      <c r="E7406" s="13">
        <f t="shared" si="327"/>
        <v>5.051989331358909</v>
      </c>
    </row>
    <row r="7407" spans="1:5" x14ac:dyDescent="0.25">
      <c r="A7407" s="11" t="s">
        <v>301</v>
      </c>
      <c r="B7407" s="12"/>
      <c r="C7407" s="12">
        <v>156</v>
      </c>
      <c r="D7407" s="12">
        <f t="shared" si="326"/>
        <v>14.316390955307989</v>
      </c>
      <c r="E7407" s="13">
        <f t="shared" si="327"/>
        <v>2.6614051015074249</v>
      </c>
    </row>
    <row r="7408" spans="1:5" x14ac:dyDescent="0.25">
      <c r="A7408" s="11" t="s">
        <v>301</v>
      </c>
      <c r="B7408" s="12"/>
      <c r="C7408" s="12">
        <v>167.5</v>
      </c>
      <c r="D7408" s="12">
        <f t="shared" si="326"/>
        <v>15.371765929577489</v>
      </c>
      <c r="E7408" s="13">
        <f t="shared" si="327"/>
        <v>2.7325324455230091</v>
      </c>
    </row>
    <row r="7409" spans="1:5" x14ac:dyDescent="0.25">
      <c r="A7409" s="11" t="s">
        <v>301</v>
      </c>
      <c r="B7409" s="12"/>
      <c r="C7409" s="12">
        <v>42790.5</v>
      </c>
      <c r="D7409" s="12">
        <f t="shared" si="326"/>
        <v>3926.9585075199138</v>
      </c>
      <c r="E7409" s="13">
        <f t="shared" si="327"/>
        <v>8.2756204885736064</v>
      </c>
    </row>
    <row r="7410" spans="1:5" x14ac:dyDescent="0.25">
      <c r="A7410" s="11" t="s">
        <v>301</v>
      </c>
      <c r="B7410" s="12"/>
      <c r="C7410" s="12">
        <v>959</v>
      </c>
      <c r="D7410" s="12">
        <f t="shared" si="326"/>
        <v>88.009095680386935</v>
      </c>
      <c r="E7410" s="13">
        <f t="shared" si="327"/>
        <v>4.4774401691413264</v>
      </c>
    </row>
    <row r="7411" spans="1:5" x14ac:dyDescent="0.25">
      <c r="A7411" s="11" t="s">
        <v>301</v>
      </c>
      <c r="B7411" s="12"/>
      <c r="C7411" s="12">
        <v>7251</v>
      </c>
      <c r="D7411" s="12">
        <f t="shared" si="326"/>
        <v>665.43686421114251</v>
      </c>
      <c r="E7411" s="13">
        <f t="shared" si="327"/>
        <v>6.5004437636294812</v>
      </c>
    </row>
    <row r="7412" spans="1:5" x14ac:dyDescent="0.25">
      <c r="A7412" s="11" t="s">
        <v>301</v>
      </c>
      <c r="B7412" s="12"/>
      <c r="C7412" s="12">
        <v>350.5</v>
      </c>
      <c r="D7412" s="12">
        <f t="shared" ref="D7412:D7475" si="328">C7412/10.896601</f>
        <v>32.165993780996473</v>
      </c>
      <c r="E7412" s="13">
        <f t="shared" ref="E7412:E7475" si="329">LN(D7412)</f>
        <v>3.4709098007325325</v>
      </c>
    </row>
    <row r="7413" spans="1:5" x14ac:dyDescent="0.25">
      <c r="A7413" s="11" t="s">
        <v>301</v>
      </c>
      <c r="B7413" s="12"/>
      <c r="C7413" s="12">
        <v>1056</v>
      </c>
      <c r="D7413" s="12">
        <f t="shared" si="328"/>
        <v>96.910954159007929</v>
      </c>
      <c r="E7413" s="13">
        <f t="shared" si="329"/>
        <v>4.5737925585240946</v>
      </c>
    </row>
    <row r="7414" spans="1:5" x14ac:dyDescent="0.25">
      <c r="A7414" s="11" t="s">
        <v>301</v>
      </c>
      <c r="B7414" s="12"/>
      <c r="C7414" s="12">
        <v>2436</v>
      </c>
      <c r="D7414" s="12">
        <f t="shared" si="328"/>
        <v>223.55595107134783</v>
      </c>
      <c r="E7414" s="13">
        <f t="shared" si="329"/>
        <v>5.4096617230876758</v>
      </c>
    </row>
    <row r="7415" spans="1:5" x14ac:dyDescent="0.25">
      <c r="A7415" s="11" t="s">
        <v>301</v>
      </c>
      <c r="B7415" s="12"/>
      <c r="C7415" s="12">
        <v>10512</v>
      </c>
      <c r="D7415" s="12">
        <f t="shared" si="328"/>
        <v>964.70449821921534</v>
      </c>
      <c r="E7415" s="13">
        <f t="shared" si="329"/>
        <v>6.8718218349822795</v>
      </c>
    </row>
    <row r="7416" spans="1:5" x14ac:dyDescent="0.25">
      <c r="A7416" s="11" t="s">
        <v>301</v>
      </c>
      <c r="B7416" s="12"/>
      <c r="C7416" s="12">
        <v>26666</v>
      </c>
      <c r="D7416" s="12">
        <f t="shared" si="328"/>
        <v>2447.1851359887364</v>
      </c>
      <c r="E7416" s="13">
        <f t="shared" si="329"/>
        <v>7.8026937189332921</v>
      </c>
    </row>
    <row r="7417" spans="1:5" x14ac:dyDescent="0.25">
      <c r="A7417" s="11" t="s">
        <v>301</v>
      </c>
      <c r="B7417" s="12"/>
      <c r="C7417" s="12">
        <v>2621.5</v>
      </c>
      <c r="D7417" s="12">
        <f t="shared" si="328"/>
        <v>240.57960826499934</v>
      </c>
      <c r="E7417" s="13">
        <f t="shared" si="329"/>
        <v>5.4830510462704751</v>
      </c>
    </row>
    <row r="7418" spans="1:5" x14ac:dyDescent="0.25">
      <c r="A7418" s="11" t="s">
        <v>301</v>
      </c>
      <c r="B7418" s="12"/>
      <c r="C7418" s="12">
        <v>42736</v>
      </c>
      <c r="D7418" s="12">
        <f t="shared" si="328"/>
        <v>3921.9569478592452</v>
      </c>
      <c r="E7418" s="13">
        <f t="shared" si="329"/>
        <v>8.2743460296076297</v>
      </c>
    </row>
    <row r="7419" spans="1:5" x14ac:dyDescent="0.25">
      <c r="A7419" s="11" t="s">
        <v>301</v>
      </c>
      <c r="B7419" s="12"/>
      <c r="C7419" s="12">
        <v>7400</v>
      </c>
      <c r="D7419" s="12">
        <f t="shared" si="328"/>
        <v>679.11085300819946</v>
      </c>
      <c r="E7419" s="13">
        <f t="shared" si="329"/>
        <v>6.5207843734501489</v>
      </c>
    </row>
    <row r="7420" spans="1:5" x14ac:dyDescent="0.25">
      <c r="A7420" s="11" t="s">
        <v>301</v>
      </c>
      <c r="B7420" s="12"/>
      <c r="C7420" s="12">
        <v>8040</v>
      </c>
      <c r="D7420" s="12">
        <f t="shared" si="328"/>
        <v>737.84476461971951</v>
      </c>
      <c r="E7420" s="13">
        <f t="shared" si="329"/>
        <v>6.6037334564309003</v>
      </c>
    </row>
    <row r="7421" spans="1:5" x14ac:dyDescent="0.25">
      <c r="A7421" s="11" t="s">
        <v>301</v>
      </c>
      <c r="B7421" s="12"/>
      <c r="C7421" s="12">
        <v>26702</v>
      </c>
      <c r="D7421" s="12">
        <f t="shared" si="328"/>
        <v>2450.488918516884</v>
      </c>
      <c r="E7421" s="13">
        <f t="shared" si="329"/>
        <v>7.8040428422079282</v>
      </c>
    </row>
    <row r="7422" spans="1:5" x14ac:dyDescent="0.25">
      <c r="A7422" s="11" t="s">
        <v>301</v>
      </c>
      <c r="B7422" s="12"/>
      <c r="C7422" s="12">
        <v>18397.5</v>
      </c>
      <c r="D7422" s="12">
        <f t="shared" si="328"/>
        <v>1688.3705294889662</v>
      </c>
      <c r="E7422" s="13">
        <f t="shared" si="329"/>
        <v>7.4315191590586425</v>
      </c>
    </row>
    <row r="7423" spans="1:5" x14ac:dyDescent="0.25">
      <c r="A7423" s="11" t="s">
        <v>301</v>
      </c>
      <c r="B7423" s="12"/>
      <c r="C7423" s="12">
        <v>23154.5</v>
      </c>
      <c r="D7423" s="12">
        <f t="shared" si="328"/>
        <v>2124.9286818889668</v>
      </c>
      <c r="E7423" s="13">
        <f t="shared" si="329"/>
        <v>7.6614935193313034</v>
      </c>
    </row>
    <row r="7424" spans="1:5" x14ac:dyDescent="0.25">
      <c r="A7424" s="11" t="s">
        <v>301</v>
      </c>
      <c r="B7424" s="12"/>
      <c r="C7424" s="12">
        <v>17884</v>
      </c>
      <c r="D7424" s="12">
        <f t="shared" si="328"/>
        <v>1641.2457425944108</v>
      </c>
      <c r="E7424" s="13">
        <f t="shared" si="329"/>
        <v>7.4032108316117595</v>
      </c>
    </row>
    <row r="7425" spans="1:5" x14ac:dyDescent="0.25">
      <c r="A7425" s="11" t="s">
        <v>301</v>
      </c>
      <c r="B7425" s="12"/>
      <c r="C7425" s="12">
        <v>12512</v>
      </c>
      <c r="D7425" s="12">
        <f t="shared" si="328"/>
        <v>1148.2479720052152</v>
      </c>
      <c r="E7425" s="13">
        <f t="shared" si="329"/>
        <v>7.0459925570429807</v>
      </c>
    </row>
    <row r="7426" spans="1:5" x14ac:dyDescent="0.25">
      <c r="A7426" s="11" t="s">
        <v>301</v>
      </c>
      <c r="B7426" s="12"/>
      <c r="C7426" s="12">
        <v>3325</v>
      </c>
      <c r="D7426" s="12">
        <f t="shared" si="328"/>
        <v>305.1410251692248</v>
      </c>
      <c r="E7426" s="13">
        <f t="shared" si="329"/>
        <v>5.7207740473478426</v>
      </c>
    </row>
    <row r="7427" spans="1:5" x14ac:dyDescent="0.25">
      <c r="A7427" s="11" t="s">
        <v>301</v>
      </c>
      <c r="B7427" s="12"/>
      <c r="C7427" s="12">
        <v>6518.5</v>
      </c>
      <c r="D7427" s="12">
        <f t="shared" si="328"/>
        <v>598.21406693702011</v>
      </c>
      <c r="E7427" s="13">
        <f t="shared" si="329"/>
        <v>6.3939486613607217</v>
      </c>
    </row>
    <row r="7428" spans="1:5" x14ac:dyDescent="0.25">
      <c r="A7428" s="11" t="s">
        <v>301</v>
      </c>
      <c r="B7428" s="12"/>
      <c r="C7428" s="12">
        <v>196</v>
      </c>
      <c r="D7428" s="12">
        <f t="shared" si="328"/>
        <v>17.987260431027988</v>
      </c>
      <c r="E7428" s="13">
        <f t="shared" si="329"/>
        <v>2.8896637534884051</v>
      </c>
    </row>
    <row r="7429" spans="1:5" x14ac:dyDescent="0.25">
      <c r="A7429" s="11" t="s">
        <v>301</v>
      </c>
      <c r="B7429" s="12"/>
      <c r="C7429" s="12">
        <v>1400.5</v>
      </c>
      <c r="D7429" s="12">
        <f t="shared" si="328"/>
        <v>128.52631751864641</v>
      </c>
      <c r="E7429" s="13">
        <f t="shared" si="329"/>
        <v>4.8561336889580513</v>
      </c>
    </row>
    <row r="7430" spans="1:5" x14ac:dyDescent="0.25">
      <c r="A7430" s="11" t="s">
        <v>301</v>
      </c>
      <c r="B7430" s="12"/>
      <c r="C7430" s="12">
        <v>39680.5</v>
      </c>
      <c r="D7430" s="12">
        <f t="shared" si="328"/>
        <v>3641.5484057826839</v>
      </c>
      <c r="E7430" s="13">
        <f t="shared" si="329"/>
        <v>8.2001642563837596</v>
      </c>
    </row>
    <row r="7431" spans="1:5" x14ac:dyDescent="0.25">
      <c r="A7431" s="11" t="s">
        <v>301</v>
      </c>
      <c r="B7431" s="12"/>
      <c r="C7431" s="12">
        <v>692</v>
      </c>
      <c r="D7431" s="12">
        <f t="shared" si="328"/>
        <v>63.506041929955956</v>
      </c>
      <c r="E7431" s="13">
        <f t="shared" si="329"/>
        <v>4.1511350498755579</v>
      </c>
    </row>
    <row r="7432" spans="1:5" x14ac:dyDescent="0.25">
      <c r="A7432" s="11" t="s">
        <v>301</v>
      </c>
      <c r="B7432" s="12"/>
      <c r="C7432" s="12">
        <v>278.5</v>
      </c>
      <c r="D7432" s="12">
        <f t="shared" si="328"/>
        <v>25.55842872470048</v>
      </c>
      <c r="E7432" s="13">
        <f t="shared" si="329"/>
        <v>3.2409671536252267</v>
      </c>
    </row>
    <row r="7433" spans="1:5" x14ac:dyDescent="0.25">
      <c r="A7433" s="11" t="s">
        <v>301</v>
      </c>
      <c r="B7433" s="12"/>
      <c r="C7433" s="12">
        <v>10672</v>
      </c>
      <c r="D7433" s="12">
        <f t="shared" si="328"/>
        <v>979.38797612209532</v>
      </c>
      <c r="E7433" s="13">
        <f t="shared" si="329"/>
        <v>6.8869278624132928</v>
      </c>
    </row>
    <row r="7434" spans="1:5" x14ac:dyDescent="0.25">
      <c r="A7434" s="11" t="s">
        <v>301</v>
      </c>
      <c r="B7434" s="12"/>
      <c r="C7434" s="12">
        <v>268.5</v>
      </c>
      <c r="D7434" s="12">
        <f t="shared" si="328"/>
        <v>24.640711355770481</v>
      </c>
      <c r="E7434" s="13">
        <f t="shared" si="329"/>
        <v>3.2044000082068074</v>
      </c>
    </row>
    <row r="7435" spans="1:5" x14ac:dyDescent="0.25">
      <c r="A7435" s="11" t="s">
        <v>301</v>
      </c>
      <c r="B7435" s="12"/>
      <c r="C7435" s="12">
        <v>11785</v>
      </c>
      <c r="D7435" s="12">
        <f t="shared" si="328"/>
        <v>1081.5299192840041</v>
      </c>
      <c r="E7435" s="13">
        <f t="shared" si="329"/>
        <v>6.9861319096281198</v>
      </c>
    </row>
    <row r="7436" spans="1:5" x14ac:dyDescent="0.25">
      <c r="A7436" s="11" t="s">
        <v>301</v>
      </c>
      <c r="B7436" s="12"/>
      <c r="C7436" s="12">
        <v>4669.5</v>
      </c>
      <c r="D7436" s="12">
        <f t="shared" si="328"/>
        <v>428.52812542186319</v>
      </c>
      <c r="E7436" s="13">
        <f t="shared" si="329"/>
        <v>6.0603563728076608</v>
      </c>
    </row>
    <row r="7437" spans="1:5" x14ac:dyDescent="0.25">
      <c r="A7437" s="11" t="s">
        <v>301</v>
      </c>
      <c r="B7437" s="12"/>
      <c r="C7437" s="12">
        <v>1732</v>
      </c>
      <c r="D7437" s="12">
        <f t="shared" si="328"/>
        <v>158.94864829867589</v>
      </c>
      <c r="E7437" s="13">
        <f t="shared" si="329"/>
        <v>5.0685811833802683</v>
      </c>
    </row>
    <row r="7438" spans="1:5" x14ac:dyDescent="0.25">
      <c r="A7438" s="11" t="s">
        <v>301</v>
      </c>
      <c r="B7438" s="12"/>
      <c r="C7438" s="12">
        <v>1163</v>
      </c>
      <c r="D7438" s="12">
        <f t="shared" si="328"/>
        <v>106.73053000655892</v>
      </c>
      <c r="E7438" s="13">
        <f t="shared" si="329"/>
        <v>4.6703072467765523</v>
      </c>
    </row>
    <row r="7439" spans="1:5" x14ac:dyDescent="0.25">
      <c r="A7439" s="11" t="s">
        <v>301</v>
      </c>
      <c r="B7439" s="12"/>
      <c r="C7439" s="12">
        <v>14995</v>
      </c>
      <c r="D7439" s="12">
        <f t="shared" si="328"/>
        <v>1376.117194710534</v>
      </c>
      <c r="E7439" s="13">
        <f t="shared" si="329"/>
        <v>7.2270211854409974</v>
      </c>
    </row>
    <row r="7440" spans="1:5" x14ac:dyDescent="0.25">
      <c r="A7440" s="11" t="s">
        <v>301</v>
      </c>
      <c r="B7440" s="12"/>
      <c r="C7440" s="12">
        <v>2697</v>
      </c>
      <c r="D7440" s="12">
        <f t="shared" si="328"/>
        <v>247.50837440042082</v>
      </c>
      <c r="E7440" s="13">
        <f t="shared" si="329"/>
        <v>5.5114444173976178</v>
      </c>
    </row>
    <row r="7441" spans="1:5" x14ac:dyDescent="0.25">
      <c r="A7441" s="11" t="s">
        <v>301</v>
      </c>
      <c r="B7441" s="12"/>
      <c r="C7441" s="12">
        <v>12267.5</v>
      </c>
      <c r="D7441" s="12">
        <f t="shared" si="328"/>
        <v>1125.8097823348767</v>
      </c>
      <c r="E7441" s="13">
        <f t="shared" si="329"/>
        <v>7.0262578622219465</v>
      </c>
    </row>
    <row r="7442" spans="1:5" x14ac:dyDescent="0.25">
      <c r="A7442" s="11" t="s">
        <v>301</v>
      </c>
      <c r="B7442" s="12"/>
      <c r="C7442" s="12">
        <v>4681</v>
      </c>
      <c r="D7442" s="12">
        <f t="shared" si="328"/>
        <v>429.58350039613271</v>
      </c>
      <c r="E7442" s="13">
        <f t="shared" si="329"/>
        <v>6.0628161355579584</v>
      </c>
    </row>
    <row r="7443" spans="1:5" x14ac:dyDescent="0.25">
      <c r="A7443" s="11" t="s">
        <v>301</v>
      </c>
      <c r="B7443" s="12"/>
      <c r="C7443" s="12">
        <v>435</v>
      </c>
      <c r="D7443" s="12">
        <f t="shared" si="328"/>
        <v>39.920705548454968</v>
      </c>
      <c r="E7443" s="13">
        <f t="shared" si="329"/>
        <v>3.686895125346572</v>
      </c>
    </row>
    <row r="7444" spans="1:5" x14ac:dyDescent="0.25">
      <c r="A7444" s="11" t="s">
        <v>301</v>
      </c>
      <c r="B7444" s="12"/>
      <c r="C7444" s="12">
        <v>646.5</v>
      </c>
      <c r="D7444" s="12">
        <f t="shared" si="328"/>
        <v>59.330427901324455</v>
      </c>
      <c r="E7444" s="13">
        <f t="shared" si="329"/>
        <v>4.0831222924697999</v>
      </c>
    </row>
    <row r="7445" spans="1:5" x14ac:dyDescent="0.25">
      <c r="A7445" s="11" t="s">
        <v>301</v>
      </c>
      <c r="B7445" s="12"/>
      <c r="C7445" s="12">
        <v>8715</v>
      </c>
      <c r="D7445" s="12">
        <f t="shared" si="328"/>
        <v>799.79068702249447</v>
      </c>
      <c r="E7445" s="13">
        <f t="shared" si="329"/>
        <v>6.6843500522120092</v>
      </c>
    </row>
    <row r="7446" spans="1:5" x14ac:dyDescent="0.25">
      <c r="A7446" s="11" t="s">
        <v>301</v>
      </c>
      <c r="B7446" s="12"/>
      <c r="C7446" s="12">
        <v>2428</v>
      </c>
      <c r="D7446" s="12">
        <f t="shared" si="328"/>
        <v>222.82177717620382</v>
      </c>
      <c r="E7446" s="13">
        <f t="shared" si="329"/>
        <v>5.406372246437277</v>
      </c>
    </row>
    <row r="7447" spans="1:5" x14ac:dyDescent="0.25">
      <c r="A7447" s="11" t="s">
        <v>301</v>
      </c>
      <c r="B7447" s="12"/>
      <c r="C7447" s="12">
        <v>1219.5</v>
      </c>
      <c r="D7447" s="12">
        <f t="shared" si="328"/>
        <v>111.91563314101342</v>
      </c>
      <c r="E7447" s="13">
        <f t="shared" si="329"/>
        <v>4.7177453119138626</v>
      </c>
    </row>
    <row r="7448" spans="1:5" x14ac:dyDescent="0.25">
      <c r="A7448" s="11" t="s">
        <v>301</v>
      </c>
      <c r="B7448" s="12"/>
      <c r="C7448" s="12">
        <v>1912</v>
      </c>
      <c r="D7448" s="12">
        <f t="shared" si="328"/>
        <v>175.46756093941588</v>
      </c>
      <c r="E7448" s="13">
        <f t="shared" si="329"/>
        <v>5.167454187869235</v>
      </c>
    </row>
    <row r="7449" spans="1:5" x14ac:dyDescent="0.25">
      <c r="A7449" s="11" t="s">
        <v>301</v>
      </c>
      <c r="B7449" s="12"/>
      <c r="C7449" s="12">
        <v>8888.5</v>
      </c>
      <c r="D7449" s="12">
        <f t="shared" si="328"/>
        <v>815.71308337342987</v>
      </c>
      <c r="E7449" s="13">
        <f t="shared" si="329"/>
        <v>6.7040626796206277</v>
      </c>
    </row>
    <row r="7450" spans="1:5" x14ac:dyDescent="0.25">
      <c r="A7450" s="11" t="s">
        <v>301</v>
      </c>
      <c r="B7450" s="12"/>
      <c r="C7450" s="12">
        <v>11872.5</v>
      </c>
      <c r="D7450" s="12">
        <f t="shared" si="328"/>
        <v>1089.5599462621417</v>
      </c>
      <c r="E7450" s="13">
        <f t="shared" si="329"/>
        <v>6.9935291746811652</v>
      </c>
    </row>
    <row r="7451" spans="1:5" x14ac:dyDescent="0.25">
      <c r="A7451" s="11" t="s">
        <v>301</v>
      </c>
      <c r="B7451" s="12"/>
      <c r="C7451" s="12">
        <v>14847.5</v>
      </c>
      <c r="D7451" s="12">
        <f t="shared" si="328"/>
        <v>1362.5808635188166</v>
      </c>
      <c r="E7451" s="13">
        <f t="shared" si="329"/>
        <v>7.2171358741479033</v>
      </c>
    </row>
    <row r="7452" spans="1:5" x14ac:dyDescent="0.25">
      <c r="A7452" s="11" t="s">
        <v>301</v>
      </c>
      <c r="B7452" s="12"/>
      <c r="C7452" s="12">
        <v>16406.5</v>
      </c>
      <c r="D7452" s="12">
        <f t="shared" si="328"/>
        <v>1505.6530013350034</v>
      </c>
      <c r="E7452" s="13">
        <f t="shared" si="329"/>
        <v>7.316981971011062</v>
      </c>
    </row>
    <row r="7453" spans="1:5" x14ac:dyDescent="0.25">
      <c r="A7453" s="11" t="s">
        <v>301</v>
      </c>
      <c r="B7453" s="12"/>
      <c r="C7453" s="12">
        <v>748</v>
      </c>
      <c r="D7453" s="12">
        <f t="shared" si="328"/>
        <v>68.645259195963945</v>
      </c>
      <c r="E7453" s="13">
        <f t="shared" si="329"/>
        <v>4.2289520722323655</v>
      </c>
    </row>
    <row r="7454" spans="1:5" x14ac:dyDescent="0.25">
      <c r="A7454" s="11" t="s">
        <v>301</v>
      </c>
      <c r="B7454" s="12"/>
      <c r="C7454" s="12">
        <v>16049.5</v>
      </c>
      <c r="D7454" s="12">
        <f t="shared" si="328"/>
        <v>1472.8904912642024</v>
      </c>
      <c r="E7454" s="13">
        <f t="shared" si="329"/>
        <v>7.2949820696828214</v>
      </c>
    </row>
    <row r="7455" spans="1:5" x14ac:dyDescent="0.25">
      <c r="A7455" s="11" t="s">
        <v>301</v>
      </c>
      <c r="B7455" s="12"/>
      <c r="C7455" s="12">
        <v>3145.5</v>
      </c>
      <c r="D7455" s="12">
        <f t="shared" si="328"/>
        <v>288.6679983969313</v>
      </c>
      <c r="E7455" s="13">
        <f t="shared" si="329"/>
        <v>5.6652772332679726</v>
      </c>
    </row>
    <row r="7456" spans="1:5" x14ac:dyDescent="0.25">
      <c r="A7456" s="11" t="s">
        <v>301</v>
      </c>
      <c r="B7456" s="12"/>
      <c r="C7456" s="12">
        <v>290.5</v>
      </c>
      <c r="D7456" s="12">
        <f t="shared" si="328"/>
        <v>26.659689567416482</v>
      </c>
      <c r="E7456" s="13">
        <f t="shared" si="329"/>
        <v>3.2831526705498542</v>
      </c>
    </row>
    <row r="7457" spans="1:5" x14ac:dyDescent="0.25">
      <c r="A7457" s="11" t="s">
        <v>301</v>
      </c>
      <c r="B7457" s="12"/>
      <c r="C7457" s="12">
        <v>259.5</v>
      </c>
      <c r="D7457" s="12">
        <f t="shared" si="328"/>
        <v>23.814765723733483</v>
      </c>
      <c r="E7457" s="13">
        <f t="shared" si="329"/>
        <v>3.1703057968638313</v>
      </c>
    </row>
    <row r="7458" spans="1:5" x14ac:dyDescent="0.25">
      <c r="A7458" s="11" t="s">
        <v>301</v>
      </c>
      <c r="B7458" s="12"/>
      <c r="C7458" s="12">
        <v>6928</v>
      </c>
      <c r="D7458" s="12">
        <f t="shared" si="328"/>
        <v>635.79459319470357</v>
      </c>
      <c r="E7458" s="13">
        <f t="shared" si="329"/>
        <v>6.4548755445001591</v>
      </c>
    </row>
    <row r="7459" spans="1:5" x14ac:dyDescent="0.25">
      <c r="A7459" s="11" t="s">
        <v>301</v>
      </c>
      <c r="B7459" s="12"/>
      <c r="C7459" s="12">
        <v>27110.5</v>
      </c>
      <c r="D7459" s="12">
        <f t="shared" si="328"/>
        <v>2487.9776730376748</v>
      </c>
      <c r="E7459" s="13">
        <f t="shared" si="329"/>
        <v>7.819225479959349</v>
      </c>
    </row>
    <row r="7460" spans="1:5" x14ac:dyDescent="0.25">
      <c r="A7460" s="11" t="s">
        <v>301</v>
      </c>
      <c r="B7460" s="12"/>
      <c r="C7460" s="12">
        <v>1155</v>
      </c>
      <c r="D7460" s="12">
        <f t="shared" si="328"/>
        <v>105.99635611141493</v>
      </c>
      <c r="E7460" s="13">
        <f t="shared" si="329"/>
        <v>4.6634047172137816</v>
      </c>
    </row>
    <row r="7461" spans="1:5" x14ac:dyDescent="0.25">
      <c r="A7461" s="11" t="s">
        <v>301</v>
      </c>
      <c r="B7461" s="12"/>
      <c r="C7461" s="12">
        <v>33110.5</v>
      </c>
      <c r="D7461" s="12">
        <f t="shared" si="328"/>
        <v>3038.6080943956745</v>
      </c>
      <c r="E7461" s="13">
        <f t="shared" si="329"/>
        <v>8.0191548258630512</v>
      </c>
    </row>
    <row r="7462" spans="1:5" x14ac:dyDescent="0.25">
      <c r="A7462" s="11" t="s">
        <v>301</v>
      </c>
      <c r="B7462" s="12"/>
      <c r="C7462" s="12">
        <v>313.5</v>
      </c>
      <c r="D7462" s="12">
        <f t="shared" si="328"/>
        <v>28.770439515955481</v>
      </c>
      <c r="E7462" s="13">
        <f t="shared" si="329"/>
        <v>3.3593484543308634</v>
      </c>
    </row>
    <row r="7463" spans="1:5" x14ac:dyDescent="0.25">
      <c r="A7463" s="11" t="s">
        <v>301</v>
      </c>
      <c r="B7463" s="12"/>
      <c r="C7463" s="12">
        <v>4326.5</v>
      </c>
      <c r="D7463" s="12">
        <f t="shared" si="328"/>
        <v>397.0504196675642</v>
      </c>
      <c r="E7463" s="13">
        <f t="shared" si="329"/>
        <v>5.9840632743046811</v>
      </c>
    </row>
    <row r="7464" spans="1:5" x14ac:dyDescent="0.25">
      <c r="A7464" s="11" t="s">
        <v>301</v>
      </c>
      <c r="B7464" s="12"/>
      <c r="C7464" s="12">
        <v>25268</v>
      </c>
      <c r="D7464" s="12">
        <f t="shared" si="328"/>
        <v>2318.8882478123223</v>
      </c>
      <c r="E7464" s="13">
        <f t="shared" si="329"/>
        <v>7.7488431462764789</v>
      </c>
    </row>
    <row r="7465" spans="1:5" x14ac:dyDescent="0.25">
      <c r="A7465" s="11" t="s">
        <v>301</v>
      </c>
      <c r="B7465" s="12"/>
      <c r="C7465" s="12">
        <v>357.5</v>
      </c>
      <c r="D7465" s="12">
        <f t="shared" si="328"/>
        <v>32.808395939247475</v>
      </c>
      <c r="E7465" s="13">
        <f t="shared" si="329"/>
        <v>3.4906844563919504</v>
      </c>
    </row>
    <row r="7466" spans="1:5" x14ac:dyDescent="0.25">
      <c r="A7466" s="11" t="s">
        <v>301</v>
      </c>
      <c r="B7466" s="12"/>
      <c r="C7466" s="12">
        <v>27694</v>
      </c>
      <c r="D7466" s="12">
        <f t="shared" si="328"/>
        <v>2541.5264815147402</v>
      </c>
      <c r="E7466" s="13">
        <f t="shared" si="329"/>
        <v>7.8405201564725475</v>
      </c>
    </row>
    <row r="7467" spans="1:5" x14ac:dyDescent="0.25">
      <c r="A7467" s="11" t="s">
        <v>301</v>
      </c>
      <c r="B7467" s="12"/>
      <c r="C7467" s="12">
        <v>14853.5</v>
      </c>
      <c r="D7467" s="12">
        <f t="shared" si="328"/>
        <v>1363.1314939401746</v>
      </c>
      <c r="E7467" s="13">
        <f t="shared" si="329"/>
        <v>7.2175399009538435</v>
      </c>
    </row>
    <row r="7468" spans="1:5" x14ac:dyDescent="0.25">
      <c r="A7468" s="11" t="s">
        <v>301</v>
      </c>
      <c r="B7468" s="12"/>
      <c r="C7468" s="12">
        <v>4846</v>
      </c>
      <c r="D7468" s="12">
        <f t="shared" si="328"/>
        <v>444.72583698347768</v>
      </c>
      <c r="E7468" s="13">
        <f t="shared" si="329"/>
        <v>6.0974579956343593</v>
      </c>
    </row>
    <row r="7469" spans="1:5" x14ac:dyDescent="0.25">
      <c r="A7469" s="11" t="s">
        <v>301</v>
      </c>
      <c r="B7469" s="12"/>
      <c r="C7469" s="12">
        <v>2383.5</v>
      </c>
      <c r="D7469" s="12">
        <f t="shared" si="328"/>
        <v>218.73793488446535</v>
      </c>
      <c r="E7469" s="13">
        <f t="shared" si="329"/>
        <v>5.3878743689027688</v>
      </c>
    </row>
    <row r="7470" spans="1:5" x14ac:dyDescent="0.25">
      <c r="A7470" s="11" t="s">
        <v>301</v>
      </c>
      <c r="B7470" s="12"/>
      <c r="C7470" s="12">
        <v>2751</v>
      </c>
      <c r="D7470" s="12">
        <f t="shared" si="328"/>
        <v>252.46404819264282</v>
      </c>
      <c r="E7470" s="13">
        <f t="shared" si="329"/>
        <v>5.5312688551824625</v>
      </c>
    </row>
    <row r="7471" spans="1:5" x14ac:dyDescent="0.25">
      <c r="A7471" s="11" t="s">
        <v>301</v>
      </c>
      <c r="B7471" s="12"/>
      <c r="C7471" s="12">
        <v>14016.5</v>
      </c>
      <c r="D7471" s="12">
        <f t="shared" si="328"/>
        <v>1286.3185501607336</v>
      </c>
      <c r="E7471" s="13">
        <f t="shared" si="329"/>
        <v>7.1595395803137576</v>
      </c>
    </row>
    <row r="7472" spans="1:5" x14ac:dyDescent="0.25">
      <c r="A7472" s="11" t="s">
        <v>301</v>
      </c>
      <c r="B7472" s="12"/>
      <c r="C7472" s="12">
        <v>17043.5</v>
      </c>
      <c r="D7472" s="12">
        <f t="shared" si="328"/>
        <v>1564.1115977358443</v>
      </c>
      <c r="E7472" s="13">
        <f t="shared" si="329"/>
        <v>7.3550732726107286</v>
      </c>
    </row>
    <row r="7473" spans="1:5" x14ac:dyDescent="0.25">
      <c r="A7473" s="11" t="s">
        <v>301</v>
      </c>
      <c r="B7473" s="12"/>
      <c r="C7473" s="12">
        <v>40216</v>
      </c>
      <c r="D7473" s="12">
        <f t="shared" si="328"/>
        <v>3690.6921708888854</v>
      </c>
      <c r="E7473" s="13">
        <f t="shared" si="329"/>
        <v>8.2135692996302989</v>
      </c>
    </row>
    <row r="7474" spans="1:5" x14ac:dyDescent="0.25">
      <c r="A7474" s="11" t="s">
        <v>301</v>
      </c>
      <c r="B7474" s="12"/>
      <c r="C7474" s="12">
        <v>5150</v>
      </c>
      <c r="D7474" s="12">
        <f t="shared" si="328"/>
        <v>472.62444499894963</v>
      </c>
      <c r="E7474" s="13">
        <f t="shared" si="329"/>
        <v>6.1583010879156701</v>
      </c>
    </row>
    <row r="7475" spans="1:5" x14ac:dyDescent="0.25">
      <c r="A7475" s="11" t="s">
        <v>301</v>
      </c>
      <c r="B7475" s="12"/>
      <c r="C7475" s="12">
        <v>10116.5</v>
      </c>
      <c r="D7475" s="12">
        <f t="shared" si="328"/>
        <v>928.40877627803377</v>
      </c>
      <c r="E7475" s="13">
        <f t="shared" si="329"/>
        <v>6.8334721274771368</v>
      </c>
    </row>
    <row r="7476" spans="1:5" x14ac:dyDescent="0.25">
      <c r="A7476" s="11" t="s">
        <v>301</v>
      </c>
      <c r="B7476" s="12"/>
      <c r="C7476" s="12">
        <v>27869.5</v>
      </c>
      <c r="D7476" s="12">
        <f t="shared" ref="D7476:D7539" si="330">C7476/10.896601</f>
        <v>2557.6324213394614</v>
      </c>
      <c r="E7476" s="13">
        <f t="shared" ref="E7476:E7539" si="331">LN(D7476)</f>
        <v>7.8468372741352033</v>
      </c>
    </row>
    <row r="7477" spans="1:5" x14ac:dyDescent="0.25">
      <c r="A7477" s="11" t="s">
        <v>301</v>
      </c>
      <c r="B7477" s="12"/>
      <c r="C7477" s="12">
        <v>16569.5</v>
      </c>
      <c r="D7477" s="12">
        <f t="shared" si="330"/>
        <v>1520.6117944485625</v>
      </c>
      <c r="E7477" s="13">
        <f t="shared" si="331"/>
        <v>7.3268680292081338</v>
      </c>
    </row>
    <row r="7478" spans="1:5" x14ac:dyDescent="0.25">
      <c r="A7478" s="11" t="s">
        <v>301</v>
      </c>
      <c r="B7478" s="12"/>
      <c r="C7478" s="12">
        <v>24975</v>
      </c>
      <c r="D7478" s="12">
        <f t="shared" si="330"/>
        <v>2291.9991289026734</v>
      </c>
      <c r="E7478" s="13">
        <f t="shared" si="331"/>
        <v>7.7371796977746428</v>
      </c>
    </row>
    <row r="7479" spans="1:5" x14ac:dyDescent="0.25">
      <c r="A7479" s="11" t="s">
        <v>301</v>
      </c>
      <c r="B7479" s="12"/>
      <c r="C7479" s="12">
        <v>2334.5</v>
      </c>
      <c r="D7479" s="12">
        <f t="shared" si="330"/>
        <v>214.24111977670833</v>
      </c>
      <c r="E7479" s="13">
        <f t="shared" si="331"/>
        <v>5.3671021086688793</v>
      </c>
    </row>
    <row r="7480" spans="1:5" x14ac:dyDescent="0.25">
      <c r="A7480" s="11" t="s">
        <v>301</v>
      </c>
      <c r="B7480" s="12"/>
      <c r="C7480" s="12">
        <v>1900.5</v>
      </c>
      <c r="D7480" s="12">
        <f t="shared" si="330"/>
        <v>174.41218596514636</v>
      </c>
      <c r="E7480" s="13">
        <f t="shared" si="331"/>
        <v>5.1614213826871911</v>
      </c>
    </row>
    <row r="7481" spans="1:5" x14ac:dyDescent="0.25">
      <c r="A7481" s="11" t="s">
        <v>301</v>
      </c>
      <c r="B7481" s="12"/>
      <c r="C7481" s="12">
        <v>2629.5</v>
      </c>
      <c r="D7481" s="12">
        <f t="shared" si="330"/>
        <v>241.31378216014332</v>
      </c>
      <c r="E7481" s="13">
        <f t="shared" si="331"/>
        <v>5.4860980872872869</v>
      </c>
    </row>
    <row r="7482" spans="1:5" x14ac:dyDescent="0.25">
      <c r="A7482" s="11" t="s">
        <v>301</v>
      </c>
      <c r="B7482" s="12"/>
      <c r="C7482" s="12">
        <v>38587</v>
      </c>
      <c r="D7482" s="12">
        <f t="shared" si="330"/>
        <v>3541.1960114901885</v>
      </c>
      <c r="E7482" s="13">
        <f t="shared" si="331"/>
        <v>8.1722198054203741</v>
      </c>
    </row>
    <row r="7483" spans="1:5" x14ac:dyDescent="0.25">
      <c r="A7483" s="11" t="s">
        <v>302</v>
      </c>
      <c r="B7483" s="12"/>
      <c r="C7483" s="12">
        <v>8292.5</v>
      </c>
      <c r="D7483" s="12">
        <f t="shared" si="330"/>
        <v>761.01712818520195</v>
      </c>
      <c r="E7483" s="13">
        <f t="shared" si="331"/>
        <v>6.6346558650790959</v>
      </c>
    </row>
    <row r="7484" spans="1:5" x14ac:dyDescent="0.25">
      <c r="A7484" s="11" t="s">
        <v>302</v>
      </c>
      <c r="B7484" s="12"/>
      <c r="C7484" s="12">
        <v>869</v>
      </c>
      <c r="D7484" s="12">
        <f t="shared" si="330"/>
        <v>79.749639360016943</v>
      </c>
      <c r="E7484" s="13">
        <f t="shared" si="331"/>
        <v>4.37889221952328</v>
      </c>
    </row>
    <row r="7485" spans="1:5" x14ac:dyDescent="0.25">
      <c r="A7485" s="11" t="s">
        <v>302</v>
      </c>
      <c r="B7485" s="12"/>
      <c r="C7485" s="12">
        <v>1807.5</v>
      </c>
      <c r="D7485" s="12">
        <f t="shared" si="330"/>
        <v>165.87741443409737</v>
      </c>
      <c r="E7485" s="13">
        <f t="shared" si="331"/>
        <v>5.1112490482908077</v>
      </c>
    </row>
    <row r="7486" spans="1:5" x14ac:dyDescent="0.25">
      <c r="A7486" s="11" t="s">
        <v>302</v>
      </c>
      <c r="B7486" s="12"/>
      <c r="C7486" s="12">
        <v>1929.5</v>
      </c>
      <c r="D7486" s="12">
        <f t="shared" si="330"/>
        <v>177.07356633504338</v>
      </c>
      <c r="E7486" s="13">
        <f t="shared" si="331"/>
        <v>5.1765652752355615</v>
      </c>
    </row>
    <row r="7487" spans="1:5" x14ac:dyDescent="0.25">
      <c r="A7487" s="11" t="s">
        <v>302</v>
      </c>
      <c r="B7487" s="12"/>
      <c r="C7487" s="12">
        <v>12326.5</v>
      </c>
      <c r="D7487" s="12">
        <f t="shared" si="330"/>
        <v>1131.2243148115638</v>
      </c>
      <c r="E7487" s="13">
        <f t="shared" si="331"/>
        <v>7.0310557896174215</v>
      </c>
    </row>
    <row r="7488" spans="1:5" x14ac:dyDescent="0.25">
      <c r="A7488" s="11" t="s">
        <v>302</v>
      </c>
      <c r="B7488" s="12"/>
      <c r="C7488" s="12">
        <v>4035</v>
      </c>
      <c r="D7488" s="12">
        <f t="shared" si="330"/>
        <v>370.29895836325471</v>
      </c>
      <c r="E7488" s="13">
        <f t="shared" si="331"/>
        <v>5.9143106749619374</v>
      </c>
    </row>
    <row r="7489" spans="1:5" x14ac:dyDescent="0.25">
      <c r="A7489" s="11" t="s">
        <v>302</v>
      </c>
      <c r="B7489" s="12"/>
      <c r="C7489" s="12">
        <v>10600.5</v>
      </c>
      <c r="D7489" s="12">
        <f t="shared" si="330"/>
        <v>972.82629693424576</v>
      </c>
      <c r="E7489" s="13">
        <f t="shared" si="331"/>
        <v>6.8802055430569071</v>
      </c>
    </row>
    <row r="7490" spans="1:5" x14ac:dyDescent="0.25">
      <c r="A7490" s="11" t="s">
        <v>302</v>
      </c>
      <c r="B7490" s="12"/>
      <c r="C7490" s="12">
        <v>666.5</v>
      </c>
      <c r="D7490" s="12">
        <f t="shared" si="330"/>
        <v>61.165862639184454</v>
      </c>
      <c r="E7490" s="13">
        <f t="shared" si="331"/>
        <v>4.1135892338766515</v>
      </c>
    </row>
    <row r="7491" spans="1:5" x14ac:dyDescent="0.25">
      <c r="A7491" s="11" t="s">
        <v>302</v>
      </c>
      <c r="B7491" s="12"/>
      <c r="C7491" s="12">
        <v>2353.5</v>
      </c>
      <c r="D7491" s="12">
        <f t="shared" si="330"/>
        <v>215.98478277767535</v>
      </c>
      <c r="E7491" s="13">
        <f t="shared" si="331"/>
        <v>5.3752079550990848</v>
      </c>
    </row>
    <row r="7492" spans="1:5" x14ac:dyDescent="0.25">
      <c r="A7492" s="11" t="s">
        <v>302</v>
      </c>
      <c r="B7492" s="12"/>
      <c r="C7492" s="12">
        <v>2982.5</v>
      </c>
      <c r="D7492" s="12">
        <f t="shared" si="330"/>
        <v>273.70920528337228</v>
      </c>
      <c r="E7492" s="13">
        <f t="shared" si="331"/>
        <v>5.6120662482299588</v>
      </c>
    </row>
    <row r="7493" spans="1:5" x14ac:dyDescent="0.25">
      <c r="A7493" s="11" t="s">
        <v>302</v>
      </c>
      <c r="B7493" s="12"/>
      <c r="C7493" s="12">
        <v>1457</v>
      </c>
      <c r="D7493" s="12">
        <f t="shared" si="330"/>
        <v>133.7114206531009</v>
      </c>
      <c r="E7493" s="13">
        <f t="shared" si="331"/>
        <v>4.8956839004530925</v>
      </c>
    </row>
    <row r="7494" spans="1:5" x14ac:dyDescent="0.25">
      <c r="A7494" s="11" t="s">
        <v>302</v>
      </c>
      <c r="B7494" s="12"/>
      <c r="C7494" s="12">
        <v>3083.5</v>
      </c>
      <c r="D7494" s="12">
        <f t="shared" si="330"/>
        <v>282.97815070956528</v>
      </c>
      <c r="E7494" s="13">
        <f t="shared" si="331"/>
        <v>5.6453696886894358</v>
      </c>
    </row>
    <row r="7495" spans="1:5" x14ac:dyDescent="0.25">
      <c r="A7495" s="11" t="s">
        <v>302</v>
      </c>
      <c r="B7495" s="12"/>
      <c r="C7495" s="12">
        <v>5465</v>
      </c>
      <c r="D7495" s="12">
        <f t="shared" si="330"/>
        <v>501.53254212024461</v>
      </c>
      <c r="E7495" s="13">
        <f t="shared" si="331"/>
        <v>6.2176684948685272</v>
      </c>
    </row>
    <row r="7496" spans="1:5" x14ac:dyDescent="0.25">
      <c r="A7496" s="11" t="s">
        <v>302</v>
      </c>
      <c r="B7496" s="12"/>
      <c r="C7496" s="12">
        <v>4295</v>
      </c>
      <c r="D7496" s="12">
        <f t="shared" si="330"/>
        <v>394.15960995543469</v>
      </c>
      <c r="E7496" s="13">
        <f t="shared" si="331"/>
        <v>5.9767559286762442</v>
      </c>
    </row>
    <row r="7497" spans="1:5" x14ac:dyDescent="0.25">
      <c r="A7497" s="11" t="s">
        <v>302</v>
      </c>
      <c r="B7497" s="12"/>
      <c r="C7497" s="12">
        <v>11346</v>
      </c>
      <c r="D7497" s="12">
        <f t="shared" si="330"/>
        <v>1041.2421267879772</v>
      </c>
      <c r="E7497" s="13">
        <f t="shared" si="331"/>
        <v>6.9481696321444009</v>
      </c>
    </row>
    <row r="7498" spans="1:5" x14ac:dyDescent="0.25">
      <c r="A7498" s="11" t="s">
        <v>302</v>
      </c>
      <c r="B7498" s="12"/>
      <c r="C7498" s="12">
        <v>1806.5</v>
      </c>
      <c r="D7498" s="12">
        <f t="shared" si="330"/>
        <v>165.78564269720437</v>
      </c>
      <c r="E7498" s="13">
        <f t="shared" si="331"/>
        <v>5.1106956448455829</v>
      </c>
    </row>
    <row r="7499" spans="1:5" x14ac:dyDescent="0.25">
      <c r="A7499" s="11" t="s">
        <v>302</v>
      </c>
      <c r="B7499" s="12"/>
      <c r="C7499" s="12">
        <v>311</v>
      </c>
      <c r="D7499" s="12">
        <f t="shared" si="330"/>
        <v>28.541010173722981</v>
      </c>
      <c r="E7499" s="13">
        <f t="shared" si="331"/>
        <v>3.3513420064371222</v>
      </c>
    </row>
    <row r="7500" spans="1:5" x14ac:dyDescent="0.25">
      <c r="A7500" s="11" t="s">
        <v>302</v>
      </c>
      <c r="B7500" s="12"/>
      <c r="C7500" s="12">
        <v>5167.5</v>
      </c>
      <c r="D7500" s="12">
        <f t="shared" si="330"/>
        <v>474.23045039457713</v>
      </c>
      <c r="E7500" s="13">
        <f t="shared" si="331"/>
        <v>6.1616933858138117</v>
      </c>
    </row>
    <row r="7501" spans="1:5" x14ac:dyDescent="0.25">
      <c r="A7501" s="11" t="s">
        <v>302</v>
      </c>
      <c r="B7501" s="12"/>
      <c r="C7501" s="12">
        <v>260</v>
      </c>
      <c r="D7501" s="12">
        <f t="shared" si="330"/>
        <v>23.860651592179984</v>
      </c>
      <c r="E7501" s="13">
        <f t="shared" si="331"/>
        <v>3.1722307252734159</v>
      </c>
    </row>
    <row r="7502" spans="1:5" x14ac:dyDescent="0.25">
      <c r="A7502" s="11" t="s">
        <v>302</v>
      </c>
      <c r="B7502" s="12"/>
      <c r="C7502" s="12">
        <v>518.5</v>
      </c>
      <c r="D7502" s="12">
        <f t="shared" si="330"/>
        <v>47.583645579020462</v>
      </c>
      <c r="E7502" s="13">
        <f t="shared" si="331"/>
        <v>3.86248912192747</v>
      </c>
    </row>
    <row r="7503" spans="1:5" x14ac:dyDescent="0.25">
      <c r="A7503" s="11" t="s">
        <v>302</v>
      </c>
      <c r="B7503" s="12"/>
      <c r="C7503" s="12">
        <v>13546.5</v>
      </c>
      <c r="D7503" s="12">
        <f t="shared" si="330"/>
        <v>1243.1858338210236</v>
      </c>
      <c r="E7503" s="13">
        <f t="shared" si="331"/>
        <v>7.1254325846168509</v>
      </c>
    </row>
    <row r="7504" spans="1:5" x14ac:dyDescent="0.25">
      <c r="A7504" s="11" t="s">
        <v>302</v>
      </c>
      <c r="B7504" s="12"/>
      <c r="C7504" s="12">
        <v>252.5</v>
      </c>
      <c r="D7504" s="12">
        <f t="shared" si="330"/>
        <v>23.172363565482485</v>
      </c>
      <c r="E7504" s="13">
        <f t="shared" si="331"/>
        <v>3.1429603429733026</v>
      </c>
    </row>
    <row r="7505" spans="1:5" x14ac:dyDescent="0.25">
      <c r="A7505" s="11" t="s">
        <v>302</v>
      </c>
      <c r="B7505" s="12"/>
      <c r="C7505" s="12">
        <v>222</v>
      </c>
      <c r="D7505" s="12">
        <f t="shared" si="330"/>
        <v>20.373325590245987</v>
      </c>
      <c r="E7505" s="13">
        <f t="shared" si="331"/>
        <v>3.0142264761301676</v>
      </c>
    </row>
    <row r="7506" spans="1:5" x14ac:dyDescent="0.25">
      <c r="A7506" s="11" t="s">
        <v>302</v>
      </c>
      <c r="B7506" s="12"/>
      <c r="C7506" s="12">
        <v>1522.5</v>
      </c>
      <c r="D7506" s="12">
        <f t="shared" si="330"/>
        <v>139.72246941959239</v>
      </c>
      <c r="E7506" s="13">
        <f t="shared" si="331"/>
        <v>4.9396580938419401</v>
      </c>
    </row>
    <row r="7507" spans="1:5" x14ac:dyDescent="0.25">
      <c r="A7507" s="11" t="s">
        <v>302</v>
      </c>
      <c r="B7507" s="12"/>
      <c r="C7507" s="12">
        <v>434.5</v>
      </c>
      <c r="D7507" s="12">
        <f t="shared" si="330"/>
        <v>39.874819680008471</v>
      </c>
      <c r="E7507" s="13">
        <f t="shared" si="331"/>
        <v>3.6857450389633346</v>
      </c>
    </row>
    <row r="7508" spans="1:5" x14ac:dyDescent="0.25">
      <c r="A7508" s="11" t="s">
        <v>302</v>
      </c>
      <c r="B7508" s="12"/>
      <c r="C7508" s="12">
        <v>348.5</v>
      </c>
      <c r="D7508" s="12">
        <f t="shared" si="330"/>
        <v>31.982450307210478</v>
      </c>
      <c r="E7508" s="13">
        <f t="shared" si="331"/>
        <v>3.4651873244584666</v>
      </c>
    </row>
    <row r="7509" spans="1:5" x14ac:dyDescent="0.25">
      <c r="A7509" s="11" t="s">
        <v>302</v>
      </c>
      <c r="B7509" s="12"/>
      <c r="C7509" s="12">
        <v>714.5</v>
      </c>
      <c r="D7509" s="12">
        <f t="shared" si="330"/>
        <v>65.570906010048446</v>
      </c>
      <c r="E7509" s="13">
        <f t="shared" si="331"/>
        <v>4.1831320916278099</v>
      </c>
    </row>
    <row r="7510" spans="1:5" x14ac:dyDescent="0.25">
      <c r="A7510" s="11" t="s">
        <v>302</v>
      </c>
      <c r="B7510" s="12"/>
      <c r="C7510" s="12">
        <v>2418</v>
      </c>
      <c r="D7510" s="12">
        <f t="shared" si="330"/>
        <v>221.90405980727382</v>
      </c>
      <c r="E7510" s="13">
        <f t="shared" si="331"/>
        <v>5.4022451254326258</v>
      </c>
    </row>
    <row r="7511" spans="1:5" x14ac:dyDescent="0.25">
      <c r="A7511" s="11" t="s">
        <v>302</v>
      </c>
      <c r="B7511" s="12"/>
      <c r="C7511" s="12">
        <v>881</v>
      </c>
      <c r="D7511" s="12">
        <f t="shared" si="330"/>
        <v>80.850900202732944</v>
      </c>
      <c r="E7511" s="13">
        <f t="shared" si="331"/>
        <v>4.3926067201940677</v>
      </c>
    </row>
    <row r="7512" spans="1:5" x14ac:dyDescent="0.25">
      <c r="A7512" s="11" t="s">
        <v>302</v>
      </c>
      <c r="B7512" s="12"/>
      <c r="C7512" s="12">
        <v>20803.5</v>
      </c>
      <c r="D7512" s="12">
        <f t="shared" si="330"/>
        <v>1909.1733284535242</v>
      </c>
      <c r="E7512" s="13">
        <f t="shared" si="331"/>
        <v>7.5544256150223879</v>
      </c>
    </row>
    <row r="7513" spans="1:5" x14ac:dyDescent="0.25">
      <c r="A7513" s="11" t="s">
        <v>302</v>
      </c>
      <c r="B7513" s="12"/>
      <c r="C7513" s="12">
        <v>1198</v>
      </c>
      <c r="D7513" s="12">
        <f t="shared" si="330"/>
        <v>109.94254079781392</v>
      </c>
      <c r="E7513" s="13">
        <f t="shared" si="331"/>
        <v>4.6999578729332825</v>
      </c>
    </row>
    <row r="7514" spans="1:5" x14ac:dyDescent="0.25">
      <c r="A7514" s="11" t="s">
        <v>302</v>
      </c>
      <c r="B7514" s="12"/>
      <c r="C7514" s="12">
        <v>1731</v>
      </c>
      <c r="D7514" s="12">
        <f t="shared" si="330"/>
        <v>158.85687656178288</v>
      </c>
      <c r="E7514" s="13">
        <f t="shared" si="331"/>
        <v>5.0680036494340976</v>
      </c>
    </row>
    <row r="7515" spans="1:5" x14ac:dyDescent="0.25">
      <c r="A7515" s="11" t="s">
        <v>302</v>
      </c>
      <c r="B7515" s="12"/>
      <c r="C7515" s="12">
        <v>8701</v>
      </c>
      <c r="D7515" s="12">
        <f t="shared" si="330"/>
        <v>798.50588270599246</v>
      </c>
      <c r="E7515" s="13">
        <f t="shared" si="331"/>
        <v>6.6827423348239128</v>
      </c>
    </row>
    <row r="7516" spans="1:5" x14ac:dyDescent="0.25">
      <c r="A7516" s="11" t="s">
        <v>302</v>
      </c>
      <c r="B7516" s="12"/>
      <c r="C7516" s="12">
        <v>595.5</v>
      </c>
      <c r="D7516" s="12">
        <f t="shared" si="330"/>
        <v>54.650069319781458</v>
      </c>
      <c r="E7516" s="13">
        <f t="shared" si="331"/>
        <v>4.0009504830532432</v>
      </c>
    </row>
    <row r="7517" spans="1:5" x14ac:dyDescent="0.25">
      <c r="A7517" s="11" t="s">
        <v>302</v>
      </c>
      <c r="B7517" s="12"/>
      <c r="C7517" s="12">
        <v>3183.5</v>
      </c>
      <c r="D7517" s="12">
        <f t="shared" si="330"/>
        <v>292.15532439886528</v>
      </c>
      <c r="E7517" s="13">
        <f t="shared" si="331"/>
        <v>5.6772855937149682</v>
      </c>
    </row>
    <row r="7518" spans="1:5" x14ac:dyDescent="0.25">
      <c r="A7518" s="11" t="s">
        <v>302</v>
      </c>
      <c r="B7518" s="12"/>
      <c r="C7518" s="12">
        <v>674.5</v>
      </c>
      <c r="D7518" s="12">
        <f t="shared" si="330"/>
        <v>61.900036534328457</v>
      </c>
      <c r="E7518" s="13">
        <f t="shared" si="331"/>
        <v>4.125520769905699</v>
      </c>
    </row>
    <row r="7519" spans="1:5" x14ac:dyDescent="0.25">
      <c r="A7519" s="11" t="s">
        <v>302</v>
      </c>
      <c r="B7519" s="12"/>
      <c r="C7519" s="12">
        <v>1295.5</v>
      </c>
      <c r="D7519" s="12">
        <f t="shared" si="330"/>
        <v>118.89028514488142</v>
      </c>
      <c r="E7519" s="13">
        <f t="shared" si="331"/>
        <v>4.7782010942600524</v>
      </c>
    </row>
    <row r="7520" spans="1:5" x14ac:dyDescent="0.25">
      <c r="A7520" s="11" t="s">
        <v>302</v>
      </c>
      <c r="B7520" s="12"/>
      <c r="C7520" s="12">
        <v>3090</v>
      </c>
      <c r="D7520" s="12">
        <f t="shared" si="330"/>
        <v>283.57466699936981</v>
      </c>
      <c r="E7520" s="13">
        <f t="shared" si="331"/>
        <v>5.6474754641496796</v>
      </c>
    </row>
    <row r="7521" spans="1:5" x14ac:dyDescent="0.25">
      <c r="A7521" s="11" t="s">
        <v>302</v>
      </c>
      <c r="B7521" s="12"/>
      <c r="C7521" s="12">
        <v>16846</v>
      </c>
      <c r="D7521" s="12">
        <f t="shared" si="330"/>
        <v>1545.9866796994768</v>
      </c>
      <c r="E7521" s="13">
        <f t="shared" si="331"/>
        <v>7.3434176131331972</v>
      </c>
    </row>
    <row r="7522" spans="1:5" x14ac:dyDescent="0.25">
      <c r="A7522" s="11" t="s">
        <v>302</v>
      </c>
      <c r="B7522" s="12"/>
      <c r="C7522" s="12">
        <v>1016.5</v>
      </c>
      <c r="D7522" s="12">
        <f t="shared" si="330"/>
        <v>93.285970551734437</v>
      </c>
      <c r="E7522" s="13">
        <f t="shared" si="331"/>
        <v>4.5356697273262894</v>
      </c>
    </row>
    <row r="7523" spans="1:5" x14ac:dyDescent="0.25">
      <c r="A7523" s="11" t="s">
        <v>302</v>
      </c>
      <c r="B7523" s="12"/>
      <c r="C7523" s="12">
        <v>542</v>
      </c>
      <c r="D7523" s="12">
        <f t="shared" si="330"/>
        <v>49.740281396005962</v>
      </c>
      <c r="E7523" s="13">
        <f t="shared" si="331"/>
        <v>3.9068150956975343</v>
      </c>
    </row>
    <row r="7524" spans="1:5" x14ac:dyDescent="0.25">
      <c r="A7524" s="11" t="s">
        <v>302</v>
      </c>
      <c r="B7524" s="12"/>
      <c r="C7524" s="12">
        <v>9450.5</v>
      </c>
      <c r="D7524" s="12">
        <f t="shared" si="330"/>
        <v>867.28879950729583</v>
      </c>
      <c r="E7524" s="13">
        <f t="shared" si="331"/>
        <v>6.765372023398899</v>
      </c>
    </row>
    <row r="7525" spans="1:5" x14ac:dyDescent="0.25">
      <c r="A7525" s="11" t="s">
        <v>302</v>
      </c>
      <c r="B7525" s="12"/>
      <c r="C7525" s="12">
        <v>298.5</v>
      </c>
      <c r="D7525" s="12">
        <f t="shared" si="330"/>
        <v>27.393863462560478</v>
      </c>
      <c r="E7525" s="13">
        <f t="shared" si="331"/>
        <v>3.3103190270905447</v>
      </c>
    </row>
    <row r="7526" spans="1:5" x14ac:dyDescent="0.25">
      <c r="A7526" s="11" t="s">
        <v>302</v>
      </c>
      <c r="B7526" s="12"/>
      <c r="C7526" s="12">
        <v>4286.5</v>
      </c>
      <c r="D7526" s="12">
        <f t="shared" si="330"/>
        <v>393.3795501918442</v>
      </c>
      <c r="E7526" s="13">
        <f t="shared" si="331"/>
        <v>5.9747749223766986</v>
      </c>
    </row>
    <row r="7527" spans="1:5" x14ac:dyDescent="0.25">
      <c r="A7527" s="11" t="s">
        <v>302</v>
      </c>
      <c r="B7527" s="12"/>
      <c r="C7527" s="12">
        <v>247.5</v>
      </c>
      <c r="D7527" s="12">
        <f t="shared" si="330"/>
        <v>22.713504881017485</v>
      </c>
      <c r="E7527" s="13">
        <f t="shared" si="331"/>
        <v>3.1229596762666332</v>
      </c>
    </row>
    <row r="7528" spans="1:5" x14ac:dyDescent="0.25">
      <c r="A7528" s="11" t="s">
        <v>302</v>
      </c>
      <c r="B7528" s="12"/>
      <c r="C7528" s="12">
        <v>547</v>
      </c>
      <c r="D7528" s="12">
        <f t="shared" si="330"/>
        <v>50.199140080470961</v>
      </c>
      <c r="E7528" s="13">
        <f t="shared" si="331"/>
        <v>3.9159978966798694</v>
      </c>
    </row>
    <row r="7529" spans="1:5" x14ac:dyDescent="0.25">
      <c r="A7529" s="11" t="s">
        <v>302</v>
      </c>
      <c r="B7529" s="12"/>
      <c r="C7529" s="12">
        <v>762.5</v>
      </c>
      <c r="D7529" s="12">
        <f t="shared" si="330"/>
        <v>69.975949380912454</v>
      </c>
      <c r="E7529" s="13">
        <f t="shared" si="331"/>
        <v>4.2481516027394548</v>
      </c>
    </row>
    <row r="7530" spans="1:5" x14ac:dyDescent="0.25">
      <c r="A7530" s="11" t="s">
        <v>302</v>
      </c>
      <c r="B7530" s="12"/>
      <c r="C7530" s="12">
        <v>304</v>
      </c>
      <c r="D7530" s="12">
        <f t="shared" si="330"/>
        <v>27.898608015471979</v>
      </c>
      <c r="E7530" s="13">
        <f t="shared" si="331"/>
        <v>3.3285767956641097</v>
      </c>
    </row>
    <row r="7531" spans="1:5" x14ac:dyDescent="0.25">
      <c r="A7531" s="11" t="s">
        <v>302</v>
      </c>
      <c r="B7531" s="12"/>
      <c r="C7531" s="12">
        <v>301</v>
      </c>
      <c r="D7531" s="12">
        <f t="shared" si="330"/>
        <v>27.623292804792978</v>
      </c>
      <c r="E7531" s="13">
        <f t="shared" si="331"/>
        <v>3.3186593590067637</v>
      </c>
    </row>
    <row r="7532" spans="1:5" x14ac:dyDescent="0.25">
      <c r="A7532" s="11" t="s">
        <v>302</v>
      </c>
      <c r="B7532" s="12"/>
      <c r="C7532" s="12">
        <v>412</v>
      </c>
      <c r="D7532" s="12">
        <f t="shared" si="330"/>
        <v>37.809955599915973</v>
      </c>
      <c r="E7532" s="13">
        <f t="shared" si="331"/>
        <v>3.6325724436074145</v>
      </c>
    </row>
    <row r="7533" spans="1:5" x14ac:dyDescent="0.25">
      <c r="A7533" s="11" t="s">
        <v>302</v>
      </c>
      <c r="B7533" s="12"/>
      <c r="C7533" s="12">
        <v>2791.5</v>
      </c>
      <c r="D7533" s="12">
        <f t="shared" si="330"/>
        <v>256.18080353680932</v>
      </c>
      <c r="E7533" s="13">
        <f t="shared" si="331"/>
        <v>5.5458834590083033</v>
      </c>
    </row>
    <row r="7534" spans="1:5" x14ac:dyDescent="0.25">
      <c r="A7534" s="11" t="s">
        <v>302</v>
      </c>
      <c r="B7534" s="12"/>
      <c r="C7534" s="12">
        <v>5455.5</v>
      </c>
      <c r="D7534" s="12">
        <f t="shared" si="330"/>
        <v>500.66071061976112</v>
      </c>
      <c r="E7534" s="13">
        <f t="shared" si="331"/>
        <v>6.2159286473530413</v>
      </c>
    </row>
    <row r="7535" spans="1:5" x14ac:dyDescent="0.25">
      <c r="A7535" s="11" t="s">
        <v>302</v>
      </c>
      <c r="B7535" s="12"/>
      <c r="C7535" s="12">
        <v>548.5</v>
      </c>
      <c r="D7535" s="12">
        <f t="shared" si="330"/>
        <v>50.33679768581046</v>
      </c>
      <c r="E7535" s="13">
        <f t="shared" si="331"/>
        <v>3.9187363739731729</v>
      </c>
    </row>
    <row r="7536" spans="1:5" x14ac:dyDescent="0.25">
      <c r="A7536" s="11" t="s">
        <v>302</v>
      </c>
      <c r="B7536" s="12"/>
      <c r="C7536" s="12">
        <v>2734.5</v>
      </c>
      <c r="D7536" s="12">
        <f t="shared" si="330"/>
        <v>250.94981453390832</v>
      </c>
      <c r="E7536" s="13">
        <f t="shared" si="331"/>
        <v>5.5252529770447154</v>
      </c>
    </row>
    <row r="7537" spans="1:5" x14ac:dyDescent="0.25">
      <c r="A7537" s="11" t="s">
        <v>302</v>
      </c>
      <c r="B7537" s="12"/>
      <c r="C7537" s="12">
        <v>3668.5</v>
      </c>
      <c r="D7537" s="12">
        <f t="shared" si="330"/>
        <v>336.66461679197027</v>
      </c>
      <c r="E7537" s="13">
        <f t="shared" si="331"/>
        <v>5.8190872324119374</v>
      </c>
    </row>
    <row r="7538" spans="1:5" x14ac:dyDescent="0.25">
      <c r="A7538" s="11" t="s">
        <v>302</v>
      </c>
      <c r="B7538" s="12"/>
      <c r="C7538" s="12">
        <v>6070.5</v>
      </c>
      <c r="D7538" s="12">
        <f t="shared" si="330"/>
        <v>557.10032880895608</v>
      </c>
      <c r="E7538" s="13">
        <f t="shared" si="331"/>
        <v>6.3227453472419182</v>
      </c>
    </row>
    <row r="7539" spans="1:5" x14ac:dyDescent="0.25">
      <c r="A7539" s="11" t="s">
        <v>302</v>
      </c>
      <c r="B7539" s="12"/>
      <c r="C7539" s="12">
        <v>357</v>
      </c>
      <c r="D7539" s="12">
        <f t="shared" si="330"/>
        <v>32.762510070800978</v>
      </c>
      <c r="E7539" s="13">
        <f t="shared" si="331"/>
        <v>3.489284876037527</v>
      </c>
    </row>
    <row r="7540" spans="1:5" x14ac:dyDescent="0.25">
      <c r="A7540" s="11" t="s">
        <v>302</v>
      </c>
      <c r="B7540" s="12"/>
      <c r="C7540" s="12">
        <v>1013</v>
      </c>
      <c r="D7540" s="12">
        <f t="shared" ref="D7540:D7603" si="332">C7540/10.896601</f>
        <v>92.964769472608936</v>
      </c>
      <c r="E7540" s="13">
        <f t="shared" ref="E7540:E7603" si="333">LN(D7540)</f>
        <v>4.5322205985065711</v>
      </c>
    </row>
    <row r="7541" spans="1:5" x14ac:dyDescent="0.25">
      <c r="A7541" s="11" t="s">
        <v>302</v>
      </c>
      <c r="B7541" s="12"/>
      <c r="C7541" s="12">
        <v>8959.5</v>
      </c>
      <c r="D7541" s="12">
        <f t="shared" si="332"/>
        <v>822.22887669283284</v>
      </c>
      <c r="E7541" s="13">
        <f t="shared" si="333"/>
        <v>6.7120187950983583</v>
      </c>
    </row>
    <row r="7542" spans="1:5" x14ac:dyDescent="0.25">
      <c r="A7542" s="11" t="s">
        <v>302</v>
      </c>
      <c r="B7542" s="12"/>
      <c r="C7542" s="12">
        <v>1703</v>
      </c>
      <c r="D7542" s="12">
        <f t="shared" si="332"/>
        <v>156.28726792877887</v>
      </c>
      <c r="E7542" s="13">
        <f t="shared" si="333"/>
        <v>5.0516957749205762</v>
      </c>
    </row>
    <row r="7543" spans="1:5" x14ac:dyDescent="0.25">
      <c r="A7543" s="11" t="s">
        <v>302</v>
      </c>
      <c r="B7543" s="12"/>
      <c r="C7543" s="12">
        <v>12530</v>
      </c>
      <c r="D7543" s="12">
        <f t="shared" si="332"/>
        <v>1149.8998632692892</v>
      </c>
      <c r="E7543" s="13">
        <f t="shared" si="333"/>
        <v>7.0474301421480021</v>
      </c>
    </row>
    <row r="7544" spans="1:5" x14ac:dyDescent="0.25">
      <c r="A7544" s="11" t="s">
        <v>302</v>
      </c>
      <c r="B7544" s="12"/>
      <c r="C7544" s="12">
        <v>3860</v>
      </c>
      <c r="D7544" s="12">
        <f t="shared" si="332"/>
        <v>354.23890440697971</v>
      </c>
      <c r="E7544" s="13">
        <f t="shared" si="333"/>
        <v>5.8699715567167647</v>
      </c>
    </row>
    <row r="7545" spans="1:5" x14ac:dyDescent="0.25">
      <c r="A7545" s="11" t="s">
        <v>302</v>
      </c>
      <c r="B7545" s="12"/>
      <c r="C7545" s="12">
        <v>7925</v>
      </c>
      <c r="D7545" s="12">
        <f t="shared" si="332"/>
        <v>727.29101487702451</v>
      </c>
      <c r="E7545" s="13">
        <f t="shared" si="333"/>
        <v>6.5893266930033692</v>
      </c>
    </row>
    <row r="7546" spans="1:5" x14ac:dyDescent="0.25">
      <c r="A7546" s="11" t="s">
        <v>302</v>
      </c>
      <c r="B7546" s="12"/>
      <c r="C7546" s="12">
        <v>33223.5</v>
      </c>
      <c r="D7546" s="12">
        <f t="shared" si="332"/>
        <v>3048.9783006645835</v>
      </c>
      <c r="E7546" s="13">
        <f t="shared" si="333"/>
        <v>8.022561830093327</v>
      </c>
    </row>
    <row r="7547" spans="1:5" x14ac:dyDescent="0.25">
      <c r="A7547" s="11" t="s">
        <v>302</v>
      </c>
      <c r="B7547" s="12"/>
      <c r="C7547" s="12">
        <v>3917.5</v>
      </c>
      <c r="D7547" s="12">
        <f t="shared" si="332"/>
        <v>359.51577927832722</v>
      </c>
      <c r="E7547" s="13">
        <f t="shared" si="333"/>
        <v>5.8847580684880638</v>
      </c>
    </row>
    <row r="7548" spans="1:5" x14ac:dyDescent="0.25">
      <c r="A7548" s="11" t="s">
        <v>302</v>
      </c>
      <c r="B7548" s="12"/>
      <c r="C7548" s="12">
        <v>11354.5</v>
      </c>
      <c r="D7548" s="12">
        <f t="shared" si="332"/>
        <v>1042.0221865515678</v>
      </c>
      <c r="E7548" s="13">
        <f t="shared" si="333"/>
        <v>6.948918514362612</v>
      </c>
    </row>
    <row r="7549" spans="1:5" x14ac:dyDescent="0.25">
      <c r="A7549" s="11" t="s">
        <v>302</v>
      </c>
      <c r="B7549" s="12"/>
      <c r="C7549" s="12">
        <v>15958</v>
      </c>
      <c r="D7549" s="12">
        <f t="shared" si="332"/>
        <v>1464.493377338493</v>
      </c>
      <c r="E7549" s="13">
        <f t="shared" si="333"/>
        <v>7.2892646441261144</v>
      </c>
    </row>
    <row r="7550" spans="1:5" x14ac:dyDescent="0.25">
      <c r="A7550" s="11" t="s">
        <v>302</v>
      </c>
      <c r="B7550" s="12"/>
      <c r="C7550" s="12">
        <v>584.5</v>
      </c>
      <c r="D7550" s="12">
        <f t="shared" si="332"/>
        <v>53.640580213958458</v>
      </c>
      <c r="E7550" s="13">
        <f t="shared" si="333"/>
        <v>3.9823058751700109</v>
      </c>
    </row>
    <row r="7551" spans="1:5" x14ac:dyDescent="0.25">
      <c r="A7551" s="11" t="s">
        <v>302</v>
      </c>
      <c r="B7551" s="12"/>
      <c r="C7551" s="12">
        <v>494</v>
      </c>
      <c r="D7551" s="12">
        <f t="shared" si="332"/>
        <v>45.335238025141969</v>
      </c>
      <c r="E7551" s="13">
        <f t="shared" si="333"/>
        <v>3.8140846114458107</v>
      </c>
    </row>
    <row r="7552" spans="1:5" x14ac:dyDescent="0.25">
      <c r="A7552" s="11" t="s">
        <v>302</v>
      </c>
      <c r="B7552" s="12"/>
      <c r="C7552" s="12">
        <v>12532</v>
      </c>
      <c r="D7552" s="12">
        <f t="shared" si="332"/>
        <v>1150.0834067430751</v>
      </c>
      <c r="E7552" s="13">
        <f t="shared" si="333"/>
        <v>7.0475897463299706</v>
      </c>
    </row>
    <row r="7553" spans="1:5" x14ac:dyDescent="0.25">
      <c r="A7553" s="11" t="s">
        <v>302</v>
      </c>
      <c r="B7553" s="12"/>
      <c r="C7553" s="12">
        <v>10170</v>
      </c>
      <c r="D7553" s="12">
        <f t="shared" si="332"/>
        <v>933.31856420180929</v>
      </c>
      <c r="E7553" s="13">
        <f t="shared" si="333"/>
        <v>6.8387465833004937</v>
      </c>
    </row>
    <row r="7554" spans="1:5" x14ac:dyDescent="0.25">
      <c r="A7554" s="11" t="s">
        <v>302</v>
      </c>
      <c r="B7554" s="12"/>
      <c r="C7554" s="12">
        <v>1534</v>
      </c>
      <c r="D7554" s="12">
        <f t="shared" si="332"/>
        <v>140.7778443938619</v>
      </c>
      <c r="E7554" s="13">
        <f t="shared" si="333"/>
        <v>4.9471830761850892</v>
      </c>
    </row>
    <row r="7555" spans="1:5" x14ac:dyDescent="0.25">
      <c r="A7555" s="11" t="s">
        <v>302</v>
      </c>
      <c r="B7555" s="12"/>
      <c r="C7555" s="12">
        <v>20122</v>
      </c>
      <c r="D7555" s="12">
        <f t="shared" si="332"/>
        <v>1846.6308897609447</v>
      </c>
      <c r="E7555" s="13">
        <f t="shared" si="333"/>
        <v>7.521118117109884</v>
      </c>
    </row>
    <row r="7556" spans="1:5" x14ac:dyDescent="0.25">
      <c r="A7556" s="11" t="s">
        <v>302</v>
      </c>
      <c r="B7556" s="12"/>
      <c r="C7556" s="12">
        <v>1939</v>
      </c>
      <c r="D7556" s="12">
        <f t="shared" si="332"/>
        <v>177.94539783552688</v>
      </c>
      <c r="E7556" s="13">
        <f t="shared" si="333"/>
        <v>5.1814767495005398</v>
      </c>
    </row>
    <row r="7557" spans="1:5" x14ac:dyDescent="0.25">
      <c r="A7557" s="11" t="s">
        <v>302</v>
      </c>
      <c r="B7557" s="12"/>
      <c r="C7557" s="12">
        <v>12100.5</v>
      </c>
      <c r="D7557" s="12">
        <f t="shared" si="332"/>
        <v>1110.4839022737458</v>
      </c>
      <c r="E7557" s="13">
        <f t="shared" si="333"/>
        <v>7.0125511473030269</v>
      </c>
    </row>
    <row r="7558" spans="1:5" x14ac:dyDescent="0.25">
      <c r="A7558" s="11" t="s">
        <v>302</v>
      </c>
      <c r="B7558" s="12"/>
      <c r="C7558" s="12">
        <v>2775.5</v>
      </c>
      <c r="D7558" s="12">
        <f t="shared" si="332"/>
        <v>254.7124557465213</v>
      </c>
      <c r="E7558" s="13">
        <f t="shared" si="333"/>
        <v>5.5401352843881035</v>
      </c>
    </row>
    <row r="7559" spans="1:5" x14ac:dyDescent="0.25">
      <c r="A7559" s="11" t="s">
        <v>302</v>
      </c>
      <c r="B7559" s="12"/>
      <c r="C7559" s="12">
        <v>11275</v>
      </c>
      <c r="D7559" s="12">
        <f t="shared" si="332"/>
        <v>1034.7263334685742</v>
      </c>
      <c r="E7559" s="13">
        <f t="shared" si="333"/>
        <v>6.9418922586287675</v>
      </c>
    </row>
    <row r="7560" spans="1:5" x14ac:dyDescent="0.25">
      <c r="A7560" s="11" t="s">
        <v>302</v>
      </c>
      <c r="B7560" s="12"/>
      <c r="C7560" s="12">
        <v>2742.5</v>
      </c>
      <c r="D7560" s="12">
        <f t="shared" si="332"/>
        <v>251.68398842905231</v>
      </c>
      <c r="E7560" s="13">
        <f t="shared" si="333"/>
        <v>5.5281742864072729</v>
      </c>
    </row>
    <row r="7561" spans="1:5" x14ac:dyDescent="0.25">
      <c r="A7561" s="11" t="s">
        <v>302</v>
      </c>
      <c r="B7561" s="12"/>
      <c r="C7561" s="12">
        <v>3671.5</v>
      </c>
      <c r="D7561" s="12">
        <f t="shared" si="332"/>
        <v>336.93993200264924</v>
      </c>
      <c r="E7561" s="13">
        <f t="shared" si="333"/>
        <v>5.819904671149553</v>
      </c>
    </row>
    <row r="7562" spans="1:5" x14ac:dyDescent="0.25">
      <c r="A7562" s="11" t="s">
        <v>302</v>
      </c>
      <c r="B7562" s="12"/>
      <c r="C7562" s="12">
        <v>2209</v>
      </c>
      <c r="D7562" s="12">
        <f t="shared" si="332"/>
        <v>202.72376679663685</v>
      </c>
      <c r="E7562" s="13">
        <f t="shared" si="333"/>
        <v>5.3118442976780056</v>
      </c>
    </row>
    <row r="7563" spans="1:5" x14ac:dyDescent="0.25">
      <c r="A7563" s="11" t="s">
        <v>302</v>
      </c>
      <c r="B7563" s="12"/>
      <c r="C7563" s="12">
        <v>9305</v>
      </c>
      <c r="D7563" s="12">
        <f t="shared" si="332"/>
        <v>853.93601178936433</v>
      </c>
      <c r="E7563" s="13">
        <f t="shared" si="333"/>
        <v>6.7498562633342392</v>
      </c>
    </row>
    <row r="7564" spans="1:5" x14ac:dyDescent="0.25">
      <c r="A7564" s="11" t="s">
        <v>302</v>
      </c>
      <c r="B7564" s="12"/>
      <c r="C7564" s="12">
        <v>5923</v>
      </c>
      <c r="D7564" s="12">
        <f t="shared" si="332"/>
        <v>543.56399761723856</v>
      </c>
      <c r="E7564" s="13">
        <f t="shared" si="333"/>
        <v>6.2981474505348531</v>
      </c>
    </row>
    <row r="7565" spans="1:5" x14ac:dyDescent="0.25">
      <c r="A7565" s="11" t="s">
        <v>302</v>
      </c>
      <c r="B7565" s="12"/>
      <c r="C7565" s="12">
        <v>362.5</v>
      </c>
      <c r="D7565" s="12">
        <f t="shared" si="332"/>
        <v>33.267254623712475</v>
      </c>
      <c r="E7565" s="13">
        <f t="shared" si="333"/>
        <v>3.5045735685526176</v>
      </c>
    </row>
    <row r="7566" spans="1:5" x14ac:dyDescent="0.25">
      <c r="A7566" s="11" t="s">
        <v>302</v>
      </c>
      <c r="B7566" s="12"/>
      <c r="C7566" s="12">
        <v>293</v>
      </c>
      <c r="D7566" s="12">
        <f t="shared" si="332"/>
        <v>26.889118909648982</v>
      </c>
      <c r="E7566" s="13">
        <f t="shared" si="333"/>
        <v>3.2917217032749555</v>
      </c>
    </row>
    <row r="7567" spans="1:5" x14ac:dyDescent="0.25">
      <c r="A7567" s="11" t="s">
        <v>302</v>
      </c>
      <c r="B7567" s="12"/>
      <c r="C7567" s="12">
        <v>8776.5</v>
      </c>
      <c r="D7567" s="12">
        <f t="shared" si="332"/>
        <v>805.43464884141395</v>
      </c>
      <c r="E7567" s="13">
        <f t="shared" si="333"/>
        <v>6.6913820681542884</v>
      </c>
    </row>
    <row r="7568" spans="1:5" x14ac:dyDescent="0.25">
      <c r="A7568" s="11" t="s">
        <v>302</v>
      </c>
      <c r="B7568" s="12"/>
      <c r="C7568" s="12">
        <v>14309.5</v>
      </c>
      <c r="D7568" s="12">
        <f t="shared" si="332"/>
        <v>1313.2076690703825</v>
      </c>
      <c r="E7568" s="13">
        <f t="shared" si="333"/>
        <v>7.1802280255969695</v>
      </c>
    </row>
    <row r="7569" spans="1:5" x14ac:dyDescent="0.25">
      <c r="A7569" s="11" t="s">
        <v>302</v>
      </c>
      <c r="B7569" s="12"/>
      <c r="C7569" s="12">
        <v>11105.5</v>
      </c>
      <c r="D7569" s="12">
        <f t="shared" si="332"/>
        <v>1019.1710240652108</v>
      </c>
      <c r="E7569" s="13">
        <f t="shared" si="333"/>
        <v>6.9267448543364516</v>
      </c>
    </row>
    <row r="7570" spans="1:5" x14ac:dyDescent="0.25">
      <c r="A7570" s="11" t="s">
        <v>302</v>
      </c>
      <c r="B7570" s="12"/>
      <c r="C7570" s="12">
        <v>12377</v>
      </c>
      <c r="D7570" s="12">
        <f t="shared" si="332"/>
        <v>1135.8587875246601</v>
      </c>
      <c r="E7570" s="13">
        <f t="shared" si="333"/>
        <v>7.0351442847979104</v>
      </c>
    </row>
    <row r="7571" spans="1:5" x14ac:dyDescent="0.25">
      <c r="A7571" s="11" t="s">
        <v>302</v>
      </c>
      <c r="B7571" s="12"/>
      <c r="C7571" s="12">
        <v>2729</v>
      </c>
      <c r="D7571" s="12">
        <f t="shared" si="332"/>
        <v>250.44506998099681</v>
      </c>
      <c r="E7571" s="13">
        <f t="shared" si="333"/>
        <v>5.5232396149662266</v>
      </c>
    </row>
    <row r="7572" spans="1:5" x14ac:dyDescent="0.25">
      <c r="A7572" s="11" t="s">
        <v>302</v>
      </c>
      <c r="B7572" s="12"/>
      <c r="C7572" s="12">
        <v>7042</v>
      </c>
      <c r="D7572" s="12">
        <f t="shared" si="332"/>
        <v>646.2565712005055</v>
      </c>
      <c r="E7572" s="13">
        <f t="shared" si="333"/>
        <v>6.4711965939728859</v>
      </c>
    </row>
    <row r="7573" spans="1:5" x14ac:dyDescent="0.25">
      <c r="A7573" s="11" t="s">
        <v>302</v>
      </c>
      <c r="B7573" s="12"/>
      <c r="C7573" s="12">
        <v>2708</v>
      </c>
      <c r="D7573" s="12">
        <f t="shared" si="332"/>
        <v>248.51786350624383</v>
      </c>
      <c r="E7573" s="13">
        <f t="shared" si="333"/>
        <v>5.5155147282900536</v>
      </c>
    </row>
    <row r="7574" spans="1:5" x14ac:dyDescent="0.25">
      <c r="A7574" s="11" t="s">
        <v>302</v>
      </c>
      <c r="B7574" s="12"/>
      <c r="C7574" s="12">
        <v>3411.5</v>
      </c>
      <c r="D7574" s="12">
        <f t="shared" si="332"/>
        <v>313.07928041046927</v>
      </c>
      <c r="E7574" s="13">
        <f t="shared" si="333"/>
        <v>5.7464564505133664</v>
      </c>
    </row>
    <row r="7575" spans="1:5" x14ac:dyDescent="0.25">
      <c r="A7575" s="11" t="s">
        <v>302</v>
      </c>
      <c r="B7575" s="12"/>
      <c r="C7575" s="12">
        <v>4683</v>
      </c>
      <c r="D7575" s="12">
        <f t="shared" si="332"/>
        <v>429.76704386991867</v>
      </c>
      <c r="E7575" s="13">
        <f t="shared" si="333"/>
        <v>6.0632433034414301</v>
      </c>
    </row>
    <row r="7576" spans="1:5" x14ac:dyDescent="0.25">
      <c r="A7576" s="11" t="s">
        <v>302</v>
      </c>
      <c r="B7576" s="12"/>
      <c r="C7576" s="12">
        <v>14349</v>
      </c>
      <c r="D7576" s="12">
        <f t="shared" si="332"/>
        <v>1316.8326526776561</v>
      </c>
      <c r="E7576" s="13">
        <f t="shared" si="333"/>
        <v>7.1829846266062951</v>
      </c>
    </row>
    <row r="7577" spans="1:5" x14ac:dyDescent="0.25">
      <c r="A7577" s="11" t="s">
        <v>302</v>
      </c>
      <c r="B7577" s="12"/>
      <c r="C7577" s="12">
        <v>912</v>
      </c>
      <c r="D7577" s="12">
        <f t="shared" si="332"/>
        <v>83.695824046415936</v>
      </c>
      <c r="E7577" s="13">
        <f t="shared" si="333"/>
        <v>4.4271890843322197</v>
      </c>
    </row>
    <row r="7578" spans="1:5" x14ac:dyDescent="0.25">
      <c r="A7578" s="11" t="s">
        <v>302</v>
      </c>
      <c r="B7578" s="12"/>
      <c r="C7578" s="12">
        <v>5903.5</v>
      </c>
      <c r="D7578" s="12">
        <f t="shared" si="332"/>
        <v>541.77444874782509</v>
      </c>
      <c r="E7578" s="13">
        <f t="shared" si="333"/>
        <v>6.2948497686050526</v>
      </c>
    </row>
    <row r="7579" spans="1:5" x14ac:dyDescent="0.25">
      <c r="A7579" s="11" t="s">
        <v>302</v>
      </c>
      <c r="B7579" s="12"/>
      <c r="C7579" s="12">
        <v>421.5</v>
      </c>
      <c r="D7579" s="12">
        <f t="shared" si="332"/>
        <v>38.681787100399468</v>
      </c>
      <c r="E7579" s="13">
        <f t="shared" si="333"/>
        <v>3.6553688716997983</v>
      </c>
    </row>
    <row r="7580" spans="1:5" x14ac:dyDescent="0.25">
      <c r="A7580" s="11" t="s">
        <v>302</v>
      </c>
      <c r="B7580" s="12"/>
      <c r="C7580" s="12">
        <v>3655.5</v>
      </c>
      <c r="D7580" s="12">
        <f t="shared" si="332"/>
        <v>335.47158421236128</v>
      </c>
      <c r="E7580" s="13">
        <f t="shared" si="333"/>
        <v>5.8155372559912584</v>
      </c>
    </row>
    <row r="7581" spans="1:5" x14ac:dyDescent="0.25">
      <c r="A7581" s="11" t="s">
        <v>302</v>
      </c>
      <c r="B7581" s="12"/>
      <c r="C7581" s="12">
        <v>1653.5</v>
      </c>
      <c r="D7581" s="12">
        <f t="shared" si="332"/>
        <v>151.74456695257538</v>
      </c>
      <c r="E7581" s="13">
        <f t="shared" si="333"/>
        <v>5.0221986266797352</v>
      </c>
    </row>
    <row r="7582" spans="1:5" x14ac:dyDescent="0.25">
      <c r="A7582" s="11" t="s">
        <v>302</v>
      </c>
      <c r="B7582" s="12"/>
      <c r="C7582" s="12">
        <v>1338</v>
      </c>
      <c r="D7582" s="12">
        <f t="shared" si="332"/>
        <v>122.79058396283391</v>
      </c>
      <c r="E7582" s="13">
        <f t="shared" si="333"/>
        <v>4.8104803349460621</v>
      </c>
    </row>
    <row r="7583" spans="1:5" x14ac:dyDescent="0.25">
      <c r="A7583" s="11" t="s">
        <v>302</v>
      </c>
      <c r="B7583" s="12"/>
      <c r="C7583" s="12">
        <v>10106</v>
      </c>
      <c r="D7583" s="12">
        <f t="shared" si="332"/>
        <v>927.44517304065732</v>
      </c>
      <c r="E7583" s="13">
        <f t="shared" si="333"/>
        <v>6.8324336801097418</v>
      </c>
    </row>
    <row r="7584" spans="1:5" x14ac:dyDescent="0.25">
      <c r="A7584" s="11" t="s">
        <v>302</v>
      </c>
      <c r="B7584" s="12"/>
      <c r="C7584" s="12">
        <v>913.5</v>
      </c>
      <c r="D7584" s="12">
        <f t="shared" si="332"/>
        <v>83.833481651755434</v>
      </c>
      <c r="E7584" s="13">
        <f t="shared" si="333"/>
        <v>4.4288324700759496</v>
      </c>
    </row>
    <row r="7585" spans="1:5" x14ac:dyDescent="0.25">
      <c r="A7585" s="11" t="s">
        <v>302</v>
      </c>
      <c r="B7585" s="12"/>
      <c r="C7585" s="12">
        <v>1081.5</v>
      </c>
      <c r="D7585" s="12">
        <f t="shared" si="332"/>
        <v>99.251133449779431</v>
      </c>
      <c r="E7585" s="13">
        <f t="shared" si="333"/>
        <v>4.5976533396510018</v>
      </c>
    </row>
    <row r="7586" spans="1:5" x14ac:dyDescent="0.25">
      <c r="A7586" s="11" t="s">
        <v>302</v>
      </c>
      <c r="B7586" s="12"/>
      <c r="C7586" s="12">
        <v>20466</v>
      </c>
      <c r="D7586" s="12">
        <f t="shared" si="332"/>
        <v>1878.2003672521366</v>
      </c>
      <c r="E7586" s="13">
        <f t="shared" si="333"/>
        <v>7.5380693459045887</v>
      </c>
    </row>
    <row r="7587" spans="1:5" x14ac:dyDescent="0.25">
      <c r="A7587" s="11" t="s">
        <v>302</v>
      </c>
      <c r="B7587" s="12"/>
      <c r="C7587" s="12">
        <v>12228</v>
      </c>
      <c r="D7587" s="12">
        <f t="shared" si="332"/>
        <v>1122.1847987276033</v>
      </c>
      <c r="E7587" s="13">
        <f t="shared" si="333"/>
        <v>7.0230327772686136</v>
      </c>
    </row>
    <row r="7588" spans="1:5" x14ac:dyDescent="0.25">
      <c r="A7588" s="11" t="s">
        <v>302</v>
      </c>
      <c r="B7588" s="12"/>
      <c r="C7588" s="12">
        <v>805.5</v>
      </c>
      <c r="D7588" s="12">
        <f t="shared" si="332"/>
        <v>73.922134067311447</v>
      </c>
      <c r="E7588" s="13">
        <f t="shared" si="333"/>
        <v>4.3030122968749174</v>
      </c>
    </row>
    <row r="7589" spans="1:5" x14ac:dyDescent="0.25">
      <c r="A7589" s="11" t="s">
        <v>302</v>
      </c>
      <c r="B7589" s="12"/>
      <c r="C7589" s="12">
        <v>2187.5</v>
      </c>
      <c r="D7589" s="12">
        <f t="shared" si="332"/>
        <v>200.75067445343734</v>
      </c>
      <c r="E7589" s="13">
        <f t="shared" si="333"/>
        <v>5.3020637124896579</v>
      </c>
    </row>
    <row r="7590" spans="1:5" x14ac:dyDescent="0.25">
      <c r="A7590" s="11" t="s">
        <v>302</v>
      </c>
      <c r="B7590" s="12"/>
      <c r="C7590" s="12">
        <v>15083</v>
      </c>
      <c r="D7590" s="12">
        <f t="shared" si="332"/>
        <v>1384.1931075571181</v>
      </c>
      <c r="E7590" s="13">
        <f t="shared" si="333"/>
        <v>7.2328726550261404</v>
      </c>
    </row>
    <row r="7591" spans="1:5" x14ac:dyDescent="0.25">
      <c r="A7591" s="11" t="s">
        <v>302</v>
      </c>
      <c r="B7591" s="12"/>
      <c r="C7591" s="12">
        <v>16820</v>
      </c>
      <c r="D7591" s="12">
        <f t="shared" si="332"/>
        <v>1543.6006145402589</v>
      </c>
      <c r="E7591" s="13">
        <f t="shared" si="333"/>
        <v>7.3418730277848274</v>
      </c>
    </row>
    <row r="7592" spans="1:5" x14ac:dyDescent="0.25">
      <c r="A7592" s="11" t="s">
        <v>302</v>
      </c>
      <c r="B7592" s="12"/>
      <c r="C7592" s="12">
        <v>3908.5</v>
      </c>
      <c r="D7592" s="12">
        <f t="shared" si="332"/>
        <v>358.68983364629025</v>
      </c>
      <c r="E7592" s="13">
        <f t="shared" si="333"/>
        <v>5.882458041918273</v>
      </c>
    </row>
    <row r="7593" spans="1:5" x14ac:dyDescent="0.25">
      <c r="A7593" s="11" t="s">
        <v>302</v>
      </c>
      <c r="B7593" s="12"/>
      <c r="C7593" s="12">
        <v>978</v>
      </c>
      <c r="D7593" s="12">
        <f t="shared" si="332"/>
        <v>89.752758681353939</v>
      </c>
      <c r="E7593" s="13">
        <f t="shared" si="333"/>
        <v>4.4970587642927056</v>
      </c>
    </row>
    <row r="7594" spans="1:5" x14ac:dyDescent="0.25">
      <c r="A7594" s="11" t="s">
        <v>302</v>
      </c>
      <c r="B7594" s="12"/>
      <c r="C7594" s="12">
        <v>1861.5</v>
      </c>
      <c r="D7594" s="12">
        <f t="shared" si="332"/>
        <v>170.83308822631938</v>
      </c>
      <c r="E7594" s="13">
        <f t="shared" si="333"/>
        <v>5.1406869875706596</v>
      </c>
    </row>
    <row r="7595" spans="1:5" x14ac:dyDescent="0.25">
      <c r="A7595" s="11" t="s">
        <v>302</v>
      </c>
      <c r="B7595" s="12"/>
      <c r="C7595" s="12">
        <v>1563</v>
      </c>
      <c r="D7595" s="12">
        <f t="shared" si="332"/>
        <v>143.43922476375889</v>
      </c>
      <c r="E7595" s="13">
        <f t="shared" si="333"/>
        <v>4.9659114246793647</v>
      </c>
    </row>
    <row r="7596" spans="1:5" x14ac:dyDescent="0.25">
      <c r="A7596" s="11" t="s">
        <v>302</v>
      </c>
      <c r="B7596" s="12"/>
      <c r="C7596" s="12">
        <v>5860.5</v>
      </c>
      <c r="D7596" s="12">
        <f t="shared" si="332"/>
        <v>537.82826406142613</v>
      </c>
      <c r="E7596" s="13">
        <f t="shared" si="333"/>
        <v>6.2875392974211231</v>
      </c>
    </row>
    <row r="7597" spans="1:5" x14ac:dyDescent="0.25">
      <c r="A7597" s="11" t="s">
        <v>302</v>
      </c>
      <c r="B7597" s="12"/>
      <c r="C7597" s="12">
        <v>431.5</v>
      </c>
      <c r="D7597" s="12">
        <f t="shared" si="332"/>
        <v>39.599504469329474</v>
      </c>
      <c r="E7597" s="13">
        <f t="shared" si="333"/>
        <v>3.6788166047813706</v>
      </c>
    </row>
    <row r="7598" spans="1:5" x14ac:dyDescent="0.25">
      <c r="A7598" s="11" t="s">
        <v>302</v>
      </c>
      <c r="B7598" s="12"/>
      <c r="C7598" s="12">
        <v>2083.5</v>
      </c>
      <c r="D7598" s="12">
        <f t="shared" si="332"/>
        <v>191.20641381656537</v>
      </c>
      <c r="E7598" s="13">
        <f t="shared" si="333"/>
        <v>5.2533535451203965</v>
      </c>
    </row>
    <row r="7599" spans="1:5" x14ac:dyDescent="0.25">
      <c r="A7599" s="11" t="s">
        <v>302</v>
      </c>
      <c r="B7599" s="12"/>
      <c r="C7599" s="12">
        <v>348</v>
      </c>
      <c r="D7599" s="12">
        <f t="shared" si="332"/>
        <v>31.936564438763977</v>
      </c>
      <c r="E7599" s="13">
        <f t="shared" si="333"/>
        <v>3.4637515740323623</v>
      </c>
    </row>
    <row r="7600" spans="1:5" x14ac:dyDescent="0.25">
      <c r="A7600" s="11" t="s">
        <v>302</v>
      </c>
      <c r="B7600" s="12"/>
      <c r="C7600" s="12">
        <v>490.5</v>
      </c>
      <c r="D7600" s="12">
        <f t="shared" si="332"/>
        <v>45.014036946016468</v>
      </c>
      <c r="E7600" s="13">
        <f t="shared" si="333"/>
        <v>3.8069743732633059</v>
      </c>
    </row>
    <row r="7601" spans="1:5" x14ac:dyDescent="0.25">
      <c r="A7601" s="11" t="s">
        <v>302</v>
      </c>
      <c r="B7601" s="12"/>
      <c r="C7601" s="12">
        <v>12322</v>
      </c>
      <c r="D7601" s="12">
        <f t="shared" si="332"/>
        <v>1130.8113419955453</v>
      </c>
      <c r="E7601" s="13">
        <f t="shared" si="333"/>
        <v>7.0306906558324043</v>
      </c>
    </row>
    <row r="7602" spans="1:5" x14ac:dyDescent="0.25">
      <c r="A7602" s="11" t="s">
        <v>302</v>
      </c>
      <c r="B7602" s="12"/>
      <c r="C7602" s="12">
        <v>12908</v>
      </c>
      <c r="D7602" s="12">
        <f t="shared" si="332"/>
        <v>1184.5895798148431</v>
      </c>
      <c r="E7602" s="13">
        <f t="shared" si="333"/>
        <v>7.0771516474297407</v>
      </c>
    </row>
    <row r="7603" spans="1:5" x14ac:dyDescent="0.25">
      <c r="A7603" s="11" t="s">
        <v>302</v>
      </c>
      <c r="B7603" s="12"/>
      <c r="C7603" s="12">
        <v>3201</v>
      </c>
      <c r="D7603" s="12">
        <f t="shared" si="332"/>
        <v>293.76132979449278</v>
      </c>
      <c r="E7603" s="13">
        <f t="shared" si="333"/>
        <v>5.6827676342277513</v>
      </c>
    </row>
    <row r="7604" spans="1:5" x14ac:dyDescent="0.25">
      <c r="A7604" s="11" t="s">
        <v>302</v>
      </c>
      <c r="B7604" s="12"/>
      <c r="C7604" s="12">
        <v>3138</v>
      </c>
      <c r="D7604" s="12">
        <f t="shared" ref="D7604:D7667" si="334">C7604/10.896601</f>
        <v>287.97971037023376</v>
      </c>
      <c r="E7604" s="13">
        <f t="shared" ref="E7604:E7667" si="335">LN(D7604)</f>
        <v>5.6628900275508656</v>
      </c>
    </row>
    <row r="7605" spans="1:5" x14ac:dyDescent="0.25">
      <c r="A7605" s="11" t="s">
        <v>302</v>
      </c>
      <c r="B7605" s="12"/>
      <c r="C7605" s="12">
        <v>7188.5</v>
      </c>
      <c r="D7605" s="12">
        <f t="shared" si="334"/>
        <v>659.70113065532996</v>
      </c>
      <c r="E7605" s="13">
        <f t="shared" si="335"/>
        <v>6.4917869001205348</v>
      </c>
    </row>
    <row r="7606" spans="1:5" x14ac:dyDescent="0.25">
      <c r="A7606" s="11" t="s">
        <v>302</v>
      </c>
      <c r="B7606" s="12"/>
      <c r="C7606" s="12">
        <v>1985</v>
      </c>
      <c r="D7606" s="12">
        <f t="shared" si="334"/>
        <v>182.16689773260487</v>
      </c>
      <c r="E7606" s="13">
        <f t="shared" si="335"/>
        <v>5.2049232873791791</v>
      </c>
    </row>
    <row r="7607" spans="1:5" x14ac:dyDescent="0.25">
      <c r="A7607" s="11" t="s">
        <v>302</v>
      </c>
      <c r="B7607" s="12"/>
      <c r="C7607" s="12">
        <v>670.5</v>
      </c>
      <c r="D7607" s="12">
        <f t="shared" si="334"/>
        <v>61.532949586756452</v>
      </c>
      <c r="E7607" s="13">
        <f t="shared" si="335"/>
        <v>4.1195727969796216</v>
      </c>
    </row>
    <row r="7608" spans="1:5" x14ac:dyDescent="0.25">
      <c r="A7608" s="11" t="s">
        <v>302</v>
      </c>
      <c r="B7608" s="12"/>
      <c r="C7608" s="12">
        <v>1269</v>
      </c>
      <c r="D7608" s="12">
        <f t="shared" si="334"/>
        <v>116.45833411721692</v>
      </c>
      <c r="E7608" s="13">
        <f t="shared" si="335"/>
        <v>4.7575335619722754</v>
      </c>
    </row>
    <row r="7609" spans="1:5" x14ac:dyDescent="0.25">
      <c r="A7609" s="11" t="s">
        <v>302</v>
      </c>
      <c r="B7609" s="12"/>
      <c r="C7609" s="12">
        <v>11254.5</v>
      </c>
      <c r="D7609" s="12">
        <f t="shared" si="334"/>
        <v>1032.8450128622678</v>
      </c>
      <c r="E7609" s="13">
        <f t="shared" si="335"/>
        <v>6.9400724219117809</v>
      </c>
    </row>
    <row r="7610" spans="1:5" x14ac:dyDescent="0.25">
      <c r="A7610" s="11" t="s">
        <v>302</v>
      </c>
      <c r="B7610" s="12"/>
      <c r="C7610" s="12">
        <v>987.5</v>
      </c>
      <c r="D7610" s="12">
        <f t="shared" si="334"/>
        <v>90.624590181837434</v>
      </c>
      <c r="E7610" s="13">
        <f t="shared" si="335"/>
        <v>4.5067255910331649</v>
      </c>
    </row>
    <row r="7611" spans="1:5" x14ac:dyDescent="0.25">
      <c r="A7611" s="11" t="s">
        <v>302</v>
      </c>
      <c r="B7611" s="12"/>
      <c r="C7611" s="12">
        <v>11972</v>
      </c>
      <c r="D7611" s="12">
        <f t="shared" si="334"/>
        <v>1098.6912340829952</v>
      </c>
      <c r="E7611" s="13">
        <f t="shared" si="335"/>
        <v>7.0018749632304775</v>
      </c>
    </row>
    <row r="7612" spans="1:5" x14ac:dyDescent="0.25">
      <c r="A7612" s="11" t="s">
        <v>302</v>
      </c>
      <c r="B7612" s="12"/>
      <c r="C7612" s="12">
        <v>2059.5</v>
      </c>
      <c r="D7612" s="12">
        <f t="shared" si="334"/>
        <v>189.00389213113337</v>
      </c>
      <c r="E7612" s="13">
        <f t="shared" si="335"/>
        <v>5.2417676081340234</v>
      </c>
    </row>
    <row r="7613" spans="1:5" x14ac:dyDescent="0.25">
      <c r="A7613" s="11" t="s">
        <v>302</v>
      </c>
      <c r="B7613" s="12"/>
      <c r="C7613" s="12">
        <v>1976</v>
      </c>
      <c r="D7613" s="12">
        <f t="shared" si="334"/>
        <v>181.34095210056788</v>
      </c>
      <c r="E7613" s="13">
        <f t="shared" si="335"/>
        <v>5.2003789725657015</v>
      </c>
    </row>
    <row r="7614" spans="1:5" x14ac:dyDescent="0.25">
      <c r="A7614" s="11" t="s">
        <v>302</v>
      </c>
      <c r="B7614" s="12"/>
      <c r="C7614" s="12">
        <v>1121</v>
      </c>
      <c r="D7614" s="12">
        <f t="shared" si="334"/>
        <v>102.87611705705292</v>
      </c>
      <c r="E7614" s="13">
        <f t="shared" si="335"/>
        <v>4.6335255173300478</v>
      </c>
    </row>
    <row r="7615" spans="1:5" x14ac:dyDescent="0.25">
      <c r="A7615" s="11" t="s">
        <v>302</v>
      </c>
      <c r="B7615" s="12"/>
      <c r="C7615" s="12">
        <v>2502.5</v>
      </c>
      <c r="D7615" s="12">
        <f t="shared" si="334"/>
        <v>229.65877157473233</v>
      </c>
      <c r="E7615" s="13">
        <f t="shared" si="335"/>
        <v>5.4365946054472634</v>
      </c>
    </row>
    <row r="7616" spans="1:5" x14ac:dyDescent="0.25">
      <c r="A7616" s="11" t="s">
        <v>302</v>
      </c>
      <c r="B7616" s="12"/>
      <c r="C7616" s="12">
        <v>611</v>
      </c>
      <c r="D7616" s="12">
        <f t="shared" si="334"/>
        <v>56.072531241622961</v>
      </c>
      <c r="E7616" s="13">
        <f t="shared" si="335"/>
        <v>4.0266460534294835</v>
      </c>
    </row>
    <row r="7617" spans="1:5" x14ac:dyDescent="0.25">
      <c r="A7617" s="11" t="s">
        <v>302</v>
      </c>
      <c r="B7617" s="12"/>
      <c r="C7617" s="12">
        <v>1618</v>
      </c>
      <c r="D7617" s="12">
        <f t="shared" si="334"/>
        <v>148.4866702928739</v>
      </c>
      <c r="E7617" s="13">
        <f t="shared" si="335"/>
        <v>5.0004951918763254</v>
      </c>
    </row>
    <row r="7618" spans="1:5" x14ac:dyDescent="0.25">
      <c r="A7618" s="11" t="s">
        <v>302</v>
      </c>
      <c r="B7618" s="12"/>
      <c r="C7618" s="12">
        <v>4720.5</v>
      </c>
      <c r="D7618" s="12">
        <f t="shared" si="334"/>
        <v>433.20848400340617</v>
      </c>
      <c r="E7618" s="13">
        <f t="shared" si="335"/>
        <v>6.0712190994304596</v>
      </c>
    </row>
    <row r="7619" spans="1:5" x14ac:dyDescent="0.25">
      <c r="A7619" s="11" t="s">
        <v>302</v>
      </c>
      <c r="B7619" s="12"/>
      <c r="C7619" s="12">
        <v>489</v>
      </c>
      <c r="D7619" s="12">
        <f t="shared" si="334"/>
        <v>44.876379340676969</v>
      </c>
      <c r="E7619" s="13">
        <f t="shared" si="335"/>
        <v>3.8039115837327602</v>
      </c>
    </row>
    <row r="7620" spans="1:5" x14ac:dyDescent="0.25">
      <c r="A7620" s="11" t="s">
        <v>302</v>
      </c>
      <c r="B7620" s="12"/>
      <c r="C7620" s="12">
        <v>1305</v>
      </c>
      <c r="D7620" s="12">
        <f t="shared" si="334"/>
        <v>119.76211664536491</v>
      </c>
      <c r="E7620" s="13">
        <f t="shared" si="335"/>
        <v>4.785507414014682</v>
      </c>
    </row>
    <row r="7621" spans="1:5" x14ac:dyDescent="0.25">
      <c r="A7621" s="11" t="s">
        <v>302</v>
      </c>
      <c r="B7621" s="12"/>
      <c r="C7621" s="12">
        <v>530</v>
      </c>
      <c r="D7621" s="12">
        <f t="shared" si="334"/>
        <v>48.639020553289967</v>
      </c>
      <c r="E7621" s="13">
        <f t="shared" si="335"/>
        <v>3.8844261008040557</v>
      </c>
    </row>
    <row r="7622" spans="1:5" x14ac:dyDescent="0.25">
      <c r="A7622" s="11" t="s">
        <v>302</v>
      </c>
      <c r="B7622" s="12"/>
      <c r="C7622" s="12">
        <v>486.5</v>
      </c>
      <c r="D7622" s="12">
        <f t="shared" si="334"/>
        <v>44.64694999844447</v>
      </c>
      <c r="E7622" s="13">
        <f t="shared" si="335"/>
        <v>3.7987859958839478</v>
      </c>
    </row>
    <row r="7623" spans="1:5" x14ac:dyDescent="0.25">
      <c r="A7623" s="11" t="s">
        <v>302</v>
      </c>
      <c r="B7623" s="12"/>
      <c r="C7623" s="12">
        <v>1057.5</v>
      </c>
      <c r="D7623" s="12">
        <f t="shared" si="334"/>
        <v>97.048611764347427</v>
      </c>
      <c r="E7623" s="13">
        <f t="shared" si="335"/>
        <v>4.5752120051783214</v>
      </c>
    </row>
    <row r="7624" spans="1:5" x14ac:dyDescent="0.25">
      <c r="A7624" s="11" t="s">
        <v>302</v>
      </c>
      <c r="B7624" s="12"/>
      <c r="C7624" s="12">
        <v>317.5</v>
      </c>
      <c r="D7624" s="12">
        <f t="shared" si="334"/>
        <v>29.137526463527479</v>
      </c>
      <c r="E7624" s="13">
        <f t="shared" si="335"/>
        <v>3.3720269125906346</v>
      </c>
    </row>
    <row r="7625" spans="1:5" x14ac:dyDescent="0.25">
      <c r="A7625" s="11" t="s">
        <v>302</v>
      </c>
      <c r="B7625" s="12"/>
      <c r="C7625" s="12">
        <v>3210</v>
      </c>
      <c r="D7625" s="12">
        <f t="shared" si="334"/>
        <v>294.5872754265298</v>
      </c>
      <c r="E7625" s="13">
        <f t="shared" si="335"/>
        <v>5.6855753103819495</v>
      </c>
    </row>
    <row r="7626" spans="1:5" x14ac:dyDescent="0.25">
      <c r="A7626" s="11" t="s">
        <v>302</v>
      </c>
      <c r="B7626" s="12"/>
      <c r="C7626" s="12">
        <v>1373</v>
      </c>
      <c r="D7626" s="12">
        <f t="shared" si="334"/>
        <v>126.0025947540889</v>
      </c>
      <c r="E7626" s="13">
        <f t="shared" si="335"/>
        <v>4.8363025000258588</v>
      </c>
    </row>
    <row r="7627" spans="1:5" x14ac:dyDescent="0.25">
      <c r="A7627" s="11" t="s">
        <v>302</v>
      </c>
      <c r="B7627" s="12"/>
      <c r="C7627" s="12">
        <v>6822.5</v>
      </c>
      <c r="D7627" s="12">
        <f t="shared" si="334"/>
        <v>626.11267495249206</v>
      </c>
      <c r="E7627" s="13">
        <f t="shared" si="335"/>
        <v>6.4395303468403817</v>
      </c>
    </row>
    <row r="7628" spans="1:5" x14ac:dyDescent="0.25">
      <c r="A7628" s="11" t="s">
        <v>302</v>
      </c>
      <c r="B7628" s="12"/>
      <c r="C7628" s="12">
        <v>558.5</v>
      </c>
      <c r="D7628" s="12">
        <f t="shared" si="334"/>
        <v>51.254515054740466</v>
      </c>
      <c r="E7628" s="13">
        <f t="shared" si="335"/>
        <v>3.9368037127671434</v>
      </c>
    </row>
    <row r="7629" spans="1:5" x14ac:dyDescent="0.25">
      <c r="A7629" s="11" t="s">
        <v>302</v>
      </c>
      <c r="B7629" s="12"/>
      <c r="C7629" s="12">
        <v>38937.5</v>
      </c>
      <c r="D7629" s="12">
        <f t="shared" si="334"/>
        <v>3573.3620052711849</v>
      </c>
      <c r="E7629" s="13">
        <f t="shared" si="335"/>
        <v>8.181262169787697</v>
      </c>
    </row>
    <row r="7630" spans="1:5" x14ac:dyDescent="0.25">
      <c r="A7630" s="11" t="s">
        <v>302</v>
      </c>
      <c r="B7630" s="12"/>
      <c r="C7630" s="12">
        <v>7763</v>
      </c>
      <c r="D7630" s="12">
        <f t="shared" si="334"/>
        <v>712.42399350035851</v>
      </c>
      <c r="E7630" s="13">
        <f t="shared" si="335"/>
        <v>6.5686732306635687</v>
      </c>
    </row>
    <row r="7631" spans="1:5" x14ac:dyDescent="0.25">
      <c r="A7631" s="11" t="s">
        <v>302</v>
      </c>
      <c r="B7631" s="12"/>
      <c r="C7631" s="12">
        <v>3075.5</v>
      </c>
      <c r="D7631" s="12">
        <f t="shared" si="334"/>
        <v>282.24397681442127</v>
      </c>
      <c r="E7631" s="13">
        <f t="shared" si="335"/>
        <v>5.6427718629063106</v>
      </c>
    </row>
    <row r="7632" spans="1:5" x14ac:dyDescent="0.25">
      <c r="A7632" s="11" t="s">
        <v>302</v>
      </c>
      <c r="B7632" s="12"/>
      <c r="C7632" s="12">
        <v>2241</v>
      </c>
      <c r="D7632" s="12">
        <f t="shared" si="334"/>
        <v>205.66046237721284</v>
      </c>
      <c r="E7632" s="13">
        <f t="shared" si="335"/>
        <v>5.3262265680588152</v>
      </c>
    </row>
    <row r="7633" spans="1:5" x14ac:dyDescent="0.25">
      <c r="A7633" s="11" t="s">
        <v>302</v>
      </c>
      <c r="B7633" s="12"/>
      <c r="C7633" s="12">
        <v>4254</v>
      </c>
      <c r="D7633" s="12">
        <f t="shared" si="334"/>
        <v>390.39696874282174</v>
      </c>
      <c r="E7633" s="13">
        <f t="shared" si="335"/>
        <v>5.9671640900180707</v>
      </c>
    </row>
    <row r="7634" spans="1:5" x14ac:dyDescent="0.25">
      <c r="A7634" s="11" t="s">
        <v>302</v>
      </c>
      <c r="B7634" s="12"/>
      <c r="C7634" s="12">
        <v>809</v>
      </c>
      <c r="D7634" s="12">
        <f t="shared" si="334"/>
        <v>74.243335146436948</v>
      </c>
      <c r="E7634" s="13">
        <f t="shared" si="335"/>
        <v>4.30734801131638</v>
      </c>
    </row>
    <row r="7635" spans="1:5" x14ac:dyDescent="0.25">
      <c r="A7635" s="11" t="s">
        <v>302</v>
      </c>
      <c r="B7635" s="12"/>
      <c r="C7635" s="12">
        <v>2299</v>
      </c>
      <c r="D7635" s="12">
        <f t="shared" si="334"/>
        <v>210.98322311700684</v>
      </c>
      <c r="E7635" s="13">
        <f t="shared" si="335"/>
        <v>5.3517786190210694</v>
      </c>
    </row>
    <row r="7636" spans="1:5" x14ac:dyDescent="0.25">
      <c r="A7636" s="11" t="s">
        <v>302</v>
      </c>
      <c r="B7636" s="12"/>
      <c r="C7636" s="12">
        <v>384.5</v>
      </c>
      <c r="D7636" s="12">
        <f t="shared" si="334"/>
        <v>35.286232835358476</v>
      </c>
      <c r="E7636" s="13">
        <f t="shared" si="335"/>
        <v>3.5634928832035868</v>
      </c>
    </row>
    <row r="7637" spans="1:5" x14ac:dyDescent="0.25">
      <c r="A7637" s="11" t="s">
        <v>302</v>
      </c>
      <c r="B7637" s="12"/>
      <c r="C7637" s="12">
        <v>2722</v>
      </c>
      <c r="D7637" s="12">
        <f t="shared" si="334"/>
        <v>249.8026678227458</v>
      </c>
      <c r="E7637" s="13">
        <f t="shared" si="335"/>
        <v>5.5206712774692992</v>
      </c>
    </row>
    <row r="7638" spans="1:5" x14ac:dyDescent="0.25">
      <c r="A7638" s="11" t="s">
        <v>302</v>
      </c>
      <c r="B7638" s="12"/>
      <c r="C7638" s="12">
        <v>3641</v>
      </c>
      <c r="D7638" s="12">
        <f t="shared" si="334"/>
        <v>334.14089402741274</v>
      </c>
      <c r="E7638" s="13">
        <f t="shared" si="335"/>
        <v>5.8115627424333214</v>
      </c>
    </row>
    <row r="7639" spans="1:5" x14ac:dyDescent="0.25">
      <c r="A7639" s="11" t="s">
        <v>302</v>
      </c>
      <c r="B7639" s="12"/>
      <c r="C7639" s="12">
        <v>15480.5</v>
      </c>
      <c r="D7639" s="12">
        <f t="shared" si="334"/>
        <v>1420.6723729720854</v>
      </c>
      <c r="E7639" s="13">
        <f t="shared" si="335"/>
        <v>7.2588855406215824</v>
      </c>
    </row>
    <row r="7640" spans="1:5" x14ac:dyDescent="0.25">
      <c r="A7640" s="11" t="s">
        <v>302</v>
      </c>
      <c r="B7640" s="12"/>
      <c r="C7640" s="12">
        <v>14346</v>
      </c>
      <c r="D7640" s="12">
        <f t="shared" si="334"/>
        <v>1316.5573374669771</v>
      </c>
      <c r="E7640" s="13">
        <f t="shared" si="335"/>
        <v>7.1827755309442676</v>
      </c>
    </row>
    <row r="7641" spans="1:5" x14ac:dyDescent="0.25">
      <c r="A7641" s="11" t="s">
        <v>302</v>
      </c>
      <c r="B7641" s="12"/>
      <c r="C7641" s="12">
        <v>391.5</v>
      </c>
      <c r="D7641" s="12">
        <f t="shared" si="334"/>
        <v>35.928634993609471</v>
      </c>
      <c r="E7641" s="13">
        <f t="shared" si="335"/>
        <v>3.5815346096887457</v>
      </c>
    </row>
    <row r="7642" spans="1:5" x14ac:dyDescent="0.25">
      <c r="A7642" s="11" t="s">
        <v>302</v>
      </c>
      <c r="B7642" s="12"/>
      <c r="C7642" s="12">
        <v>169.5</v>
      </c>
      <c r="D7642" s="12">
        <f t="shared" si="334"/>
        <v>15.555309403363488</v>
      </c>
      <c r="E7642" s="13">
        <f t="shared" si="335"/>
        <v>2.7444020210783928</v>
      </c>
    </row>
    <row r="7643" spans="1:5" x14ac:dyDescent="0.25">
      <c r="A7643" s="11" t="s">
        <v>302</v>
      </c>
      <c r="B7643" s="12"/>
      <c r="C7643" s="12">
        <v>2711</v>
      </c>
      <c r="D7643" s="12">
        <f t="shared" si="334"/>
        <v>248.79317871692282</v>
      </c>
      <c r="E7643" s="13">
        <f t="shared" si="335"/>
        <v>5.5166219437565536</v>
      </c>
    </row>
    <row r="7644" spans="1:5" x14ac:dyDescent="0.25">
      <c r="A7644" s="11" t="s">
        <v>302</v>
      </c>
      <c r="B7644" s="12"/>
      <c r="C7644" s="12">
        <v>2928</v>
      </c>
      <c r="D7644" s="12">
        <f t="shared" si="334"/>
        <v>268.70764562270381</v>
      </c>
      <c r="E7644" s="13">
        <f t="shared" si="335"/>
        <v>5.5936239693390899</v>
      </c>
    </row>
    <row r="7645" spans="1:5" x14ac:dyDescent="0.25">
      <c r="A7645" s="11" t="s">
        <v>302</v>
      </c>
      <c r="B7645" s="12"/>
      <c r="C7645" s="12">
        <v>1927.5</v>
      </c>
      <c r="D7645" s="12">
        <f t="shared" si="334"/>
        <v>176.89002286125736</v>
      </c>
      <c r="E7645" s="13">
        <f t="shared" si="335"/>
        <v>5.1755281996953721</v>
      </c>
    </row>
    <row r="7646" spans="1:5" x14ac:dyDescent="0.25">
      <c r="A7646" s="11" t="s">
        <v>302</v>
      </c>
      <c r="B7646" s="12"/>
      <c r="C7646" s="12">
        <v>3401.5</v>
      </c>
      <c r="D7646" s="12">
        <f t="shared" si="334"/>
        <v>312.1615630415393</v>
      </c>
      <c r="E7646" s="13">
        <f t="shared" si="335"/>
        <v>5.7435208840430034</v>
      </c>
    </row>
    <row r="7647" spans="1:5" x14ac:dyDescent="0.25">
      <c r="A7647" s="11" t="s">
        <v>302</v>
      </c>
      <c r="B7647" s="12"/>
      <c r="C7647" s="12">
        <v>557.5</v>
      </c>
      <c r="D7647" s="12">
        <f t="shared" si="334"/>
        <v>51.162743317847465</v>
      </c>
      <c r="E7647" s="13">
        <f t="shared" si="335"/>
        <v>3.9350115975921618</v>
      </c>
    </row>
    <row r="7648" spans="1:5" x14ac:dyDescent="0.25">
      <c r="A7648" s="11" t="s">
        <v>302</v>
      </c>
      <c r="B7648" s="12"/>
      <c r="C7648" s="12">
        <v>19268</v>
      </c>
      <c r="D7648" s="12">
        <f t="shared" si="334"/>
        <v>1768.2578264543226</v>
      </c>
      <c r="E7648" s="13">
        <f t="shared" si="335"/>
        <v>7.4777500620079991</v>
      </c>
    </row>
    <row r="7649" spans="1:5" x14ac:dyDescent="0.25">
      <c r="A7649" s="11" t="s">
        <v>302</v>
      </c>
      <c r="B7649" s="12"/>
      <c r="C7649" s="12">
        <v>1173</v>
      </c>
      <c r="D7649" s="12">
        <f t="shared" si="334"/>
        <v>107.64824737548892</v>
      </c>
      <c r="E7649" s="13">
        <f t="shared" si="335"/>
        <v>4.6788689429113637</v>
      </c>
    </row>
    <row r="7650" spans="1:5" x14ac:dyDescent="0.25">
      <c r="A7650" s="11" t="s">
        <v>302</v>
      </c>
      <c r="B7650" s="12"/>
      <c r="C7650" s="12">
        <v>306.5</v>
      </c>
      <c r="D7650" s="12">
        <f t="shared" si="334"/>
        <v>28.128037357704478</v>
      </c>
      <c r="E7650" s="13">
        <f t="shared" si="335"/>
        <v>3.336766849634154</v>
      </c>
    </row>
    <row r="7651" spans="1:5" x14ac:dyDescent="0.25">
      <c r="A7651" s="11" t="s">
        <v>302</v>
      </c>
      <c r="B7651" s="12"/>
      <c r="C7651" s="12">
        <v>243</v>
      </c>
      <c r="D7651" s="12">
        <f t="shared" si="334"/>
        <v>22.300532064998983</v>
      </c>
      <c r="E7651" s="13">
        <f t="shared" si="335"/>
        <v>3.1046105375984365</v>
      </c>
    </row>
    <row r="7652" spans="1:5" x14ac:dyDescent="0.25">
      <c r="A7652" s="11" t="s">
        <v>302</v>
      </c>
      <c r="B7652" s="12"/>
      <c r="C7652" s="12">
        <v>494</v>
      </c>
      <c r="D7652" s="12">
        <f t="shared" si="334"/>
        <v>45.335238025141969</v>
      </c>
      <c r="E7652" s="13">
        <f t="shared" si="335"/>
        <v>3.8140846114458107</v>
      </c>
    </row>
    <row r="7653" spans="1:5" x14ac:dyDescent="0.25">
      <c r="A7653" s="11" t="s">
        <v>302</v>
      </c>
      <c r="B7653" s="12"/>
      <c r="C7653" s="12">
        <v>816.5</v>
      </c>
      <c r="D7653" s="12">
        <f t="shared" si="334"/>
        <v>74.93162317313444</v>
      </c>
      <c r="E7653" s="13">
        <f t="shared" si="335"/>
        <v>4.3165760066684076</v>
      </c>
    </row>
    <row r="7654" spans="1:5" x14ac:dyDescent="0.25">
      <c r="A7654" s="11" t="s">
        <v>302</v>
      </c>
      <c r="B7654" s="12"/>
      <c r="C7654" s="12">
        <v>1722</v>
      </c>
      <c r="D7654" s="12">
        <f t="shared" si="334"/>
        <v>158.03093092974589</v>
      </c>
      <c r="E7654" s="13">
        <f t="shared" si="335"/>
        <v>5.0627907792455646</v>
      </c>
    </row>
    <row r="7655" spans="1:5" x14ac:dyDescent="0.25">
      <c r="A7655" s="11" t="s">
        <v>302</v>
      </c>
      <c r="B7655" s="12"/>
      <c r="C7655" s="12">
        <v>3666.5</v>
      </c>
      <c r="D7655" s="12">
        <f t="shared" si="334"/>
        <v>336.48107331818426</v>
      </c>
      <c r="E7655" s="13">
        <f t="shared" si="335"/>
        <v>5.8185419017917424</v>
      </c>
    </row>
    <row r="7656" spans="1:5" x14ac:dyDescent="0.25">
      <c r="A7656" s="11" t="s">
        <v>302</v>
      </c>
      <c r="B7656" s="12"/>
      <c r="C7656" s="12">
        <v>1313</v>
      </c>
      <c r="D7656" s="12">
        <f t="shared" si="334"/>
        <v>120.49629054050891</v>
      </c>
      <c r="E7656" s="13">
        <f t="shared" si="335"/>
        <v>4.7916189685606838</v>
      </c>
    </row>
    <row r="7657" spans="1:5" x14ac:dyDescent="0.25">
      <c r="A7657" s="11" t="s">
        <v>302</v>
      </c>
      <c r="B7657" s="12"/>
      <c r="C7657" s="12">
        <v>2147</v>
      </c>
      <c r="D7657" s="12">
        <f t="shared" si="334"/>
        <v>197.03391910927087</v>
      </c>
      <c r="E7657" s="13">
        <f t="shared" si="335"/>
        <v>5.2833758921366689</v>
      </c>
    </row>
    <row r="7658" spans="1:5" x14ac:dyDescent="0.25">
      <c r="A7658" s="11" t="s">
        <v>302</v>
      </c>
      <c r="B7658" s="12"/>
      <c r="C7658" s="12">
        <v>5428</v>
      </c>
      <c r="D7658" s="12">
        <f t="shared" si="334"/>
        <v>498.13698785520364</v>
      </c>
      <c r="E7658" s="13">
        <f t="shared" si="335"/>
        <v>6.210875115212648</v>
      </c>
    </row>
    <row r="7659" spans="1:5" x14ac:dyDescent="0.25">
      <c r="A7659" s="11" t="s">
        <v>302</v>
      </c>
      <c r="B7659" s="12"/>
      <c r="C7659" s="12">
        <v>18164</v>
      </c>
      <c r="D7659" s="12">
        <f t="shared" si="334"/>
        <v>1666.9418289244509</v>
      </c>
      <c r="E7659" s="13">
        <f t="shared" si="335"/>
        <v>7.4187459864757299</v>
      </c>
    </row>
    <row r="7660" spans="1:5" x14ac:dyDescent="0.25">
      <c r="A7660" s="11" t="s">
        <v>302</v>
      </c>
      <c r="B7660" s="12"/>
      <c r="C7660" s="12">
        <v>39213</v>
      </c>
      <c r="D7660" s="12">
        <f t="shared" si="334"/>
        <v>3598.6451187852063</v>
      </c>
      <c r="E7660" s="13">
        <f t="shared" si="335"/>
        <v>8.1883126977115488</v>
      </c>
    </row>
    <row r="7661" spans="1:5" x14ac:dyDescent="0.25">
      <c r="A7661" s="11" t="s">
        <v>302</v>
      </c>
      <c r="B7661" s="12"/>
      <c r="C7661" s="12">
        <v>3894.5</v>
      </c>
      <c r="D7661" s="12">
        <f t="shared" si="334"/>
        <v>357.40502932978825</v>
      </c>
      <c r="E7661" s="13">
        <f t="shared" si="335"/>
        <v>5.8788696746178912</v>
      </c>
    </row>
    <row r="7662" spans="1:5" x14ac:dyDescent="0.25">
      <c r="A7662" s="11" t="s">
        <v>302</v>
      </c>
      <c r="B7662" s="12"/>
      <c r="C7662" s="12">
        <v>7845</v>
      </c>
      <c r="D7662" s="12">
        <f t="shared" si="334"/>
        <v>719.94927592558452</v>
      </c>
      <c r="E7662" s="13">
        <f t="shared" si="335"/>
        <v>6.5791807594250207</v>
      </c>
    </row>
    <row r="7663" spans="1:5" x14ac:dyDescent="0.25">
      <c r="A7663" s="11" t="s">
        <v>302</v>
      </c>
      <c r="B7663" s="12"/>
      <c r="C7663" s="12">
        <v>1142</v>
      </c>
      <c r="D7663" s="12">
        <f t="shared" si="334"/>
        <v>104.80332353180593</v>
      </c>
      <c r="E7663" s="13">
        <f t="shared" si="335"/>
        <v>4.6520854844738437</v>
      </c>
    </row>
    <row r="7664" spans="1:5" x14ac:dyDescent="0.25">
      <c r="A7664" s="11" t="s">
        <v>302</v>
      </c>
      <c r="B7664" s="12"/>
      <c r="C7664" s="12">
        <v>14320</v>
      </c>
      <c r="D7664" s="12">
        <f t="shared" si="334"/>
        <v>1314.171272307759</v>
      </c>
      <c r="E7664" s="13">
        <f t="shared" si="335"/>
        <v>7.1809615347725249</v>
      </c>
    </row>
    <row r="7665" spans="1:5" x14ac:dyDescent="0.25">
      <c r="A7665" s="11" t="s">
        <v>302</v>
      </c>
      <c r="B7665" s="12"/>
      <c r="C7665" s="12">
        <v>6217</v>
      </c>
      <c r="D7665" s="12">
        <f t="shared" si="334"/>
        <v>570.54488826378054</v>
      </c>
      <c r="E7665" s="13">
        <f t="shared" si="335"/>
        <v>6.3465918485272255</v>
      </c>
    </row>
    <row r="7666" spans="1:5" x14ac:dyDescent="0.25">
      <c r="A7666" s="11" t="s">
        <v>302</v>
      </c>
      <c r="B7666" s="12"/>
      <c r="C7666" s="12">
        <v>272</v>
      </c>
      <c r="D7666" s="12">
        <f t="shared" si="334"/>
        <v>24.961912434895982</v>
      </c>
      <c r="E7666" s="13">
        <f t="shared" si="335"/>
        <v>3.2173511605538856</v>
      </c>
    </row>
    <row r="7667" spans="1:5" x14ac:dyDescent="0.25">
      <c r="A7667" s="11" t="s">
        <v>302</v>
      </c>
      <c r="B7667" s="12"/>
      <c r="C7667" s="12">
        <v>7125</v>
      </c>
      <c r="D7667" s="12">
        <f t="shared" si="334"/>
        <v>653.87362536262447</v>
      </c>
      <c r="E7667" s="13">
        <f t="shared" si="335"/>
        <v>6.4829140993947396</v>
      </c>
    </row>
    <row r="7668" spans="1:5" x14ac:dyDescent="0.25">
      <c r="A7668" s="11" t="s">
        <v>302</v>
      </c>
      <c r="B7668" s="12"/>
      <c r="C7668" s="12">
        <v>1311.5</v>
      </c>
      <c r="D7668" s="12">
        <f t="shared" ref="D7668:D7699" si="336">C7668/10.896601</f>
        <v>120.35863293516941</v>
      </c>
      <c r="E7668" s="13">
        <f t="shared" ref="E7668:E7699" si="337">LN(D7668)</f>
        <v>4.7904758935648166</v>
      </c>
    </row>
    <row r="7669" spans="1:5" x14ac:dyDescent="0.25">
      <c r="A7669" s="11" t="s">
        <v>302</v>
      </c>
      <c r="B7669" s="12"/>
      <c r="C7669" s="12">
        <v>19787.5</v>
      </c>
      <c r="D7669" s="12">
        <f t="shared" si="336"/>
        <v>1815.9332437702362</v>
      </c>
      <c r="E7669" s="13">
        <f t="shared" si="337"/>
        <v>7.5043547984471557</v>
      </c>
    </row>
    <row r="7670" spans="1:5" x14ac:dyDescent="0.25">
      <c r="A7670" s="11" t="s">
        <v>302</v>
      </c>
      <c r="B7670" s="12"/>
      <c r="C7670" s="12">
        <v>660.5</v>
      </c>
      <c r="D7670" s="12">
        <f t="shared" si="336"/>
        <v>60.615232217826453</v>
      </c>
      <c r="E7670" s="13">
        <f t="shared" si="337"/>
        <v>4.1045462182202677</v>
      </c>
    </row>
    <row r="7671" spans="1:5" x14ac:dyDescent="0.25">
      <c r="A7671" s="11" t="s">
        <v>302</v>
      </c>
      <c r="B7671" s="12"/>
      <c r="C7671" s="12">
        <v>2381.5</v>
      </c>
      <c r="D7671" s="12">
        <f t="shared" si="336"/>
        <v>218.55439141067933</v>
      </c>
      <c r="E7671" s="13">
        <f t="shared" si="337"/>
        <v>5.3870349144988028</v>
      </c>
    </row>
    <row r="7672" spans="1:5" x14ac:dyDescent="0.25">
      <c r="A7672" s="11" t="s">
        <v>302</v>
      </c>
      <c r="B7672" s="12"/>
      <c r="C7672" s="12">
        <v>470.5</v>
      </c>
      <c r="D7672" s="12">
        <f t="shared" si="336"/>
        <v>43.17860220815647</v>
      </c>
      <c r="E7672" s="13">
        <f t="shared" si="337"/>
        <v>3.7653450532833226</v>
      </c>
    </row>
    <row r="7673" spans="1:5" x14ac:dyDescent="0.25">
      <c r="A7673" s="11" t="s">
        <v>302</v>
      </c>
      <c r="B7673" s="12"/>
      <c r="C7673" s="12">
        <v>24405</v>
      </c>
      <c r="D7673" s="12">
        <f t="shared" si="336"/>
        <v>2239.6892388736633</v>
      </c>
      <c r="E7673" s="13">
        <f t="shared" si="337"/>
        <v>7.7140924025791362</v>
      </c>
    </row>
    <row r="7674" spans="1:5" x14ac:dyDescent="0.25">
      <c r="A7674" s="11" t="s">
        <v>302</v>
      </c>
      <c r="B7674" s="12"/>
      <c r="C7674" s="12">
        <v>4398.5</v>
      </c>
      <c r="D7674" s="12">
        <f t="shared" si="336"/>
        <v>403.65798472386018</v>
      </c>
      <c r="E7674" s="13">
        <f t="shared" si="337"/>
        <v>6.0005679469506168</v>
      </c>
    </row>
    <row r="7675" spans="1:5" x14ac:dyDescent="0.25">
      <c r="A7675" s="11" t="s">
        <v>302</v>
      </c>
      <c r="B7675" s="12"/>
      <c r="C7675" s="12">
        <v>263</v>
      </c>
      <c r="D7675" s="12">
        <f t="shared" si="336"/>
        <v>24.135966802858981</v>
      </c>
      <c r="E7675" s="13">
        <f t="shared" si="337"/>
        <v>3.1837031264356526</v>
      </c>
    </row>
    <row r="7676" spans="1:5" x14ac:dyDescent="0.25">
      <c r="A7676" s="11" t="s">
        <v>302</v>
      </c>
      <c r="B7676" s="12"/>
      <c r="C7676" s="12">
        <v>852.5</v>
      </c>
      <c r="D7676" s="12">
        <f t="shared" si="336"/>
        <v>78.235405701282446</v>
      </c>
      <c r="E7676" s="13">
        <f t="shared" si="337"/>
        <v>4.3597223034155599</v>
      </c>
    </row>
    <row r="7677" spans="1:5" x14ac:dyDescent="0.25">
      <c r="A7677" s="11" t="s">
        <v>302</v>
      </c>
      <c r="B7677" s="12"/>
      <c r="C7677" s="12">
        <v>10300.5</v>
      </c>
      <c r="D7677" s="12">
        <f t="shared" si="336"/>
        <v>945.29477586634584</v>
      </c>
      <c r="E7677" s="13">
        <f t="shared" si="337"/>
        <v>6.8514968109867285</v>
      </c>
    </row>
    <row r="7678" spans="1:5" x14ac:dyDescent="0.25">
      <c r="A7678" s="11" t="s">
        <v>302</v>
      </c>
      <c r="B7678" s="12"/>
      <c r="C7678" s="12">
        <v>349</v>
      </c>
      <c r="D7678" s="12">
        <f t="shared" si="336"/>
        <v>32.028336175656975</v>
      </c>
      <c r="E7678" s="13">
        <f t="shared" si="337"/>
        <v>3.4666210164603153</v>
      </c>
    </row>
    <row r="7679" spans="1:5" x14ac:dyDescent="0.25">
      <c r="A7679" s="11" t="s">
        <v>302</v>
      </c>
      <c r="B7679" s="12"/>
      <c r="C7679" s="12">
        <v>11825.5</v>
      </c>
      <c r="D7679" s="12">
        <f t="shared" si="336"/>
        <v>1085.2466746281707</v>
      </c>
      <c r="E7679" s="13">
        <f t="shared" si="337"/>
        <v>6.9895625900222056</v>
      </c>
    </row>
    <row r="7680" spans="1:5" x14ac:dyDescent="0.25">
      <c r="A7680" s="11" t="s">
        <v>302</v>
      </c>
      <c r="B7680" s="12"/>
      <c r="C7680" s="12">
        <v>1739.5</v>
      </c>
      <c r="D7680" s="12">
        <f t="shared" si="336"/>
        <v>159.63693632537337</v>
      </c>
      <c r="E7680" s="13">
        <f t="shared" si="337"/>
        <v>5.0729020888498848</v>
      </c>
    </row>
    <row r="7681" spans="1:5" x14ac:dyDescent="0.25">
      <c r="A7681" s="11" t="s">
        <v>302</v>
      </c>
      <c r="B7681" s="12"/>
      <c r="C7681" s="12">
        <v>3842.5</v>
      </c>
      <c r="D7681" s="12">
        <f t="shared" si="336"/>
        <v>352.63289901135227</v>
      </c>
      <c r="E7681" s="13">
        <f t="shared" si="337"/>
        <v>5.8654275696706391</v>
      </c>
    </row>
    <row r="7682" spans="1:5" x14ac:dyDescent="0.25">
      <c r="A7682" s="11" t="s">
        <v>302</v>
      </c>
      <c r="B7682" s="12"/>
      <c r="C7682" s="12">
        <v>1680.5</v>
      </c>
      <c r="D7682" s="12">
        <f t="shared" si="336"/>
        <v>154.22240384868638</v>
      </c>
      <c r="E7682" s="13">
        <f t="shared" si="337"/>
        <v>5.0383957414230487</v>
      </c>
    </row>
    <row r="7683" spans="1:5" x14ac:dyDescent="0.25">
      <c r="A7683" s="11" t="s">
        <v>302</v>
      </c>
      <c r="B7683" s="12"/>
      <c r="C7683" s="12">
        <v>1419</v>
      </c>
      <c r="D7683" s="12">
        <f t="shared" si="336"/>
        <v>130.22409465116689</v>
      </c>
      <c r="E7683" s="13">
        <f t="shared" si="337"/>
        <v>4.8692567714179305</v>
      </c>
    </row>
    <row r="7684" spans="1:5" x14ac:dyDescent="0.25">
      <c r="A7684" s="11" t="s">
        <v>302</v>
      </c>
      <c r="B7684" s="12"/>
      <c r="C7684" s="12">
        <v>10286</v>
      </c>
      <c r="D7684" s="12">
        <f t="shared" si="336"/>
        <v>943.96408568139736</v>
      </c>
      <c r="E7684" s="13">
        <f t="shared" si="337"/>
        <v>6.8500881205927495</v>
      </c>
    </row>
    <row r="7685" spans="1:5" x14ac:dyDescent="0.25">
      <c r="A7685" s="11" t="s">
        <v>302</v>
      </c>
      <c r="B7685" s="12"/>
      <c r="C7685" s="12">
        <v>3490</v>
      </c>
      <c r="D7685" s="12">
        <f t="shared" si="336"/>
        <v>320.28336175656978</v>
      </c>
      <c r="E7685" s="13">
        <f t="shared" si="337"/>
        <v>5.7692061094543607</v>
      </c>
    </row>
    <row r="7686" spans="1:5" x14ac:dyDescent="0.25">
      <c r="A7686" s="11" t="s">
        <v>302</v>
      </c>
      <c r="B7686" s="12"/>
      <c r="C7686" s="12">
        <v>6198.5</v>
      </c>
      <c r="D7686" s="12">
        <f t="shared" si="336"/>
        <v>568.84711113126014</v>
      </c>
      <c r="E7686" s="13">
        <f t="shared" si="337"/>
        <v>6.3436117005360897</v>
      </c>
    </row>
    <row r="7687" spans="1:5" x14ac:dyDescent="0.25">
      <c r="A7687" s="11" t="s">
        <v>302</v>
      </c>
      <c r="B7687" s="12"/>
      <c r="C7687" s="12">
        <v>10099.5</v>
      </c>
      <c r="D7687" s="12">
        <f t="shared" si="336"/>
        <v>926.8486567508528</v>
      </c>
      <c r="E7687" s="13">
        <f t="shared" si="337"/>
        <v>6.8317902909113331</v>
      </c>
    </row>
    <row r="7688" spans="1:5" x14ac:dyDescent="0.25">
      <c r="A7688" s="11" t="s">
        <v>302</v>
      </c>
      <c r="B7688" s="12"/>
      <c r="C7688" s="12">
        <v>1099</v>
      </c>
      <c r="D7688" s="12">
        <f t="shared" si="336"/>
        <v>100.85713884540692</v>
      </c>
      <c r="E7688" s="13">
        <f t="shared" si="337"/>
        <v>4.613705048661509</v>
      </c>
    </row>
    <row r="7689" spans="1:5" x14ac:dyDescent="0.25">
      <c r="A7689" s="11" t="s">
        <v>302</v>
      </c>
      <c r="B7689" s="12"/>
      <c r="C7689" s="12">
        <v>3104</v>
      </c>
      <c r="D7689" s="12">
        <f t="shared" si="336"/>
        <v>284.85947131587182</v>
      </c>
      <c r="E7689" s="13">
        <f t="shared" si="337"/>
        <v>5.6519959755609976</v>
      </c>
    </row>
    <row r="7690" spans="1:5" x14ac:dyDescent="0.25">
      <c r="A7690" s="11" t="s">
        <v>302</v>
      </c>
      <c r="B7690" s="12"/>
      <c r="C7690" s="12">
        <v>6644.5</v>
      </c>
      <c r="D7690" s="12">
        <f t="shared" si="336"/>
        <v>609.77730578553803</v>
      </c>
      <c r="E7690" s="13">
        <f t="shared" si="337"/>
        <v>6.4130938180294503</v>
      </c>
    </row>
    <row r="7691" spans="1:5" x14ac:dyDescent="0.25">
      <c r="A7691" s="11" t="s">
        <v>302</v>
      </c>
      <c r="B7691" s="12"/>
      <c r="C7691" s="12">
        <v>996.5</v>
      </c>
      <c r="D7691" s="12">
        <f t="shared" si="336"/>
        <v>91.450535813874438</v>
      </c>
      <c r="E7691" s="13">
        <f t="shared" si="337"/>
        <v>4.5157982339107372</v>
      </c>
    </row>
    <row r="7692" spans="1:5" x14ac:dyDescent="0.25">
      <c r="A7692" s="11" t="s">
        <v>302</v>
      </c>
      <c r="B7692" s="12"/>
      <c r="C7692" s="12">
        <v>15719.5</v>
      </c>
      <c r="D7692" s="12">
        <f t="shared" si="336"/>
        <v>1442.6058180895125</v>
      </c>
      <c r="E7692" s="13">
        <f t="shared" si="337"/>
        <v>7.2742063531194683</v>
      </c>
    </row>
    <row r="7693" spans="1:5" x14ac:dyDescent="0.25">
      <c r="A7693" s="11" t="s">
        <v>302</v>
      </c>
      <c r="B7693" s="12"/>
      <c r="C7693" s="12">
        <v>13720</v>
      </c>
      <c r="D7693" s="12">
        <f t="shared" si="336"/>
        <v>1259.1082301719591</v>
      </c>
      <c r="E7693" s="13">
        <f t="shared" si="337"/>
        <v>7.138158995537764</v>
      </c>
    </row>
    <row r="7694" spans="1:5" x14ac:dyDescent="0.25">
      <c r="A7694" s="11" t="s">
        <v>302</v>
      </c>
      <c r="B7694" s="12"/>
      <c r="C7694" s="12">
        <v>2713.5</v>
      </c>
      <c r="D7694" s="12">
        <f t="shared" si="336"/>
        <v>249.02260805915532</v>
      </c>
      <c r="E7694" s="13">
        <f t="shared" si="337"/>
        <v>5.5175436877613473</v>
      </c>
    </row>
    <row r="7695" spans="1:5" x14ac:dyDescent="0.25">
      <c r="A7695" s="11" t="s">
        <v>302</v>
      </c>
      <c r="B7695" s="12"/>
      <c r="C7695" s="12">
        <v>26677.5</v>
      </c>
      <c r="D7695" s="12">
        <f t="shared" si="336"/>
        <v>2448.2405109630058</v>
      </c>
      <c r="E7695" s="13">
        <f t="shared" si="337"/>
        <v>7.8031248867486083</v>
      </c>
    </row>
    <row r="7696" spans="1:5" x14ac:dyDescent="0.25">
      <c r="A7696" s="11" t="s">
        <v>302</v>
      </c>
      <c r="B7696" s="12"/>
      <c r="C7696" s="12">
        <v>11258</v>
      </c>
      <c r="D7696" s="12">
        <f t="shared" si="336"/>
        <v>1033.1662139413932</v>
      </c>
      <c r="E7696" s="13">
        <f t="shared" si="337"/>
        <v>6.9403833602818601</v>
      </c>
    </row>
    <row r="7697" spans="1:5" x14ac:dyDescent="0.25">
      <c r="A7697" s="11" t="s">
        <v>302</v>
      </c>
      <c r="B7697" s="12"/>
      <c r="C7697" s="12">
        <v>6658</v>
      </c>
      <c r="D7697" s="12">
        <f t="shared" si="336"/>
        <v>611.01622423359356</v>
      </c>
      <c r="E7697" s="13">
        <f t="shared" si="337"/>
        <v>6.4151235123928583</v>
      </c>
    </row>
    <row r="7698" spans="1:5" x14ac:dyDescent="0.25">
      <c r="A7698" s="11" t="s">
        <v>302</v>
      </c>
      <c r="B7698" s="12"/>
      <c r="C7698" s="12">
        <v>10414.5</v>
      </c>
      <c r="D7698" s="12">
        <f t="shared" si="336"/>
        <v>955.75675387214778</v>
      </c>
      <c r="E7698" s="13">
        <f t="shared" si="337"/>
        <v>6.862503439119326</v>
      </c>
    </row>
    <row r="7699" spans="1:5" x14ac:dyDescent="0.25">
      <c r="A7699" s="32" t="s">
        <v>302</v>
      </c>
      <c r="B7699" s="29"/>
      <c r="C7699" s="29">
        <v>8742.5</v>
      </c>
      <c r="D7699" s="29">
        <f t="shared" si="336"/>
        <v>802.31440978705189</v>
      </c>
      <c r="E7699" s="23">
        <f t="shared" si="337"/>
        <v>6.6875005631954192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82"/>
  <sheetViews>
    <sheetView zoomScale="115" zoomScaleNormal="115" workbookViewId="0">
      <selection activeCell="F17" sqref="F17"/>
    </sheetView>
  </sheetViews>
  <sheetFormatPr defaultRowHeight="15" x14ac:dyDescent="0.25"/>
  <cols>
    <col min="1" max="1" width="20.7109375" bestFit="1" customWidth="1"/>
    <col min="2" max="2" width="9.42578125" bestFit="1" customWidth="1"/>
    <col min="3" max="3" width="9.7109375" customWidth="1"/>
    <col min="4" max="4" width="10.42578125" customWidth="1"/>
    <col min="5" max="5" width="13.42578125" bestFit="1" customWidth="1"/>
    <col min="6" max="7" width="9.7109375" customWidth="1"/>
    <col min="8" max="8" width="21.85546875" bestFit="1" customWidth="1"/>
    <col min="9" max="9" width="21.85546875" customWidth="1"/>
    <col min="10" max="10" width="9.7109375" customWidth="1"/>
    <col min="13" max="13" width="23.85546875" customWidth="1"/>
    <col min="15" max="15" width="11" customWidth="1"/>
    <col min="16" max="16" width="13" customWidth="1"/>
    <col min="17" max="17" width="22.85546875" customWidth="1"/>
    <col min="18" max="19" width="10.7109375" customWidth="1"/>
    <col min="21" max="21" width="23.42578125" customWidth="1"/>
    <col min="23" max="23" width="16.140625" customWidth="1"/>
    <col min="24" max="24" width="11" customWidth="1"/>
    <col min="25" max="25" width="10.85546875" customWidth="1"/>
    <col min="26" max="26" width="12.5703125" customWidth="1"/>
    <col min="28" max="28" width="11.42578125" customWidth="1"/>
    <col min="29" max="29" width="14.42578125" bestFit="1" customWidth="1"/>
    <col min="30" max="30" width="12.5703125" bestFit="1" customWidth="1"/>
    <col min="31" max="31" width="14.140625" bestFit="1" customWidth="1"/>
    <col min="32" max="32" width="16.28515625" bestFit="1" customWidth="1"/>
    <col min="33" max="33" width="9.85546875" customWidth="1"/>
    <col min="35" max="35" width="11.140625" customWidth="1"/>
    <col min="36" max="36" width="9.7109375" customWidth="1"/>
    <col min="37" max="38" width="10.140625" customWidth="1"/>
  </cols>
  <sheetData>
    <row r="1" spans="1:38" x14ac:dyDescent="0.25">
      <c r="A1" s="38" t="s">
        <v>231</v>
      </c>
      <c r="B1" s="38"/>
      <c r="H1" s="38" t="s">
        <v>313</v>
      </c>
      <c r="I1" s="38"/>
      <c r="M1" s="38" t="s">
        <v>314</v>
      </c>
    </row>
    <row r="3" spans="1:38" ht="77.25" x14ac:dyDescent="0.25">
      <c r="A3" s="64" t="s">
        <v>246</v>
      </c>
      <c r="B3" s="65" t="s">
        <v>303</v>
      </c>
      <c r="C3" s="65" t="s">
        <v>244</v>
      </c>
      <c r="D3" s="65" t="s">
        <v>316</v>
      </c>
      <c r="E3" s="66" t="s">
        <v>317</v>
      </c>
      <c r="F3" s="83"/>
      <c r="G3" s="83"/>
      <c r="H3" s="88" t="s">
        <v>246</v>
      </c>
      <c r="I3" s="80" t="s">
        <v>303</v>
      </c>
      <c r="J3" s="89" t="s">
        <v>318</v>
      </c>
      <c r="M3" s="76" t="s">
        <v>232</v>
      </c>
      <c r="N3" s="77" t="s">
        <v>233</v>
      </c>
      <c r="O3" s="77" t="s">
        <v>245</v>
      </c>
      <c r="P3" s="78" t="s">
        <v>330</v>
      </c>
      <c r="Q3" s="78" t="s">
        <v>329</v>
      </c>
      <c r="R3" s="78" t="s">
        <v>319</v>
      </c>
      <c r="S3" s="78" t="s">
        <v>320</v>
      </c>
      <c r="T3" s="78" t="s">
        <v>331</v>
      </c>
      <c r="U3" s="78" t="s">
        <v>332</v>
      </c>
      <c r="V3" s="78" t="s">
        <v>321</v>
      </c>
      <c r="W3" s="78" t="s">
        <v>333</v>
      </c>
      <c r="X3" s="79" t="s">
        <v>234</v>
      </c>
      <c r="Y3" s="79" t="s">
        <v>235</v>
      </c>
      <c r="Z3" s="79" t="s">
        <v>236</v>
      </c>
      <c r="AA3" s="79" t="s">
        <v>328</v>
      </c>
      <c r="AB3" s="79" t="s">
        <v>237</v>
      </c>
      <c r="AC3" s="77" t="s">
        <v>238</v>
      </c>
      <c r="AD3" s="80" t="s">
        <v>239</v>
      </c>
      <c r="AE3" s="80" t="s">
        <v>240</v>
      </c>
      <c r="AF3" s="80" t="s">
        <v>322</v>
      </c>
      <c r="AG3" s="80" t="s">
        <v>323</v>
      </c>
      <c r="AH3" s="80" t="s">
        <v>4</v>
      </c>
      <c r="AI3" s="81" t="s">
        <v>326</v>
      </c>
      <c r="AJ3" s="81" t="s">
        <v>324</v>
      </c>
      <c r="AK3" s="81" t="s">
        <v>325</v>
      </c>
      <c r="AL3" s="82" t="s">
        <v>327</v>
      </c>
    </row>
    <row r="4" spans="1:38" x14ac:dyDescent="0.25">
      <c r="A4" s="11" t="s">
        <v>213</v>
      </c>
      <c r="B4" s="12" t="s">
        <v>2</v>
      </c>
      <c r="C4" s="12">
        <v>1326</v>
      </c>
      <c r="D4" s="12">
        <f>C4/10.896601</f>
        <v>121.6893231201179</v>
      </c>
      <c r="E4" s="13">
        <f>LN(D4)</f>
        <v>4.8014712650036957</v>
      </c>
      <c r="F4" s="12"/>
      <c r="G4" s="12"/>
      <c r="H4" s="84" t="s">
        <v>213</v>
      </c>
      <c r="I4" s="12" t="s">
        <v>2</v>
      </c>
      <c r="J4" s="85">
        <v>7.5058353181450181</v>
      </c>
      <c r="M4" s="11" t="s">
        <v>176</v>
      </c>
      <c r="N4" s="67" t="s">
        <v>2</v>
      </c>
      <c r="O4" s="12" t="s">
        <v>241</v>
      </c>
      <c r="P4" s="12">
        <v>120</v>
      </c>
      <c r="Q4" s="59">
        <v>2546240</v>
      </c>
      <c r="R4" s="59">
        <f>Q4/10.896601</f>
        <v>233672.86734643215</v>
      </c>
      <c r="S4" s="68">
        <v>197.12</v>
      </c>
      <c r="T4" s="60"/>
      <c r="U4" s="12"/>
      <c r="V4" s="12">
        <f t="shared" ref="V4:V21" si="0">S4*1000000</f>
        <v>197120000</v>
      </c>
      <c r="W4" s="12">
        <v>25</v>
      </c>
      <c r="X4" s="61">
        <f>W4*AC4</f>
        <v>21089.31197687571</v>
      </c>
      <c r="Y4" s="62">
        <f>X4/S4</f>
        <v>106.9871752073646</v>
      </c>
      <c r="Z4" s="62">
        <f t="shared" ref="Z4:Z21" si="1">(X4/(AE4+X4))*100</f>
        <v>26.315789473684216</v>
      </c>
      <c r="AA4" s="12">
        <f t="shared" ref="AA4:AA21" si="2">W4*2</f>
        <v>50</v>
      </c>
      <c r="AB4" s="12">
        <f t="shared" ref="AB4:AB21" si="3">P4-AA4</f>
        <v>70</v>
      </c>
      <c r="AC4" s="59">
        <f t="shared" ref="AC4:AC21" si="4">V4/R4</f>
        <v>843.57247907502835</v>
      </c>
      <c r="AD4" s="59">
        <f>(AA4+AB4)*AC4</f>
        <v>101228.6974890034</v>
      </c>
      <c r="AE4" s="59">
        <f t="shared" ref="AE4:AE21" si="5">AB4*AC4</f>
        <v>59050.073535251984</v>
      </c>
      <c r="AF4" s="60"/>
      <c r="AG4" s="12"/>
      <c r="AH4" s="59"/>
      <c r="AI4" s="69">
        <v>7.5058353181450199</v>
      </c>
      <c r="AJ4" s="12">
        <f t="shared" ref="AJ4:AJ21" si="6">EXP(AI4)</f>
        <v>1818.6237598972525</v>
      </c>
      <c r="AK4" s="12"/>
      <c r="AL4" s="13"/>
    </row>
    <row r="5" spans="1:38" x14ac:dyDescent="0.25">
      <c r="A5" s="11" t="s">
        <v>213</v>
      </c>
      <c r="B5" s="12" t="s">
        <v>2</v>
      </c>
      <c r="C5" s="12">
        <v>37652.5</v>
      </c>
      <c r="D5" s="12">
        <f>C5/10.896601</f>
        <v>3455.4353233636798</v>
      </c>
      <c r="E5" s="13">
        <f t="shared" ref="E5:E68" si="7">LN(D5)</f>
        <v>8.1477037263438916</v>
      </c>
      <c r="F5" s="12"/>
      <c r="G5" s="12"/>
      <c r="H5" s="84" t="s">
        <v>214</v>
      </c>
      <c r="I5" s="12" t="s">
        <v>2</v>
      </c>
      <c r="J5" s="85">
        <v>7.2937286543596089</v>
      </c>
      <c r="M5" s="11" t="s">
        <v>176</v>
      </c>
      <c r="N5" s="67" t="s">
        <v>2</v>
      </c>
      <c r="O5" s="12" t="s">
        <v>242</v>
      </c>
      <c r="P5" s="12">
        <v>132</v>
      </c>
      <c r="Q5" s="59">
        <v>2213100</v>
      </c>
      <c r="R5" s="59">
        <f t="shared" ref="R5:R21" si="8">Q5/10.896601</f>
        <v>203100.03091789814</v>
      </c>
      <c r="S5" s="68">
        <v>163.804</v>
      </c>
      <c r="T5" s="60">
        <f t="shared" ref="T5" si="9">AVERAGE(S4:S6)</f>
        <v>183.72866666666664</v>
      </c>
      <c r="U5" s="12">
        <f t="shared" ref="U5" si="10">STDEV(S4:S6)</f>
        <v>17.592677378197251</v>
      </c>
      <c r="V5" s="12">
        <f t="shared" si="0"/>
        <v>163804000</v>
      </c>
      <c r="W5" s="12">
        <v>27</v>
      </c>
      <c r="X5" s="61">
        <f t="shared" ref="X5:X21" si="11">W5*AC5</f>
        <v>21776.008501878816</v>
      </c>
      <c r="Y5" s="62">
        <f t="shared" ref="Y5:Y21" si="12">X5/S5</f>
        <v>132.93941846278977</v>
      </c>
      <c r="Z5" s="62">
        <f t="shared" si="1"/>
        <v>25.714285714285719</v>
      </c>
      <c r="AA5" s="12">
        <f t="shared" si="2"/>
        <v>54</v>
      </c>
      <c r="AB5" s="12">
        <f t="shared" si="3"/>
        <v>78</v>
      </c>
      <c r="AC5" s="59">
        <f t="shared" si="4"/>
        <v>806.51883340291909</v>
      </c>
      <c r="AD5" s="59">
        <f t="shared" ref="AD5:AD21" si="13">(AA5+AB5)*AC5</f>
        <v>106460.48600918532</v>
      </c>
      <c r="AE5" s="59">
        <f t="shared" si="5"/>
        <v>62908.469005427687</v>
      </c>
      <c r="AF5" s="60">
        <f t="shared" ref="AF5" si="14">AVERAGE(AE4:AE6)</f>
        <v>58443.255819922219</v>
      </c>
      <c r="AG5" s="12">
        <f t="shared" ref="AG5" si="15">STDEV(AE4:AE6)</f>
        <v>4797.4917399969308</v>
      </c>
      <c r="AH5" s="63" t="str">
        <f>N4</f>
        <v>ubp12-2</v>
      </c>
      <c r="AI5" s="69">
        <v>7.2937286543596089</v>
      </c>
      <c r="AJ5" s="12">
        <f t="shared" si="6"/>
        <v>1471.0455042620754</v>
      </c>
      <c r="AK5" s="12">
        <f t="shared" ref="AK5" si="16">AVERAGE(AJ4:AJ6)</f>
        <v>1812.3594239385675</v>
      </c>
      <c r="AL5" s="13">
        <f t="shared" ref="AL5" si="17">STDEV(AJ4:AJ6)</f>
        <v>338.22526311572892</v>
      </c>
    </row>
    <row r="6" spans="1:38" x14ac:dyDescent="0.25">
      <c r="A6" s="11" t="s">
        <v>213</v>
      </c>
      <c r="B6" s="12" t="s">
        <v>2</v>
      </c>
      <c r="C6" s="12">
        <v>5797</v>
      </c>
      <c r="D6" s="12">
        <f t="shared" ref="D6:D69" si="18">C6/10.896601</f>
        <v>532.00075876872063</v>
      </c>
      <c r="E6" s="13">
        <f t="shared" si="7"/>
        <v>6.2766449155976209</v>
      </c>
      <c r="F6" s="12"/>
      <c r="G6" s="12"/>
      <c r="H6" s="84" t="s">
        <v>215</v>
      </c>
      <c r="I6" s="12" t="s">
        <v>2</v>
      </c>
      <c r="J6" s="85">
        <v>7.67201728167149</v>
      </c>
      <c r="M6" s="11" t="s">
        <v>176</v>
      </c>
      <c r="N6" s="67" t="s">
        <v>2</v>
      </c>
      <c r="O6" s="12" t="s">
        <v>243</v>
      </c>
      <c r="P6" s="12">
        <v>111</v>
      </c>
      <c r="Q6" s="59">
        <v>2680310</v>
      </c>
      <c r="R6" s="59">
        <f t="shared" si="8"/>
        <v>245976.70411167666</v>
      </c>
      <c r="S6" s="68">
        <v>190.262</v>
      </c>
      <c r="T6" s="60"/>
      <c r="U6" s="12"/>
      <c r="V6" s="12">
        <f t="shared" si="0"/>
        <v>190262000</v>
      </c>
      <c r="W6" s="12">
        <v>21</v>
      </c>
      <c r="X6" s="61">
        <f t="shared" si="11"/>
        <v>16243.416279722122</v>
      </c>
      <c r="Y6" s="62">
        <f t="shared" si="12"/>
        <v>85.373938462342039</v>
      </c>
      <c r="Z6" s="62">
        <f t="shared" si="1"/>
        <v>23.333333333333336</v>
      </c>
      <c r="AA6" s="12">
        <f t="shared" si="2"/>
        <v>42</v>
      </c>
      <c r="AB6" s="12">
        <f t="shared" si="3"/>
        <v>69</v>
      </c>
      <c r="AC6" s="59">
        <f t="shared" si="4"/>
        <v>773.49601332010104</v>
      </c>
      <c r="AD6" s="59">
        <f t="shared" si="13"/>
        <v>85858.05747853122</v>
      </c>
      <c r="AE6" s="59">
        <f t="shared" si="5"/>
        <v>53371.22491908697</v>
      </c>
      <c r="AF6" s="60"/>
      <c r="AG6" s="12"/>
      <c r="AH6" s="63"/>
      <c r="AI6" s="69">
        <v>7.67201728167149</v>
      </c>
      <c r="AJ6" s="12">
        <f t="shared" si="6"/>
        <v>2147.4090076563743</v>
      </c>
      <c r="AK6" s="12"/>
      <c r="AL6" s="13"/>
    </row>
    <row r="7" spans="1:38" x14ac:dyDescent="0.25">
      <c r="A7" s="11" t="s">
        <v>213</v>
      </c>
      <c r="B7" s="12" t="s">
        <v>2</v>
      </c>
      <c r="C7" s="12">
        <v>20444</v>
      </c>
      <c r="D7" s="12">
        <f t="shared" si="18"/>
        <v>1876.1813890404906</v>
      </c>
      <c r="E7" s="13">
        <f t="shared" si="7"/>
        <v>7.536993814146058</v>
      </c>
      <c r="F7" s="12"/>
      <c r="G7" s="12"/>
      <c r="H7" s="84" t="s">
        <v>216</v>
      </c>
      <c r="I7" s="12" t="s">
        <v>2</v>
      </c>
      <c r="J7" s="85">
        <v>7.2349574555371872</v>
      </c>
      <c r="M7" s="11" t="s">
        <v>177</v>
      </c>
      <c r="N7" s="67" t="s">
        <v>2</v>
      </c>
      <c r="O7" s="12" t="s">
        <v>241</v>
      </c>
      <c r="P7" s="12">
        <v>155</v>
      </c>
      <c r="Q7" s="59">
        <v>2876100</v>
      </c>
      <c r="R7" s="59">
        <f t="shared" si="8"/>
        <v>263944.69247795711</v>
      </c>
      <c r="S7" s="12">
        <v>180.506</v>
      </c>
      <c r="T7" s="60"/>
      <c r="U7" s="12"/>
      <c r="V7" s="12">
        <f t="shared" si="0"/>
        <v>180506000</v>
      </c>
      <c r="W7" s="12">
        <v>31</v>
      </c>
      <c r="X7" s="61">
        <f t="shared" si="11"/>
        <v>21200.221711096972</v>
      </c>
      <c r="Y7" s="62">
        <f t="shared" si="12"/>
        <v>117.44884774521053</v>
      </c>
      <c r="Z7" s="62">
        <f t="shared" si="1"/>
        <v>25</v>
      </c>
      <c r="AA7" s="12">
        <f t="shared" si="2"/>
        <v>62</v>
      </c>
      <c r="AB7" s="12">
        <f t="shared" si="3"/>
        <v>93</v>
      </c>
      <c r="AC7" s="59">
        <f t="shared" si="4"/>
        <v>683.87811971280553</v>
      </c>
      <c r="AD7" s="59">
        <f t="shared" si="13"/>
        <v>106001.10855548485</v>
      </c>
      <c r="AE7" s="59">
        <f t="shared" si="5"/>
        <v>63600.665133290917</v>
      </c>
      <c r="AF7" s="60"/>
      <c r="AG7" s="12"/>
      <c r="AH7" s="63"/>
      <c r="AI7" s="69">
        <v>7.2349574555371872</v>
      </c>
      <c r="AJ7" s="12">
        <f t="shared" si="6"/>
        <v>1387.0818842704114</v>
      </c>
      <c r="AK7" s="12"/>
      <c r="AL7" s="13"/>
    </row>
    <row r="8" spans="1:38" x14ac:dyDescent="0.25">
      <c r="A8" s="11" t="s">
        <v>213</v>
      </c>
      <c r="B8" s="12" t="s">
        <v>2</v>
      </c>
      <c r="C8" s="12">
        <v>33729</v>
      </c>
      <c r="D8" s="12">
        <f t="shared" si="18"/>
        <v>3095.3689136639946</v>
      </c>
      <c r="E8" s="13">
        <f t="shared" si="7"/>
        <v>8.0376623746757581</v>
      </c>
      <c r="F8" s="12"/>
      <c r="G8" s="12"/>
      <c r="H8" s="84" t="s">
        <v>217</v>
      </c>
      <c r="I8" s="12" t="s">
        <v>2</v>
      </c>
      <c r="J8" s="85">
        <v>7.3967649585432662</v>
      </c>
      <c r="M8" s="11" t="s">
        <v>177</v>
      </c>
      <c r="N8" s="67" t="s">
        <v>2</v>
      </c>
      <c r="O8" s="12" t="s">
        <v>242</v>
      </c>
      <c r="P8" s="12">
        <v>146</v>
      </c>
      <c r="Q8" s="59">
        <v>2907120</v>
      </c>
      <c r="R8" s="59">
        <f t="shared" si="8"/>
        <v>266791.45175637794</v>
      </c>
      <c r="S8" s="12">
        <v>174.94</v>
      </c>
      <c r="T8" s="60">
        <f t="shared" ref="T8:T20" si="19">AVERAGE(S7:S9)</f>
        <v>177.04499999999999</v>
      </c>
      <c r="U8" s="12">
        <f t="shared" ref="U8:U20" si="20">STDEV(S7:S9)</f>
        <v>3.0206193073606635</v>
      </c>
      <c r="V8" s="12">
        <f t="shared" si="0"/>
        <v>174940000</v>
      </c>
      <c r="W8" s="12">
        <v>29</v>
      </c>
      <c r="X8" s="61">
        <f t="shared" si="11"/>
        <v>19015.826656367819</v>
      </c>
      <c r="Y8" s="62">
        <f t="shared" si="12"/>
        <v>108.69913488263302</v>
      </c>
      <c r="Z8" s="62">
        <f t="shared" si="1"/>
        <v>24.786324786324791</v>
      </c>
      <c r="AA8" s="12">
        <f t="shared" si="2"/>
        <v>58</v>
      </c>
      <c r="AB8" s="12">
        <f t="shared" si="3"/>
        <v>88</v>
      </c>
      <c r="AC8" s="59">
        <f t="shared" si="4"/>
        <v>655.71816056440753</v>
      </c>
      <c r="AD8" s="59">
        <f t="shared" si="13"/>
        <v>95734.851442403495</v>
      </c>
      <c r="AE8" s="59">
        <f t="shared" si="5"/>
        <v>57703.198129667864</v>
      </c>
      <c r="AF8" s="60">
        <f t="shared" ref="AF8:AF20" si="21">AVERAGE(AE7:AE9)</f>
        <v>57228.485589860124</v>
      </c>
      <c r="AG8" s="12">
        <f t="shared" ref="AG8:AG20" si="22">STDEV(AE7:AE9)</f>
        <v>6622.3090885537458</v>
      </c>
      <c r="AH8" s="63" t="str">
        <f>N7</f>
        <v>ubp12-2</v>
      </c>
      <c r="AI8" s="69">
        <v>7.3967649585432662</v>
      </c>
      <c r="AJ8" s="12">
        <f t="shared" si="6"/>
        <v>1630.7005040103677</v>
      </c>
      <c r="AK8" s="12">
        <f t="shared" ref="AK8:AK20" si="23">AVERAGE(AJ7:AJ9)</f>
        <v>1648.3907517830819</v>
      </c>
      <c r="AL8" s="13">
        <f t="shared" ref="AL8:AL20" si="24">STDEV(AJ7:AJ9)</f>
        <v>270.58804060512637</v>
      </c>
    </row>
    <row r="9" spans="1:38" x14ac:dyDescent="0.25">
      <c r="A9" s="11" t="s">
        <v>213</v>
      </c>
      <c r="B9" s="12" t="s">
        <v>2</v>
      </c>
      <c r="C9" s="12">
        <v>4464.5</v>
      </c>
      <c r="D9" s="12">
        <f t="shared" si="18"/>
        <v>409.71491935879823</v>
      </c>
      <c r="E9" s="13">
        <f t="shared" si="7"/>
        <v>6.0154615992151594</v>
      </c>
      <c r="F9" s="12"/>
      <c r="G9" s="12"/>
      <c r="H9" s="84" t="s">
        <v>218</v>
      </c>
      <c r="I9" s="12" t="s">
        <v>2</v>
      </c>
      <c r="J9" s="85">
        <v>7.5639219660973938</v>
      </c>
      <c r="M9" s="11" t="s">
        <v>177</v>
      </c>
      <c r="N9" s="67" t="s">
        <v>2</v>
      </c>
      <c r="O9" s="12" t="s">
        <v>243</v>
      </c>
      <c r="P9" s="12">
        <v>117</v>
      </c>
      <c r="Q9" s="59">
        <v>2621880</v>
      </c>
      <c r="R9" s="59">
        <f t="shared" si="8"/>
        <v>240614.48152501867</v>
      </c>
      <c r="S9" s="12">
        <v>175.68899999999999</v>
      </c>
      <c r="T9" s="60"/>
      <c r="U9" s="12"/>
      <c r="V9" s="12">
        <f t="shared" si="0"/>
        <v>175689000</v>
      </c>
      <c r="W9" s="12">
        <v>24</v>
      </c>
      <c r="X9" s="61">
        <f t="shared" si="11"/>
        <v>17524.03252404229</v>
      </c>
      <c r="Y9" s="62">
        <f t="shared" si="12"/>
        <v>99.744619891070528</v>
      </c>
      <c r="Z9" s="62">
        <f t="shared" si="1"/>
        <v>25.806451612903224</v>
      </c>
      <c r="AA9" s="12">
        <f t="shared" si="2"/>
        <v>48</v>
      </c>
      <c r="AB9" s="12">
        <f t="shared" si="3"/>
        <v>69</v>
      </c>
      <c r="AC9" s="59">
        <f t="shared" si="4"/>
        <v>730.16802183509549</v>
      </c>
      <c r="AD9" s="59">
        <f t="shared" si="13"/>
        <v>85429.65855470617</v>
      </c>
      <c r="AE9" s="59">
        <f t="shared" si="5"/>
        <v>50381.59350662159</v>
      </c>
      <c r="AF9" s="60"/>
      <c r="AG9" s="12"/>
      <c r="AH9" s="63"/>
      <c r="AI9" s="69">
        <v>7.5639219660973938</v>
      </c>
      <c r="AJ9" s="12">
        <f t="shared" si="6"/>
        <v>1927.3898670684664</v>
      </c>
      <c r="AK9" s="12"/>
      <c r="AL9" s="13"/>
    </row>
    <row r="10" spans="1:38" x14ac:dyDescent="0.25">
      <c r="A10" s="11" t="s">
        <v>213</v>
      </c>
      <c r="B10" s="12" t="s">
        <v>2</v>
      </c>
      <c r="C10" s="12">
        <v>16057</v>
      </c>
      <c r="D10" s="12">
        <f t="shared" si="18"/>
        <v>1473.5787792909</v>
      </c>
      <c r="E10" s="13">
        <f t="shared" si="7"/>
        <v>7.2954492648075728</v>
      </c>
      <c r="F10" s="12"/>
      <c r="G10" s="12"/>
      <c r="H10" s="84" t="s">
        <v>219</v>
      </c>
      <c r="I10" s="12" t="s">
        <v>2</v>
      </c>
      <c r="J10" s="85">
        <v>7.6974876416572933</v>
      </c>
      <c r="M10" s="11" t="s">
        <v>178</v>
      </c>
      <c r="N10" s="67" t="s">
        <v>2</v>
      </c>
      <c r="O10" s="12" t="s">
        <v>241</v>
      </c>
      <c r="P10" s="12">
        <v>120</v>
      </c>
      <c r="Q10" s="59">
        <v>2930370</v>
      </c>
      <c r="R10" s="59">
        <f t="shared" si="8"/>
        <v>268925.14463914023</v>
      </c>
      <c r="S10" s="12">
        <v>156.01400000000001</v>
      </c>
      <c r="T10" s="60"/>
      <c r="U10" s="12"/>
      <c r="V10" s="12">
        <f t="shared" si="0"/>
        <v>156014000</v>
      </c>
      <c r="W10" s="12">
        <v>25</v>
      </c>
      <c r="X10" s="61">
        <f t="shared" si="11"/>
        <v>14503.478301494351</v>
      </c>
      <c r="Y10" s="62">
        <f t="shared" si="12"/>
        <v>92.962671949276029</v>
      </c>
      <c r="Z10" s="62">
        <f t="shared" si="1"/>
        <v>26.315789473684209</v>
      </c>
      <c r="AA10" s="12">
        <f t="shared" si="2"/>
        <v>50</v>
      </c>
      <c r="AB10" s="12">
        <f t="shared" si="3"/>
        <v>70</v>
      </c>
      <c r="AC10" s="59">
        <f t="shared" si="4"/>
        <v>580.13913205977406</v>
      </c>
      <c r="AD10" s="59">
        <f t="shared" si="13"/>
        <v>69616.695847172887</v>
      </c>
      <c r="AE10" s="59">
        <f t="shared" si="5"/>
        <v>40609.73924418418</v>
      </c>
      <c r="AF10" s="60"/>
      <c r="AG10" s="12"/>
      <c r="AH10" s="63"/>
      <c r="AI10" s="69">
        <v>7.6974876416572933</v>
      </c>
      <c r="AJ10" s="12">
        <f t="shared" si="6"/>
        <v>2202.8067940381575</v>
      </c>
      <c r="AK10" s="12"/>
      <c r="AL10" s="13"/>
    </row>
    <row r="11" spans="1:38" x14ac:dyDescent="0.25">
      <c r="A11" s="11" t="s">
        <v>213</v>
      </c>
      <c r="B11" s="12" t="s">
        <v>2</v>
      </c>
      <c r="C11" s="12">
        <v>10229.5</v>
      </c>
      <c r="D11" s="12">
        <f t="shared" si="18"/>
        <v>938.77898254694276</v>
      </c>
      <c r="E11" s="13">
        <f t="shared" si="7"/>
        <v>6.8445800761537692</v>
      </c>
      <c r="F11" s="12"/>
      <c r="G11" s="12"/>
      <c r="H11" s="84" t="s">
        <v>220</v>
      </c>
      <c r="I11" s="12" t="s">
        <v>2</v>
      </c>
      <c r="J11" s="85">
        <v>7.9056655990882447</v>
      </c>
      <c r="M11" s="11" t="s">
        <v>178</v>
      </c>
      <c r="N11" s="67" t="s">
        <v>2</v>
      </c>
      <c r="O11" s="12" t="s">
        <v>242</v>
      </c>
      <c r="P11" s="12">
        <v>101</v>
      </c>
      <c r="Q11" s="59">
        <v>3073340</v>
      </c>
      <c r="R11" s="59">
        <f t="shared" si="8"/>
        <v>282045.74986273242</v>
      </c>
      <c r="S11" s="12">
        <v>144.946</v>
      </c>
      <c r="T11" s="60">
        <f t="shared" si="19"/>
        <v>151.57133333333334</v>
      </c>
      <c r="U11" s="12">
        <f t="shared" si="20"/>
        <v>5.847921112099014</v>
      </c>
      <c r="V11" s="12">
        <f t="shared" si="0"/>
        <v>144946000</v>
      </c>
      <c r="W11" s="12">
        <v>22</v>
      </c>
      <c r="X11" s="61">
        <f t="shared" si="11"/>
        <v>11306.009757466471</v>
      </c>
      <c r="Y11" s="62">
        <f t="shared" si="12"/>
        <v>78.001529931605361</v>
      </c>
      <c r="Z11" s="62">
        <f t="shared" si="1"/>
        <v>27.848101265822784</v>
      </c>
      <c r="AA11" s="12">
        <f t="shared" si="2"/>
        <v>44</v>
      </c>
      <c r="AB11" s="12">
        <f t="shared" si="3"/>
        <v>57</v>
      </c>
      <c r="AC11" s="59">
        <f t="shared" si="4"/>
        <v>513.90953443029412</v>
      </c>
      <c r="AD11" s="59">
        <f t="shared" si="13"/>
        <v>51904.862977459707</v>
      </c>
      <c r="AE11" s="59">
        <f t="shared" si="5"/>
        <v>29292.843462526766</v>
      </c>
      <c r="AF11" s="60">
        <f t="shared" si="21"/>
        <v>37583.533850265587</v>
      </c>
      <c r="AG11" s="12">
        <f t="shared" si="22"/>
        <v>7266.6453209746378</v>
      </c>
      <c r="AH11" s="63" t="str">
        <f t="shared" ref="AH11" si="25">N10</f>
        <v>ubp12-2</v>
      </c>
      <c r="AI11" s="69">
        <v>7.9056655990882447</v>
      </c>
      <c r="AJ11" s="12">
        <f t="shared" si="6"/>
        <v>2712.6074204892025</v>
      </c>
      <c r="AK11" s="12">
        <f t="shared" si="23"/>
        <v>2403.2689416839617</v>
      </c>
      <c r="AL11" s="13">
        <f t="shared" si="24"/>
        <v>271.78063083583402</v>
      </c>
    </row>
    <row r="12" spans="1:38" x14ac:dyDescent="0.25">
      <c r="A12" s="11" t="s">
        <v>213</v>
      </c>
      <c r="B12" s="12" t="s">
        <v>2</v>
      </c>
      <c r="C12" s="12">
        <v>52545</v>
      </c>
      <c r="D12" s="12">
        <f t="shared" si="18"/>
        <v>4822.1459150426817</v>
      </c>
      <c r="E12" s="13">
        <f t="shared" si="7"/>
        <v>8.4809743185575854</v>
      </c>
      <c r="F12" s="12"/>
      <c r="G12" s="12"/>
      <c r="H12" s="84" t="s">
        <v>221</v>
      </c>
      <c r="I12" s="12" t="s">
        <v>2</v>
      </c>
      <c r="J12" s="85">
        <v>7.7382234297430914</v>
      </c>
      <c r="M12" s="11" t="s">
        <v>178</v>
      </c>
      <c r="N12" s="67" t="s">
        <v>2</v>
      </c>
      <c r="O12" s="12" t="s">
        <v>243</v>
      </c>
      <c r="P12" s="12">
        <v>120</v>
      </c>
      <c r="Q12" s="59">
        <v>3049870</v>
      </c>
      <c r="R12" s="59">
        <f t="shared" si="8"/>
        <v>279891.86719785369</v>
      </c>
      <c r="S12" s="12">
        <v>153.75399999999999</v>
      </c>
      <c r="T12" s="60"/>
      <c r="U12" s="12"/>
      <c r="V12" s="12">
        <f t="shared" si="0"/>
        <v>153754000</v>
      </c>
      <c r="W12" s="12">
        <v>21</v>
      </c>
      <c r="X12" s="61">
        <f t="shared" si="11"/>
        <v>11536.005073407719</v>
      </c>
      <c r="Y12" s="62">
        <f t="shared" si="12"/>
        <v>75.028975333374873</v>
      </c>
      <c r="Z12" s="62">
        <f t="shared" si="1"/>
        <v>21.212121212121211</v>
      </c>
      <c r="AA12" s="12">
        <f t="shared" si="2"/>
        <v>42</v>
      </c>
      <c r="AB12" s="12">
        <f t="shared" si="3"/>
        <v>78</v>
      </c>
      <c r="AC12" s="59">
        <f t="shared" si="4"/>
        <v>549.33357492417713</v>
      </c>
      <c r="AD12" s="59">
        <f t="shared" si="13"/>
        <v>65920.02899090125</v>
      </c>
      <c r="AE12" s="59">
        <f t="shared" si="5"/>
        <v>42848.018844085818</v>
      </c>
      <c r="AF12" s="60"/>
      <c r="AG12" s="12"/>
      <c r="AH12" s="59"/>
      <c r="AI12" s="69">
        <v>7.7382234297430914</v>
      </c>
      <c r="AJ12" s="12">
        <f t="shared" si="6"/>
        <v>2294.3926105245255</v>
      </c>
      <c r="AK12" s="12"/>
      <c r="AL12" s="13"/>
    </row>
    <row r="13" spans="1:38" x14ac:dyDescent="0.25">
      <c r="A13" s="11" t="s">
        <v>213</v>
      </c>
      <c r="B13" s="12" t="s">
        <v>2</v>
      </c>
      <c r="C13" s="12">
        <v>59356</v>
      </c>
      <c r="D13" s="12">
        <f t="shared" si="18"/>
        <v>5447.2032150209043</v>
      </c>
      <c r="E13" s="13">
        <f t="shared" si="7"/>
        <v>8.602857584383905</v>
      </c>
      <c r="F13" s="12"/>
      <c r="G13" s="12"/>
      <c r="H13" s="84" t="s">
        <v>222</v>
      </c>
      <c r="I13" s="12" t="s">
        <v>3</v>
      </c>
      <c r="J13" s="85">
        <v>7.8818403417566616</v>
      </c>
      <c r="M13" s="11" t="s">
        <v>176</v>
      </c>
      <c r="N13" s="12" t="s">
        <v>3</v>
      </c>
      <c r="O13" s="12" t="s">
        <v>241</v>
      </c>
      <c r="P13" s="12">
        <v>114</v>
      </c>
      <c r="Q13" s="59">
        <v>3471400</v>
      </c>
      <c r="R13" s="59">
        <f t="shared" si="8"/>
        <v>318576.40745035995</v>
      </c>
      <c r="S13" s="12">
        <v>268.39400000000001</v>
      </c>
      <c r="T13" s="60"/>
      <c r="U13" s="12"/>
      <c r="V13" s="12">
        <f t="shared" si="0"/>
        <v>268394000</v>
      </c>
      <c r="W13" s="12">
        <v>22</v>
      </c>
      <c r="X13" s="61">
        <f t="shared" si="11"/>
        <v>18534.54261493</v>
      </c>
      <c r="Y13" s="62">
        <f t="shared" si="12"/>
        <v>69.057216684910983</v>
      </c>
      <c r="Z13" s="62">
        <f t="shared" si="1"/>
        <v>23.913043478260867</v>
      </c>
      <c r="AA13" s="12">
        <f t="shared" si="2"/>
        <v>44</v>
      </c>
      <c r="AB13" s="12">
        <f t="shared" si="3"/>
        <v>70</v>
      </c>
      <c r="AC13" s="59">
        <f t="shared" si="4"/>
        <v>842.47920976954549</v>
      </c>
      <c r="AD13" s="59">
        <f t="shared" si="13"/>
        <v>96042.629913728189</v>
      </c>
      <c r="AE13" s="59">
        <f t="shared" si="5"/>
        <v>58973.544683868182</v>
      </c>
      <c r="AF13" s="60"/>
      <c r="AG13" s="12"/>
      <c r="AH13" s="59"/>
      <c r="AI13" s="69">
        <v>7.8818403417566616</v>
      </c>
      <c r="AJ13" s="12">
        <f t="shared" si="6"/>
        <v>2648.7426687314328</v>
      </c>
      <c r="AK13" s="12"/>
      <c r="AL13" s="13"/>
    </row>
    <row r="14" spans="1:38" x14ac:dyDescent="0.25">
      <c r="A14" s="11" t="s">
        <v>213</v>
      </c>
      <c r="B14" s="12" t="s">
        <v>2</v>
      </c>
      <c r="C14" s="12">
        <v>100288</v>
      </c>
      <c r="D14" s="12">
        <f t="shared" si="18"/>
        <v>9203.6039495251771</v>
      </c>
      <c r="E14" s="13">
        <f t="shared" si="7"/>
        <v>9.1273504199735811</v>
      </c>
      <c r="F14" s="12"/>
      <c r="G14" s="12"/>
      <c r="H14" s="84" t="s">
        <v>247</v>
      </c>
      <c r="I14" s="111" t="s">
        <v>3</v>
      </c>
      <c r="J14" s="85">
        <v>7.8801018744378384</v>
      </c>
      <c r="M14" s="11" t="s">
        <v>176</v>
      </c>
      <c r="N14" s="12" t="s">
        <v>3</v>
      </c>
      <c r="O14" s="12" t="s">
        <v>242</v>
      </c>
      <c r="P14" s="12">
        <v>95</v>
      </c>
      <c r="Q14" s="59">
        <v>2948820</v>
      </c>
      <c r="R14" s="59">
        <f t="shared" si="8"/>
        <v>270618.33318481606</v>
      </c>
      <c r="S14" s="12">
        <v>226.26</v>
      </c>
      <c r="T14" s="60">
        <f t="shared" si="19"/>
        <v>248.50233333333335</v>
      </c>
      <c r="U14" s="12">
        <f t="shared" si="20"/>
        <v>21.165129679105053</v>
      </c>
      <c r="V14" s="12">
        <f t="shared" si="0"/>
        <v>226260000</v>
      </c>
      <c r="W14" s="12">
        <v>20</v>
      </c>
      <c r="X14" s="61">
        <f t="shared" si="11"/>
        <v>16721.705239790834</v>
      </c>
      <c r="Y14" s="62">
        <f t="shared" si="12"/>
        <v>73.904822946127609</v>
      </c>
      <c r="Z14" s="62">
        <f t="shared" si="1"/>
        <v>26.666666666666668</v>
      </c>
      <c r="AA14" s="12">
        <f t="shared" si="2"/>
        <v>40</v>
      </c>
      <c r="AB14" s="12">
        <f t="shared" si="3"/>
        <v>55</v>
      </c>
      <c r="AC14" s="59">
        <f t="shared" si="4"/>
        <v>836.08526198954166</v>
      </c>
      <c r="AD14" s="59">
        <f t="shared" si="13"/>
        <v>79428.099889006451</v>
      </c>
      <c r="AE14" s="59">
        <f t="shared" si="5"/>
        <v>45984.689409424791</v>
      </c>
      <c r="AF14" s="60">
        <f t="shared" si="21"/>
        <v>52876.780170800303</v>
      </c>
      <c r="AG14" s="12">
        <f t="shared" si="22"/>
        <v>6530.8497315467994</v>
      </c>
      <c r="AH14" s="59" t="str">
        <f t="shared" ref="AH14" si="26">N13</f>
        <v>Col-0</v>
      </c>
      <c r="AI14" s="69">
        <v>7.8801018744378384</v>
      </c>
      <c r="AJ14" s="12">
        <f t="shared" si="6"/>
        <v>2644.1419164533354</v>
      </c>
      <c r="AK14" s="12">
        <f t="shared" si="23"/>
        <v>2576.8797207637695</v>
      </c>
      <c r="AL14" s="13">
        <f t="shared" si="24"/>
        <v>120.50786666693016</v>
      </c>
    </row>
    <row r="15" spans="1:38" x14ac:dyDescent="0.25">
      <c r="A15" s="11" t="s">
        <v>213</v>
      </c>
      <c r="B15" s="12" t="s">
        <v>2</v>
      </c>
      <c r="C15" s="12">
        <v>33731</v>
      </c>
      <c r="D15" s="12">
        <f t="shared" si="18"/>
        <v>3095.5524571377809</v>
      </c>
      <c r="E15" s="13">
        <f t="shared" si="7"/>
        <v>8.0377216690724538</v>
      </c>
      <c r="F15" s="12"/>
      <c r="G15" s="12"/>
      <c r="H15" s="84" t="s">
        <v>248</v>
      </c>
      <c r="I15" s="12" t="s">
        <v>3</v>
      </c>
      <c r="J15" s="85">
        <v>7.7988326393081904</v>
      </c>
      <c r="M15" s="11" t="s">
        <v>176</v>
      </c>
      <c r="N15" s="12" t="s">
        <v>3</v>
      </c>
      <c r="O15" s="12" t="s">
        <v>243</v>
      </c>
      <c r="P15" s="12">
        <v>97</v>
      </c>
      <c r="Q15" s="59">
        <v>2902930</v>
      </c>
      <c r="R15" s="59">
        <f t="shared" si="8"/>
        <v>266406.92817879631</v>
      </c>
      <c r="S15" s="12">
        <v>250.85300000000001</v>
      </c>
      <c r="T15" s="60"/>
      <c r="U15" s="12"/>
      <c r="V15" s="12">
        <f t="shared" si="0"/>
        <v>250853000</v>
      </c>
      <c r="W15" s="12">
        <v>20</v>
      </c>
      <c r="X15" s="61">
        <f t="shared" si="11"/>
        <v>18832.318041792256</v>
      </c>
      <c r="Y15" s="62">
        <f t="shared" si="12"/>
        <v>75.073122672610069</v>
      </c>
      <c r="Z15" s="62">
        <f t="shared" si="1"/>
        <v>25.97402597402597</v>
      </c>
      <c r="AA15" s="12">
        <f t="shared" si="2"/>
        <v>40</v>
      </c>
      <c r="AB15" s="12">
        <f t="shared" si="3"/>
        <v>57</v>
      </c>
      <c r="AC15" s="59">
        <f t="shared" si="4"/>
        <v>941.61590208961286</v>
      </c>
      <c r="AD15" s="59">
        <f t="shared" si="13"/>
        <v>91336.742502692447</v>
      </c>
      <c r="AE15" s="59">
        <f t="shared" si="5"/>
        <v>53672.106419107935</v>
      </c>
      <c r="AF15" s="60"/>
      <c r="AG15" s="12"/>
      <c r="AH15" s="59"/>
      <c r="AI15" s="69">
        <v>7.7988326393081904</v>
      </c>
      <c r="AJ15" s="12">
        <f t="shared" si="6"/>
        <v>2437.7545771065402</v>
      </c>
      <c r="AK15" s="12"/>
      <c r="AL15" s="13"/>
    </row>
    <row r="16" spans="1:38" x14ac:dyDescent="0.25">
      <c r="A16" s="11" t="s">
        <v>213</v>
      </c>
      <c r="B16" s="12" t="s">
        <v>2</v>
      </c>
      <c r="C16" s="12">
        <v>3614</v>
      </c>
      <c r="D16" s="12">
        <f t="shared" si="18"/>
        <v>331.66305713130174</v>
      </c>
      <c r="E16" s="13">
        <f t="shared" si="7"/>
        <v>5.8041195654100619</v>
      </c>
      <c r="F16" s="12"/>
      <c r="G16" s="12"/>
      <c r="H16" s="84" t="s">
        <v>249</v>
      </c>
      <c r="I16" s="111" t="s">
        <v>3</v>
      </c>
      <c r="J16" s="85">
        <v>7.7561075120386329</v>
      </c>
      <c r="M16" s="11" t="s">
        <v>177</v>
      </c>
      <c r="N16" s="12" t="s">
        <v>3</v>
      </c>
      <c r="O16" s="12" t="s">
        <v>241</v>
      </c>
      <c r="P16" s="12">
        <v>111</v>
      </c>
      <c r="Q16" s="59">
        <v>3336530</v>
      </c>
      <c r="R16" s="59">
        <f t="shared" si="8"/>
        <v>306199.15329560108</v>
      </c>
      <c r="S16" s="12">
        <v>252.51599999999999</v>
      </c>
      <c r="T16" s="60"/>
      <c r="U16" s="12"/>
      <c r="V16" s="12">
        <f t="shared" si="0"/>
        <v>252516000</v>
      </c>
      <c r="W16" s="12">
        <v>21</v>
      </c>
      <c r="X16" s="61">
        <f t="shared" si="11"/>
        <v>17318.25820850884</v>
      </c>
      <c r="Y16" s="62">
        <f t="shared" si="12"/>
        <v>68.582815380050533</v>
      </c>
      <c r="Z16" s="62">
        <f t="shared" si="1"/>
        <v>23.333333333333332</v>
      </c>
      <c r="AA16" s="12">
        <f t="shared" si="2"/>
        <v>42</v>
      </c>
      <c r="AB16" s="12">
        <f t="shared" si="3"/>
        <v>69</v>
      </c>
      <c r="AC16" s="59">
        <f t="shared" si="4"/>
        <v>824.67896230994472</v>
      </c>
      <c r="AD16" s="59">
        <f t="shared" si="13"/>
        <v>91539.36481640386</v>
      </c>
      <c r="AE16" s="59">
        <f t="shared" si="5"/>
        <v>56902.848399386188</v>
      </c>
      <c r="AF16" s="60"/>
      <c r="AG16" s="12"/>
      <c r="AH16" s="59"/>
      <c r="AI16" s="69">
        <v>7.7561075120386329</v>
      </c>
      <c r="AJ16" s="12">
        <f t="shared" si="6"/>
        <v>2335.7948336696509</v>
      </c>
      <c r="AK16" s="12"/>
      <c r="AL16" s="13"/>
    </row>
    <row r="17" spans="1:38" x14ac:dyDescent="0.25">
      <c r="A17" s="11" t="s">
        <v>213</v>
      </c>
      <c r="B17" s="12" t="s">
        <v>2</v>
      </c>
      <c r="C17" s="12">
        <v>5996</v>
      </c>
      <c r="D17" s="12">
        <f t="shared" si="18"/>
        <v>550.26333441042755</v>
      </c>
      <c r="E17" s="13">
        <f t="shared" si="7"/>
        <v>6.3103969534803763</v>
      </c>
      <c r="F17" s="12"/>
      <c r="G17" s="12"/>
      <c r="H17" s="84" t="s">
        <v>250</v>
      </c>
      <c r="I17" s="12" t="s">
        <v>3</v>
      </c>
      <c r="J17" s="85">
        <v>7.8652145300382266</v>
      </c>
      <c r="M17" s="11" t="s">
        <v>177</v>
      </c>
      <c r="N17" s="12" t="s">
        <v>3</v>
      </c>
      <c r="O17" s="12" t="s">
        <v>242</v>
      </c>
      <c r="P17" s="12">
        <v>114</v>
      </c>
      <c r="Q17" s="59">
        <v>3323220</v>
      </c>
      <c r="R17" s="59">
        <f t="shared" si="8"/>
        <v>304977.67147755524</v>
      </c>
      <c r="S17" s="12">
        <v>259.70100000000002</v>
      </c>
      <c r="T17" s="60">
        <f t="shared" si="19"/>
        <v>257.93433333333331</v>
      </c>
      <c r="U17" s="12">
        <f t="shared" si="20"/>
        <v>4.7861318758819698</v>
      </c>
      <c r="V17" s="12">
        <f t="shared" si="0"/>
        <v>259701000.00000003</v>
      </c>
      <c r="W17" s="12">
        <v>21</v>
      </c>
      <c r="X17" s="61">
        <f t="shared" si="11"/>
        <v>17882.361595777893</v>
      </c>
      <c r="Y17" s="62">
        <f t="shared" si="12"/>
        <v>68.857499954863059</v>
      </c>
      <c r="Z17" s="62">
        <f t="shared" si="1"/>
        <v>22.58064516129032</v>
      </c>
      <c r="AA17" s="12">
        <f t="shared" si="2"/>
        <v>42</v>
      </c>
      <c r="AB17" s="12">
        <f t="shared" si="3"/>
        <v>72</v>
      </c>
      <c r="AC17" s="59">
        <f t="shared" si="4"/>
        <v>851.5410283703759</v>
      </c>
      <c r="AD17" s="59">
        <f t="shared" si="13"/>
        <v>97075.677234222851</v>
      </c>
      <c r="AE17" s="59">
        <f t="shared" si="5"/>
        <v>61310.954042667065</v>
      </c>
      <c r="AF17" s="60">
        <f t="shared" si="21"/>
        <v>60898.714137055322</v>
      </c>
      <c r="AG17" s="12">
        <f t="shared" si="22"/>
        <v>3806.5245853301635</v>
      </c>
      <c r="AH17" s="59" t="str">
        <f t="shared" ref="AH17" si="27">N16</f>
        <v>Col-0</v>
      </c>
      <c r="AI17" s="69">
        <v>7.8652145300382266</v>
      </c>
      <c r="AJ17" s="12">
        <f t="shared" si="6"/>
        <v>2605.0692310111604</v>
      </c>
      <c r="AK17" s="12">
        <f t="shared" si="23"/>
        <v>2405.0951585328321</v>
      </c>
      <c r="AL17" s="13">
        <f t="shared" si="24"/>
        <v>175.88034711913832</v>
      </c>
    </row>
    <row r="18" spans="1:38" x14ac:dyDescent="0.25">
      <c r="A18" s="11" t="s">
        <v>213</v>
      </c>
      <c r="B18" s="12" t="s">
        <v>2</v>
      </c>
      <c r="C18" s="12">
        <v>10402</v>
      </c>
      <c r="D18" s="12">
        <f t="shared" si="18"/>
        <v>954.60960716098532</v>
      </c>
      <c r="E18" s="13">
        <f t="shared" si="7"/>
        <v>6.8613024685909059</v>
      </c>
      <c r="F18" s="12"/>
      <c r="G18" s="12"/>
      <c r="H18" s="84" t="s">
        <v>251</v>
      </c>
      <c r="I18" s="111" t="s">
        <v>3</v>
      </c>
      <c r="J18" s="85">
        <v>7.7294809741676493</v>
      </c>
      <c r="M18" s="11" t="s">
        <v>177</v>
      </c>
      <c r="N18" s="12" t="s">
        <v>3</v>
      </c>
      <c r="O18" s="12" t="s">
        <v>243</v>
      </c>
      <c r="P18" s="12">
        <v>124</v>
      </c>
      <c r="Q18" s="59">
        <v>3271120</v>
      </c>
      <c r="R18" s="59">
        <f t="shared" si="8"/>
        <v>300196.36398542993</v>
      </c>
      <c r="S18" s="12">
        <v>261.58600000000001</v>
      </c>
      <c r="T18" s="60"/>
      <c r="U18" s="12"/>
      <c r="V18" s="12">
        <f t="shared" si="0"/>
        <v>261586000</v>
      </c>
      <c r="W18" s="12">
        <v>25</v>
      </c>
      <c r="X18" s="61">
        <f t="shared" si="11"/>
        <v>21784.574313889432</v>
      </c>
      <c r="Y18" s="62">
        <f t="shared" si="12"/>
        <v>83.27882346107755</v>
      </c>
      <c r="Z18" s="62">
        <f t="shared" si="1"/>
        <v>25.252525252525253</v>
      </c>
      <c r="AA18" s="12">
        <f t="shared" si="2"/>
        <v>50</v>
      </c>
      <c r="AB18" s="12">
        <f t="shared" si="3"/>
        <v>74</v>
      </c>
      <c r="AC18" s="59">
        <f t="shared" si="4"/>
        <v>871.38297255557734</v>
      </c>
      <c r="AD18" s="59">
        <f t="shared" si="13"/>
        <v>108051.48859689159</v>
      </c>
      <c r="AE18" s="59">
        <f t="shared" si="5"/>
        <v>64482.33996911272</v>
      </c>
      <c r="AF18" s="60"/>
      <c r="AG18" s="12"/>
      <c r="AH18" s="59"/>
      <c r="AI18" s="69">
        <v>7.7294809741676493</v>
      </c>
      <c r="AJ18" s="12">
        <f t="shared" si="6"/>
        <v>2274.4214109176855</v>
      </c>
      <c r="AK18" s="12"/>
      <c r="AL18" s="13"/>
    </row>
    <row r="19" spans="1:38" x14ac:dyDescent="0.25">
      <c r="A19" s="11" t="s">
        <v>213</v>
      </c>
      <c r="B19" s="12" t="s">
        <v>2</v>
      </c>
      <c r="C19" s="12">
        <v>47833.5</v>
      </c>
      <c r="D19" s="12">
        <f t="shared" si="18"/>
        <v>4389.7633766713125</v>
      </c>
      <c r="E19" s="13">
        <f t="shared" si="7"/>
        <v>8.3870306040860783</v>
      </c>
      <c r="F19" s="12"/>
      <c r="G19" s="12"/>
      <c r="H19" s="84" t="s">
        <v>252</v>
      </c>
      <c r="I19" s="12" t="s">
        <v>3</v>
      </c>
      <c r="J19" s="85">
        <v>7.7965483417963553</v>
      </c>
      <c r="M19" s="11" t="s">
        <v>178</v>
      </c>
      <c r="N19" s="12" t="s">
        <v>3</v>
      </c>
      <c r="O19" s="12" t="s">
        <v>241</v>
      </c>
      <c r="P19" s="12">
        <v>127</v>
      </c>
      <c r="Q19" s="59">
        <v>3111120</v>
      </c>
      <c r="R19" s="59">
        <f t="shared" si="8"/>
        <v>285512.88608254993</v>
      </c>
      <c r="S19" s="68">
        <v>241.79300000000001</v>
      </c>
      <c r="T19" s="60"/>
      <c r="U19" s="12"/>
      <c r="V19" s="12">
        <f t="shared" si="0"/>
        <v>241793000</v>
      </c>
      <c r="W19" s="12">
        <v>25</v>
      </c>
      <c r="X19" s="61">
        <f t="shared" si="11"/>
        <v>21171.811482625231</v>
      </c>
      <c r="Y19" s="62">
        <f t="shared" si="12"/>
        <v>87.561722145079599</v>
      </c>
      <c r="Z19" s="62">
        <f t="shared" si="1"/>
        <v>24.509803921568629</v>
      </c>
      <c r="AA19" s="12">
        <f t="shared" si="2"/>
        <v>50</v>
      </c>
      <c r="AB19" s="12">
        <f t="shared" si="3"/>
        <v>77</v>
      </c>
      <c r="AC19" s="59">
        <f t="shared" si="4"/>
        <v>846.87245930500922</v>
      </c>
      <c r="AD19" s="59">
        <f t="shared" si="13"/>
        <v>107552.80233173617</v>
      </c>
      <c r="AE19" s="59">
        <f t="shared" si="5"/>
        <v>65209.17936648571</v>
      </c>
      <c r="AF19" s="60"/>
      <c r="AG19" s="12"/>
      <c r="AH19" s="59"/>
      <c r="AI19" s="69">
        <v>7.7965483417963553</v>
      </c>
      <c r="AJ19" s="12">
        <f t="shared" si="6"/>
        <v>2432.1923756716774</v>
      </c>
      <c r="AK19" s="12"/>
      <c r="AL19" s="13"/>
    </row>
    <row r="20" spans="1:38" x14ac:dyDescent="0.25">
      <c r="A20" s="11" t="s">
        <v>213</v>
      </c>
      <c r="B20" s="12" t="s">
        <v>2</v>
      </c>
      <c r="C20" s="12">
        <v>26085</v>
      </c>
      <c r="D20" s="12">
        <f t="shared" si="18"/>
        <v>2393.8657568539033</v>
      </c>
      <c r="E20" s="13">
        <f t="shared" si="7"/>
        <v>7.7806648097143816</v>
      </c>
      <c r="F20" s="12"/>
      <c r="G20" s="12"/>
      <c r="H20" s="84" t="s">
        <v>253</v>
      </c>
      <c r="I20" s="111" t="s">
        <v>3</v>
      </c>
      <c r="J20" s="85">
        <v>7.744712668783114</v>
      </c>
      <c r="M20" s="11" t="s">
        <v>178</v>
      </c>
      <c r="N20" s="12" t="s">
        <v>3</v>
      </c>
      <c r="O20" s="12" t="s">
        <v>242</v>
      </c>
      <c r="P20" s="12">
        <v>119</v>
      </c>
      <c r="Q20" s="59">
        <v>3068430</v>
      </c>
      <c r="R20" s="59">
        <f t="shared" si="8"/>
        <v>281595.1506345878</v>
      </c>
      <c r="S20" s="68">
        <v>244.25900000000001</v>
      </c>
      <c r="T20" s="60">
        <f t="shared" si="19"/>
        <v>243.40166666666667</v>
      </c>
      <c r="U20" s="12">
        <f t="shared" si="20"/>
        <v>1.3941539847998681</v>
      </c>
      <c r="V20" s="12">
        <f t="shared" si="0"/>
        <v>244259000</v>
      </c>
      <c r="W20" s="12">
        <v>26</v>
      </c>
      <c r="X20" s="61">
        <f t="shared" si="11"/>
        <v>22552.710817953808</v>
      </c>
      <c r="Y20" s="62">
        <f t="shared" si="12"/>
        <v>92.331135466671881</v>
      </c>
      <c r="Z20" s="62">
        <f t="shared" si="1"/>
        <v>27.956989247311824</v>
      </c>
      <c r="AA20" s="12">
        <f t="shared" si="2"/>
        <v>52</v>
      </c>
      <c r="AB20" s="12">
        <f t="shared" si="3"/>
        <v>67</v>
      </c>
      <c r="AC20" s="59">
        <f t="shared" si="4"/>
        <v>867.4119545366849</v>
      </c>
      <c r="AD20" s="59">
        <f t="shared" si="13"/>
        <v>103222.0225898655</v>
      </c>
      <c r="AE20" s="59">
        <f t="shared" si="5"/>
        <v>58116.600953957888</v>
      </c>
      <c r="AF20" s="60">
        <f t="shared" si="21"/>
        <v>58774.183240632592</v>
      </c>
      <c r="AG20" s="12">
        <f t="shared" si="22"/>
        <v>6132.7033302053296</v>
      </c>
      <c r="AH20" s="59" t="str">
        <f t="shared" ref="AH20" si="28">N19</f>
        <v>Col-0</v>
      </c>
      <c r="AI20" s="69">
        <v>7.744712668783114</v>
      </c>
      <c r="AJ20" s="12">
        <f t="shared" si="6"/>
        <v>2309.329885983781</v>
      </c>
      <c r="AK20" s="12">
        <f t="shared" si="23"/>
        <v>2451.3648291406616</v>
      </c>
      <c r="AL20" s="13">
        <f t="shared" si="24"/>
        <v>152.52759221938766</v>
      </c>
    </row>
    <row r="21" spans="1:38" x14ac:dyDescent="0.25">
      <c r="A21" s="11" t="s">
        <v>213</v>
      </c>
      <c r="B21" s="12" t="s">
        <v>2</v>
      </c>
      <c r="C21" s="12">
        <v>13490.5</v>
      </c>
      <c r="D21" s="12">
        <f t="shared" si="18"/>
        <v>1238.0466165550156</v>
      </c>
      <c r="E21" s="13">
        <f t="shared" si="7"/>
        <v>7.1212901072650343</v>
      </c>
      <c r="F21" s="12"/>
      <c r="G21" s="12"/>
      <c r="H21" s="86" t="s">
        <v>254</v>
      </c>
      <c r="I21" s="29" t="s">
        <v>3</v>
      </c>
      <c r="J21" s="87">
        <v>7.8680905421173382</v>
      </c>
      <c r="M21" s="32" t="s">
        <v>178</v>
      </c>
      <c r="N21" s="29" t="s">
        <v>3</v>
      </c>
      <c r="O21" s="29" t="s">
        <v>243</v>
      </c>
      <c r="P21" s="29">
        <v>111</v>
      </c>
      <c r="Q21" s="70">
        <v>3363400</v>
      </c>
      <c r="R21" s="70">
        <f t="shared" si="8"/>
        <v>308665.05986591597</v>
      </c>
      <c r="S21" s="71">
        <v>244.15300000000002</v>
      </c>
      <c r="T21" s="72"/>
      <c r="U21" s="29"/>
      <c r="V21" s="29">
        <f t="shared" si="0"/>
        <v>244153000.00000003</v>
      </c>
      <c r="W21" s="29">
        <v>22</v>
      </c>
      <c r="X21" s="73">
        <f t="shared" si="11"/>
        <v>17401.924281074513</v>
      </c>
      <c r="Y21" s="74">
        <f t="shared" si="12"/>
        <v>71.274669084854622</v>
      </c>
      <c r="Z21" s="74">
        <f t="shared" si="1"/>
        <v>24.719101123595504</v>
      </c>
      <c r="AA21" s="29">
        <f t="shared" si="2"/>
        <v>44</v>
      </c>
      <c r="AB21" s="29">
        <f t="shared" si="3"/>
        <v>67</v>
      </c>
      <c r="AC21" s="70">
        <f t="shared" si="4"/>
        <v>790.99655823065962</v>
      </c>
      <c r="AD21" s="70">
        <f t="shared" si="13"/>
        <v>87800.617963603218</v>
      </c>
      <c r="AE21" s="70">
        <f t="shared" si="5"/>
        <v>52996.769401454192</v>
      </c>
      <c r="AF21" s="72"/>
      <c r="AG21" s="29"/>
      <c r="AH21" s="70"/>
      <c r="AI21" s="75">
        <v>7.8680905421173382</v>
      </c>
      <c r="AJ21" s="29">
        <f t="shared" si="6"/>
        <v>2612.5722257665266</v>
      </c>
      <c r="AK21" s="29"/>
      <c r="AL21" s="23"/>
    </row>
    <row r="22" spans="1:38" x14ac:dyDescent="0.25">
      <c r="A22" s="11" t="s">
        <v>213</v>
      </c>
      <c r="B22" s="12" t="s">
        <v>2</v>
      </c>
      <c r="C22" s="12">
        <v>35750.5</v>
      </c>
      <c r="D22" s="12">
        <f t="shared" si="18"/>
        <v>3280.885479793194</v>
      </c>
      <c r="E22" s="13">
        <f t="shared" si="7"/>
        <v>8.0958686282962251</v>
      </c>
      <c r="F22" s="12"/>
      <c r="G22" s="12"/>
      <c r="H22" s="12"/>
      <c r="I22" s="12"/>
      <c r="J22" s="12"/>
    </row>
    <row r="23" spans="1:38" x14ac:dyDescent="0.25">
      <c r="A23" s="11" t="s">
        <v>213</v>
      </c>
      <c r="B23" s="12" t="s">
        <v>2</v>
      </c>
      <c r="C23" s="12">
        <v>50412.5</v>
      </c>
      <c r="D23" s="12">
        <f t="shared" si="18"/>
        <v>4626.4426861183592</v>
      </c>
      <c r="E23" s="13">
        <f t="shared" si="7"/>
        <v>8.4395435334395117</v>
      </c>
      <c r="F23" s="12"/>
      <c r="G23" s="12"/>
      <c r="H23" s="12"/>
      <c r="I23" s="12"/>
      <c r="J23" s="12"/>
      <c r="M23" s="38" t="s">
        <v>315</v>
      </c>
    </row>
    <row r="24" spans="1:38" x14ac:dyDescent="0.25">
      <c r="A24" s="11" t="s">
        <v>213</v>
      </c>
      <c r="B24" s="12" t="s">
        <v>2</v>
      </c>
      <c r="C24" s="12">
        <v>22553.5</v>
      </c>
      <c r="D24" s="12">
        <f t="shared" si="18"/>
        <v>2069.7738680162738</v>
      </c>
      <c r="E24" s="13">
        <f t="shared" si="7"/>
        <v>7.6351946377878024</v>
      </c>
      <c r="F24" s="12"/>
      <c r="G24" s="12"/>
      <c r="H24" s="12"/>
      <c r="I24" s="12"/>
      <c r="J24" s="12"/>
    </row>
    <row r="25" spans="1:38" x14ac:dyDescent="0.25">
      <c r="A25" s="11" t="s">
        <v>213</v>
      </c>
      <c r="B25" s="12" t="s">
        <v>2</v>
      </c>
      <c r="C25" s="12">
        <v>39492.5</v>
      </c>
      <c r="D25" s="12">
        <f t="shared" si="18"/>
        <v>3624.2953192467999</v>
      </c>
      <c r="E25" s="13">
        <f t="shared" si="7"/>
        <v>8.1954151537011395</v>
      </c>
      <c r="F25" s="12"/>
      <c r="G25" s="12"/>
      <c r="H25" s="12"/>
      <c r="I25" s="12"/>
      <c r="J25" s="12"/>
      <c r="M25" s="8" t="s">
        <v>30</v>
      </c>
      <c r="N25" s="9"/>
      <c r="O25" s="10"/>
      <c r="Q25" s="8" t="s">
        <v>32</v>
      </c>
      <c r="R25" s="9"/>
      <c r="S25" s="10"/>
      <c r="U25" s="8" t="s">
        <v>34</v>
      </c>
      <c r="V25" s="9"/>
      <c r="W25" s="10"/>
    </row>
    <row r="26" spans="1:38" x14ac:dyDescent="0.25">
      <c r="A26" s="11" t="s">
        <v>213</v>
      </c>
      <c r="B26" s="12" t="s">
        <v>2</v>
      </c>
      <c r="C26" s="12">
        <v>89724.5</v>
      </c>
      <c r="D26" s="12">
        <f t="shared" si="18"/>
        <v>8234.1732068559722</v>
      </c>
      <c r="E26" s="13">
        <f t="shared" si="7"/>
        <v>9.0160482376752764</v>
      </c>
      <c r="F26" s="12"/>
      <c r="G26" s="12"/>
      <c r="H26" s="12"/>
      <c r="I26" s="12"/>
      <c r="J26" s="12"/>
      <c r="M26" s="11"/>
      <c r="N26" s="12"/>
      <c r="O26" s="13"/>
      <c r="Q26" s="11"/>
      <c r="R26" s="12"/>
      <c r="S26" s="13"/>
      <c r="U26" s="11"/>
      <c r="V26" s="12"/>
      <c r="W26" s="13"/>
    </row>
    <row r="27" spans="1:38" x14ac:dyDescent="0.25">
      <c r="A27" s="11" t="s">
        <v>213</v>
      </c>
      <c r="B27" s="12" t="s">
        <v>2</v>
      </c>
      <c r="C27" s="12">
        <v>15818.5</v>
      </c>
      <c r="D27" s="12">
        <f t="shared" si="18"/>
        <v>1451.6912200419195</v>
      </c>
      <c r="E27" s="13">
        <f t="shared" si="7"/>
        <v>7.2804845143964094</v>
      </c>
      <c r="F27" s="12"/>
      <c r="G27" s="12"/>
      <c r="H27" s="12"/>
      <c r="I27" s="12"/>
      <c r="J27" s="12"/>
      <c r="M27" s="33" t="s">
        <v>4</v>
      </c>
      <c r="N27" s="34" t="s">
        <v>5</v>
      </c>
      <c r="O27" s="35" t="s">
        <v>6</v>
      </c>
      <c r="P27" s="7"/>
      <c r="Q27" s="33" t="s">
        <v>4</v>
      </c>
      <c r="R27" s="34" t="s">
        <v>5</v>
      </c>
      <c r="S27" s="35" t="s">
        <v>6</v>
      </c>
      <c r="T27" s="7"/>
      <c r="U27" s="33" t="s">
        <v>4</v>
      </c>
      <c r="V27" s="34" t="s">
        <v>5</v>
      </c>
      <c r="W27" s="35" t="s">
        <v>6</v>
      </c>
    </row>
    <row r="28" spans="1:38" x14ac:dyDescent="0.25">
      <c r="A28" s="11" t="s">
        <v>213</v>
      </c>
      <c r="B28" s="12" t="s">
        <v>2</v>
      </c>
      <c r="C28" s="12">
        <v>22757</v>
      </c>
      <c r="D28" s="12">
        <f t="shared" si="18"/>
        <v>2088.4494164739995</v>
      </c>
      <c r="E28" s="13">
        <f t="shared" si="7"/>
        <v>7.6441771636171065</v>
      </c>
      <c r="F28" s="12"/>
      <c r="G28" s="12"/>
      <c r="H28" s="12"/>
      <c r="I28" s="12"/>
      <c r="J28" s="12"/>
      <c r="M28" s="90" t="s">
        <v>3</v>
      </c>
      <c r="N28" s="12">
        <v>1</v>
      </c>
      <c r="O28" s="15">
        <v>268.39400000000001</v>
      </c>
      <c r="Q28" s="90" t="s">
        <v>3</v>
      </c>
      <c r="R28" s="12">
        <v>1</v>
      </c>
      <c r="S28" s="15">
        <v>59000</v>
      </c>
      <c r="U28" s="31" t="s">
        <v>3</v>
      </c>
      <c r="V28" s="12">
        <v>1</v>
      </c>
      <c r="W28" s="15">
        <v>2648.7429999999999</v>
      </c>
    </row>
    <row r="29" spans="1:38" x14ac:dyDescent="0.25">
      <c r="A29" s="11" t="s">
        <v>213</v>
      </c>
      <c r="B29" s="12" t="s">
        <v>2</v>
      </c>
      <c r="C29" s="12">
        <v>45565</v>
      </c>
      <c r="D29" s="12">
        <f t="shared" si="18"/>
        <v>4181.5791915295422</v>
      </c>
      <c r="E29" s="13">
        <f t="shared" si="7"/>
        <v>8.3384442511881147</v>
      </c>
      <c r="F29" s="12"/>
      <c r="G29" s="12"/>
      <c r="H29" s="12"/>
      <c r="I29" s="12"/>
      <c r="J29" s="12"/>
      <c r="M29" s="90" t="s">
        <v>3</v>
      </c>
      <c r="N29" s="12">
        <v>1</v>
      </c>
      <c r="O29" s="15">
        <v>226.26</v>
      </c>
      <c r="Q29" s="90" t="s">
        <v>3</v>
      </c>
      <c r="R29" s="12">
        <v>1</v>
      </c>
      <c r="S29" s="15">
        <v>46000</v>
      </c>
      <c r="U29" s="31" t="s">
        <v>3</v>
      </c>
      <c r="V29" s="12">
        <v>1</v>
      </c>
      <c r="W29" s="15">
        <v>2644.1419999999998</v>
      </c>
    </row>
    <row r="30" spans="1:38" x14ac:dyDescent="0.25">
      <c r="A30" s="11" t="s">
        <v>213</v>
      </c>
      <c r="B30" s="12" t="s">
        <v>2</v>
      </c>
      <c r="C30" s="12">
        <v>9718</v>
      </c>
      <c r="D30" s="12">
        <f t="shared" si="18"/>
        <v>891.83773912617335</v>
      </c>
      <c r="E30" s="13">
        <f t="shared" si="7"/>
        <v>6.793284209223736</v>
      </c>
      <c r="F30" s="12"/>
      <c r="G30" s="12"/>
      <c r="H30" s="12"/>
      <c r="I30" s="12"/>
      <c r="J30" s="12"/>
      <c r="M30" s="90" t="s">
        <v>3</v>
      </c>
      <c r="N30" s="12">
        <v>1</v>
      </c>
      <c r="O30" s="15">
        <v>250.85300000000001</v>
      </c>
      <c r="Q30" s="90" t="s">
        <v>3</v>
      </c>
      <c r="R30" s="12">
        <v>1</v>
      </c>
      <c r="S30" s="15">
        <v>53700</v>
      </c>
      <c r="U30" s="31" t="s">
        <v>3</v>
      </c>
      <c r="V30" s="12">
        <v>1</v>
      </c>
      <c r="W30" s="15">
        <v>2437.7550000000001</v>
      </c>
    </row>
    <row r="31" spans="1:38" x14ac:dyDescent="0.25">
      <c r="A31" s="11" t="s">
        <v>213</v>
      </c>
      <c r="B31" s="12" t="s">
        <v>2</v>
      </c>
      <c r="C31" s="12">
        <v>27444</v>
      </c>
      <c r="D31" s="12">
        <f t="shared" si="18"/>
        <v>2518.58354729149</v>
      </c>
      <c r="E31" s="13">
        <f t="shared" si="7"/>
        <v>7.8314519380686693</v>
      </c>
      <c r="F31" s="12"/>
      <c r="G31" s="12"/>
      <c r="H31" s="12"/>
      <c r="I31" s="12"/>
      <c r="J31" s="12"/>
      <c r="M31" s="90" t="s">
        <v>3</v>
      </c>
      <c r="N31" s="12">
        <v>2</v>
      </c>
      <c r="O31" s="15">
        <v>252.51599999999999</v>
      </c>
      <c r="Q31" s="90" t="s">
        <v>3</v>
      </c>
      <c r="R31" s="12">
        <v>2</v>
      </c>
      <c r="S31" s="15">
        <v>56900</v>
      </c>
      <c r="U31" s="31" t="s">
        <v>3</v>
      </c>
      <c r="V31" s="12">
        <v>2</v>
      </c>
      <c r="W31" s="15">
        <v>2335.7950000000001</v>
      </c>
    </row>
    <row r="32" spans="1:38" x14ac:dyDescent="0.25">
      <c r="A32" s="11" t="s">
        <v>213</v>
      </c>
      <c r="B32" s="12" t="s">
        <v>2</v>
      </c>
      <c r="C32" s="12">
        <v>63380.5</v>
      </c>
      <c r="D32" s="12">
        <f t="shared" si="18"/>
        <v>5816.5385701467821</v>
      </c>
      <c r="E32" s="13">
        <f t="shared" si="7"/>
        <v>8.6684606163956328</v>
      </c>
      <c r="F32" s="12"/>
      <c r="G32" s="12"/>
      <c r="H32" s="12"/>
      <c r="I32" s="12"/>
      <c r="J32" s="12"/>
      <c r="M32" s="90" t="s">
        <v>3</v>
      </c>
      <c r="N32" s="12">
        <v>2</v>
      </c>
      <c r="O32" s="15">
        <v>259.70100000000002</v>
      </c>
      <c r="Q32" s="90" t="s">
        <v>3</v>
      </c>
      <c r="R32" s="12">
        <v>2</v>
      </c>
      <c r="S32" s="15">
        <v>61300</v>
      </c>
      <c r="U32" s="31" t="s">
        <v>3</v>
      </c>
      <c r="V32" s="12">
        <v>2</v>
      </c>
      <c r="W32" s="15">
        <v>2605.069</v>
      </c>
    </row>
    <row r="33" spans="1:23" x14ac:dyDescent="0.25">
      <c r="A33" s="11" t="s">
        <v>213</v>
      </c>
      <c r="B33" s="12" t="s">
        <v>2</v>
      </c>
      <c r="C33" s="12">
        <v>29416.5</v>
      </c>
      <c r="D33" s="12">
        <f t="shared" si="18"/>
        <v>2699.6032983129326</v>
      </c>
      <c r="E33" s="13">
        <f t="shared" si="7"/>
        <v>7.9008601146468918</v>
      </c>
      <c r="F33" s="12"/>
      <c r="G33" s="12"/>
      <c r="H33" s="12"/>
      <c r="I33" s="12"/>
      <c r="J33" s="12"/>
      <c r="M33" s="90" t="s">
        <v>3</v>
      </c>
      <c r="N33" s="12">
        <v>2</v>
      </c>
      <c r="O33" s="15">
        <v>261.58600000000001</v>
      </c>
      <c r="Q33" s="90" t="s">
        <v>3</v>
      </c>
      <c r="R33" s="12">
        <v>2</v>
      </c>
      <c r="S33" s="15">
        <v>64500</v>
      </c>
      <c r="U33" s="31" t="s">
        <v>3</v>
      </c>
      <c r="V33" s="12">
        <v>2</v>
      </c>
      <c r="W33" s="15">
        <v>2274.4209999999998</v>
      </c>
    </row>
    <row r="34" spans="1:23" x14ac:dyDescent="0.25">
      <c r="A34" s="11" t="s">
        <v>213</v>
      </c>
      <c r="B34" s="12" t="s">
        <v>2</v>
      </c>
      <c r="C34" s="12">
        <v>58220</v>
      </c>
      <c r="D34" s="12">
        <f t="shared" si="18"/>
        <v>5342.9505219104558</v>
      </c>
      <c r="E34" s="13">
        <f t="shared" si="7"/>
        <v>8.5835333115575025</v>
      </c>
      <c r="F34" s="12"/>
      <c r="G34" s="12"/>
      <c r="H34" s="12"/>
      <c r="I34" s="12"/>
      <c r="J34" s="12"/>
      <c r="M34" s="90" t="s">
        <v>3</v>
      </c>
      <c r="N34" s="12">
        <v>3</v>
      </c>
      <c r="O34" s="15">
        <v>241.79300000000001</v>
      </c>
      <c r="Q34" s="90" t="s">
        <v>3</v>
      </c>
      <c r="R34" s="12">
        <v>3</v>
      </c>
      <c r="S34" s="15">
        <v>65200</v>
      </c>
      <c r="U34" s="31" t="s">
        <v>3</v>
      </c>
      <c r="V34" s="12">
        <v>3</v>
      </c>
      <c r="W34" s="15">
        <v>2432.192</v>
      </c>
    </row>
    <row r="35" spans="1:23" x14ac:dyDescent="0.25">
      <c r="A35" s="11" t="s">
        <v>213</v>
      </c>
      <c r="B35" s="12" t="s">
        <v>2</v>
      </c>
      <c r="C35" s="12">
        <v>6411</v>
      </c>
      <c r="D35" s="12">
        <f t="shared" si="18"/>
        <v>588.34860522102258</v>
      </c>
      <c r="E35" s="13">
        <f t="shared" si="7"/>
        <v>6.3773196382451456</v>
      </c>
      <c r="F35" s="12"/>
      <c r="G35" s="12"/>
      <c r="H35" s="12"/>
      <c r="I35" s="12"/>
      <c r="J35" s="12"/>
      <c r="M35" s="90" t="s">
        <v>3</v>
      </c>
      <c r="N35" s="12">
        <v>3</v>
      </c>
      <c r="O35" s="15">
        <v>244.25899999999999</v>
      </c>
      <c r="Q35" s="90" t="s">
        <v>3</v>
      </c>
      <c r="R35" s="12">
        <v>3</v>
      </c>
      <c r="S35" s="15">
        <v>58100</v>
      </c>
      <c r="U35" s="31" t="s">
        <v>3</v>
      </c>
      <c r="V35" s="12">
        <v>3</v>
      </c>
      <c r="W35" s="15">
        <v>2309.33</v>
      </c>
    </row>
    <row r="36" spans="1:23" x14ac:dyDescent="0.25">
      <c r="A36" s="11" t="s">
        <v>213</v>
      </c>
      <c r="B36" s="12" t="s">
        <v>2</v>
      </c>
      <c r="C36" s="12">
        <v>19373.5</v>
      </c>
      <c r="D36" s="12">
        <f t="shared" si="18"/>
        <v>1777.9397446965343</v>
      </c>
      <c r="E36" s="13">
        <f t="shared" si="7"/>
        <v>7.4832105261275643</v>
      </c>
      <c r="F36" s="12"/>
      <c r="G36" s="12"/>
      <c r="H36" s="12"/>
      <c r="I36" s="12"/>
      <c r="J36" s="12"/>
      <c r="M36" s="90" t="s">
        <v>3</v>
      </c>
      <c r="N36" s="12">
        <v>3</v>
      </c>
      <c r="O36" s="15">
        <v>244.15299999999999</v>
      </c>
      <c r="Q36" s="90" t="s">
        <v>3</v>
      </c>
      <c r="R36" s="12">
        <v>3</v>
      </c>
      <c r="S36" s="15">
        <v>53000</v>
      </c>
      <c r="U36" s="31" t="s">
        <v>3</v>
      </c>
      <c r="V36" s="12">
        <v>3</v>
      </c>
      <c r="W36" s="15">
        <v>2612.5720000000001</v>
      </c>
    </row>
    <row r="37" spans="1:23" x14ac:dyDescent="0.25">
      <c r="A37" s="11" t="s">
        <v>213</v>
      </c>
      <c r="B37" s="12" t="s">
        <v>2</v>
      </c>
      <c r="C37" s="12">
        <v>10462.5</v>
      </c>
      <c r="D37" s="12">
        <f t="shared" si="18"/>
        <v>960.16179724301185</v>
      </c>
      <c r="E37" s="13">
        <f t="shared" si="7"/>
        <v>6.8671018090556188</v>
      </c>
      <c r="F37" s="12"/>
      <c r="G37" s="12"/>
      <c r="H37" s="12"/>
      <c r="I37" s="12"/>
      <c r="J37" s="12"/>
      <c r="M37" s="91" t="s">
        <v>2</v>
      </c>
      <c r="N37" s="12">
        <v>1</v>
      </c>
      <c r="O37" s="15">
        <v>197.12</v>
      </c>
      <c r="Q37" s="91" t="s">
        <v>2</v>
      </c>
      <c r="R37" s="12">
        <v>1</v>
      </c>
      <c r="S37" s="15">
        <v>59100</v>
      </c>
      <c r="U37" s="49" t="s">
        <v>2</v>
      </c>
      <c r="V37" s="12">
        <v>1</v>
      </c>
      <c r="W37" s="15">
        <v>1818.624</v>
      </c>
    </row>
    <row r="38" spans="1:23" x14ac:dyDescent="0.25">
      <c r="A38" s="11" t="s">
        <v>213</v>
      </c>
      <c r="B38" s="12" t="s">
        <v>2</v>
      </c>
      <c r="C38" s="12">
        <v>3777.5</v>
      </c>
      <c r="D38" s="12">
        <f t="shared" si="18"/>
        <v>346.66773611330723</v>
      </c>
      <c r="E38" s="13">
        <f t="shared" si="7"/>
        <v>5.8483667884047827</v>
      </c>
      <c r="F38" s="12"/>
      <c r="G38" s="12"/>
      <c r="H38" s="12"/>
      <c r="I38" s="12"/>
      <c r="J38" s="12"/>
      <c r="M38" s="91" t="s">
        <v>2</v>
      </c>
      <c r="N38" s="12">
        <v>1</v>
      </c>
      <c r="O38" s="15">
        <v>163.804</v>
      </c>
      <c r="Q38" s="91" t="s">
        <v>2</v>
      </c>
      <c r="R38" s="12">
        <v>1</v>
      </c>
      <c r="S38" s="15">
        <v>62900</v>
      </c>
      <c r="U38" s="49" t="s">
        <v>2</v>
      </c>
      <c r="V38" s="12">
        <v>1</v>
      </c>
      <c r="W38" s="15">
        <v>1471.046</v>
      </c>
    </row>
    <row r="39" spans="1:23" x14ac:dyDescent="0.25">
      <c r="A39" s="11" t="s">
        <v>213</v>
      </c>
      <c r="B39" s="12" t="s">
        <v>2</v>
      </c>
      <c r="C39" s="12">
        <v>75133.5</v>
      </c>
      <c r="D39" s="12">
        <f t="shared" si="18"/>
        <v>6895.1317938502107</v>
      </c>
      <c r="E39" s="13">
        <f t="shared" si="7"/>
        <v>8.8385709044537464</v>
      </c>
      <c r="F39" s="12"/>
      <c r="G39" s="12"/>
      <c r="H39" s="12"/>
      <c r="I39" s="12"/>
      <c r="J39" s="12"/>
      <c r="M39" s="91" t="s">
        <v>2</v>
      </c>
      <c r="N39" s="12">
        <v>1</v>
      </c>
      <c r="O39" s="15">
        <v>190.262</v>
      </c>
      <c r="Q39" s="91" t="s">
        <v>2</v>
      </c>
      <c r="R39" s="12">
        <v>1</v>
      </c>
      <c r="S39" s="15">
        <v>53400</v>
      </c>
      <c r="U39" s="49" t="s">
        <v>2</v>
      </c>
      <c r="V39" s="12">
        <v>1</v>
      </c>
      <c r="W39" s="15">
        <v>2147.4090000000001</v>
      </c>
    </row>
    <row r="40" spans="1:23" x14ac:dyDescent="0.25">
      <c r="A40" s="11" t="s">
        <v>213</v>
      </c>
      <c r="B40" s="12" t="s">
        <v>2</v>
      </c>
      <c r="C40" s="12">
        <v>10073</v>
      </c>
      <c r="D40" s="12">
        <f t="shared" si="18"/>
        <v>924.41670572318833</v>
      </c>
      <c r="E40" s="13">
        <f t="shared" si="7"/>
        <v>6.8291629502005691</v>
      </c>
      <c r="F40" s="12"/>
      <c r="G40" s="12"/>
      <c r="H40" s="12"/>
      <c r="I40" s="12"/>
      <c r="J40" s="12"/>
      <c r="M40" s="91" t="s">
        <v>2</v>
      </c>
      <c r="N40" s="12">
        <v>2</v>
      </c>
      <c r="O40" s="15">
        <v>180.506</v>
      </c>
      <c r="Q40" s="91" t="s">
        <v>2</v>
      </c>
      <c r="R40" s="12">
        <v>2</v>
      </c>
      <c r="S40" s="15">
        <v>63600</v>
      </c>
      <c r="U40" s="49" t="s">
        <v>2</v>
      </c>
      <c r="V40" s="12">
        <v>2</v>
      </c>
      <c r="W40" s="15">
        <v>1387.0820000000001</v>
      </c>
    </row>
    <row r="41" spans="1:23" x14ac:dyDescent="0.25">
      <c r="A41" s="11" t="s">
        <v>213</v>
      </c>
      <c r="B41" s="12" t="s">
        <v>2</v>
      </c>
      <c r="C41" s="12">
        <v>63853.5</v>
      </c>
      <c r="D41" s="12">
        <f t="shared" si="18"/>
        <v>5859.946601697171</v>
      </c>
      <c r="E41" s="13">
        <f t="shared" si="7"/>
        <v>8.6758957701911736</v>
      </c>
      <c r="F41" s="12"/>
      <c r="G41" s="12"/>
      <c r="H41" s="12"/>
      <c r="I41" s="12"/>
      <c r="J41" s="12"/>
      <c r="M41" s="91" t="s">
        <v>2</v>
      </c>
      <c r="N41" s="12">
        <v>2</v>
      </c>
      <c r="O41" s="15">
        <v>174.94</v>
      </c>
      <c r="Q41" s="91" t="s">
        <v>2</v>
      </c>
      <c r="R41" s="12">
        <v>2</v>
      </c>
      <c r="S41" s="15">
        <v>57700</v>
      </c>
      <c r="U41" s="49" t="s">
        <v>2</v>
      </c>
      <c r="V41" s="12">
        <v>2</v>
      </c>
      <c r="W41" s="15">
        <v>1630.701</v>
      </c>
    </row>
    <row r="42" spans="1:23" x14ac:dyDescent="0.25">
      <c r="A42" s="11" t="s">
        <v>213</v>
      </c>
      <c r="B42" s="12" t="s">
        <v>2</v>
      </c>
      <c r="C42" s="12">
        <v>40669</v>
      </c>
      <c r="D42" s="12">
        <f t="shared" si="18"/>
        <v>3732.2647677014143</v>
      </c>
      <c r="E42" s="13">
        <f t="shared" si="7"/>
        <v>8.2247705047083528</v>
      </c>
      <c r="F42" s="12"/>
      <c r="G42" s="12"/>
      <c r="H42" s="12"/>
      <c r="I42" s="12"/>
      <c r="J42" s="12"/>
      <c r="M42" s="91" t="s">
        <v>2</v>
      </c>
      <c r="N42" s="12">
        <v>2</v>
      </c>
      <c r="O42" s="15">
        <v>175.68899999999999</v>
      </c>
      <c r="Q42" s="91" t="s">
        <v>2</v>
      </c>
      <c r="R42" s="12">
        <v>2</v>
      </c>
      <c r="S42" s="15">
        <v>50400</v>
      </c>
      <c r="U42" s="49" t="s">
        <v>2</v>
      </c>
      <c r="V42" s="12">
        <v>2</v>
      </c>
      <c r="W42" s="15">
        <v>1927.39</v>
      </c>
    </row>
    <row r="43" spans="1:23" x14ac:dyDescent="0.25">
      <c r="A43" s="11" t="s">
        <v>213</v>
      </c>
      <c r="B43" s="12" t="s">
        <v>2</v>
      </c>
      <c r="C43" s="12">
        <v>4313.5</v>
      </c>
      <c r="D43" s="12">
        <f t="shared" si="18"/>
        <v>395.8573870879552</v>
      </c>
      <c r="E43" s="13">
        <f t="shared" si="7"/>
        <v>5.9810540127745213</v>
      </c>
      <c r="F43" s="12"/>
      <c r="G43" s="12"/>
      <c r="H43" s="12"/>
      <c r="I43" s="12"/>
      <c r="J43" s="12"/>
      <c r="M43" s="91" t="s">
        <v>2</v>
      </c>
      <c r="N43" s="12">
        <v>3</v>
      </c>
      <c r="O43" s="15">
        <v>156.01400000000001</v>
      </c>
      <c r="Q43" s="91" t="s">
        <v>2</v>
      </c>
      <c r="R43" s="12">
        <v>3</v>
      </c>
      <c r="S43" s="15">
        <v>40600</v>
      </c>
      <c r="U43" s="49" t="s">
        <v>2</v>
      </c>
      <c r="V43" s="12">
        <v>3</v>
      </c>
      <c r="W43" s="15">
        <v>2202.8069999999998</v>
      </c>
    </row>
    <row r="44" spans="1:23" x14ac:dyDescent="0.25">
      <c r="A44" s="11" t="s">
        <v>213</v>
      </c>
      <c r="B44" s="12" t="s">
        <v>2</v>
      </c>
      <c r="C44" s="12">
        <v>1894</v>
      </c>
      <c r="D44" s="12">
        <f t="shared" si="18"/>
        <v>173.81566967534187</v>
      </c>
      <c r="E44" s="13">
        <f t="shared" si="7"/>
        <v>5.1579953680039115</v>
      </c>
      <c r="F44" s="12"/>
      <c r="G44" s="12"/>
      <c r="H44" s="12"/>
      <c r="I44" s="12"/>
      <c r="J44" s="12"/>
      <c r="M44" s="91" t="s">
        <v>2</v>
      </c>
      <c r="N44" s="12">
        <v>3</v>
      </c>
      <c r="O44" s="15">
        <v>144.946</v>
      </c>
      <c r="Q44" s="91" t="s">
        <v>2</v>
      </c>
      <c r="R44" s="12">
        <v>3</v>
      </c>
      <c r="S44" s="15">
        <v>29300</v>
      </c>
      <c r="U44" s="49" t="s">
        <v>2</v>
      </c>
      <c r="V44" s="12">
        <v>3</v>
      </c>
      <c r="W44" s="15">
        <v>2712.607</v>
      </c>
    </row>
    <row r="45" spans="1:23" x14ac:dyDescent="0.25">
      <c r="A45" s="11" t="s">
        <v>213</v>
      </c>
      <c r="B45" s="12" t="s">
        <v>2</v>
      </c>
      <c r="C45" s="12">
        <v>47396.5</v>
      </c>
      <c r="D45" s="12">
        <f t="shared" si="18"/>
        <v>4349.6591276490717</v>
      </c>
      <c r="E45" s="13">
        <f t="shared" si="7"/>
        <v>8.3778527595523258</v>
      </c>
      <c r="F45" s="12"/>
      <c r="G45" s="12"/>
      <c r="H45" s="12"/>
      <c r="I45" s="12"/>
      <c r="J45" s="12"/>
      <c r="M45" s="91" t="s">
        <v>2</v>
      </c>
      <c r="N45" s="12">
        <v>3</v>
      </c>
      <c r="O45" s="15">
        <v>153.75399999999999</v>
      </c>
      <c r="Q45" s="91" t="s">
        <v>2</v>
      </c>
      <c r="R45" s="12">
        <v>3</v>
      </c>
      <c r="S45" s="15">
        <v>42800</v>
      </c>
      <c r="U45" s="49" t="s">
        <v>2</v>
      </c>
      <c r="V45" s="12">
        <v>3</v>
      </c>
      <c r="W45" s="15">
        <v>2294.393</v>
      </c>
    </row>
    <row r="46" spans="1:23" x14ac:dyDescent="0.25">
      <c r="A46" s="11" t="s">
        <v>213</v>
      </c>
      <c r="B46" s="12" t="s">
        <v>2</v>
      </c>
      <c r="C46" s="12">
        <v>26369.5</v>
      </c>
      <c r="D46" s="12">
        <f t="shared" si="18"/>
        <v>2419.9748159999617</v>
      </c>
      <c r="E46" s="13">
        <f t="shared" si="7"/>
        <v>7.7915124124849973</v>
      </c>
      <c r="F46" s="12"/>
      <c r="G46" s="12"/>
      <c r="H46" s="12"/>
      <c r="I46" s="12"/>
      <c r="J46" s="12"/>
      <c r="M46" s="11"/>
      <c r="N46" s="12"/>
      <c r="O46" s="13"/>
      <c r="Q46" s="11"/>
      <c r="R46" s="12"/>
      <c r="S46" s="13"/>
      <c r="U46" s="11"/>
      <c r="V46" s="12"/>
      <c r="W46" s="13"/>
    </row>
    <row r="47" spans="1:23" x14ac:dyDescent="0.25">
      <c r="A47" s="11" t="s">
        <v>213</v>
      </c>
      <c r="B47" s="12" t="s">
        <v>2</v>
      </c>
      <c r="C47" s="12">
        <v>6766</v>
      </c>
      <c r="D47" s="12">
        <f t="shared" si="18"/>
        <v>620.92757181803756</v>
      </c>
      <c r="E47" s="13">
        <f t="shared" si="7"/>
        <v>6.4312144435985417</v>
      </c>
      <c r="F47" s="12"/>
      <c r="G47" s="12"/>
      <c r="H47" s="12"/>
      <c r="I47" s="12"/>
      <c r="J47" s="12"/>
      <c r="M47" s="11"/>
      <c r="N47" s="12"/>
      <c r="O47" s="13"/>
      <c r="Q47" s="11"/>
      <c r="R47" s="12"/>
      <c r="S47" s="13"/>
      <c r="U47" s="11"/>
      <c r="V47" s="12"/>
      <c r="W47" s="13"/>
    </row>
    <row r="48" spans="1:23" x14ac:dyDescent="0.25">
      <c r="A48" s="11" t="s">
        <v>213</v>
      </c>
      <c r="B48" s="12" t="s">
        <v>2</v>
      </c>
      <c r="C48" s="12">
        <v>54260.5</v>
      </c>
      <c r="D48" s="12">
        <f t="shared" si="18"/>
        <v>4979.5803296826225</v>
      </c>
      <c r="E48" s="13">
        <f t="shared" si="7"/>
        <v>8.513100895319619</v>
      </c>
      <c r="F48" s="12"/>
      <c r="G48" s="12"/>
      <c r="H48" s="12"/>
      <c r="I48" s="12"/>
      <c r="J48" s="12"/>
      <c r="M48" s="11" t="s">
        <v>255</v>
      </c>
      <c r="N48" s="12"/>
      <c r="O48" s="13" t="s">
        <v>11</v>
      </c>
      <c r="Q48" s="11" t="s">
        <v>255</v>
      </c>
      <c r="R48" s="12"/>
      <c r="S48" s="13" t="s">
        <v>11</v>
      </c>
      <c r="U48" s="11" t="s">
        <v>255</v>
      </c>
      <c r="V48" s="12"/>
      <c r="W48" s="13" t="s">
        <v>11</v>
      </c>
    </row>
    <row r="49" spans="1:23" x14ac:dyDescent="0.25">
      <c r="A49" s="11" t="s">
        <v>213</v>
      </c>
      <c r="B49" s="12" t="s">
        <v>2</v>
      </c>
      <c r="C49" s="12">
        <v>2276</v>
      </c>
      <c r="D49" s="12">
        <f t="shared" si="18"/>
        <v>208.87247316846785</v>
      </c>
      <c r="E49" s="13">
        <f t="shared" si="7"/>
        <v>5.3417238895041095</v>
      </c>
      <c r="F49" s="12"/>
      <c r="G49" s="12"/>
      <c r="H49" s="12"/>
      <c r="I49" s="12"/>
      <c r="J49" s="12"/>
      <c r="M49" s="32" t="s">
        <v>31</v>
      </c>
      <c r="N49" s="29"/>
      <c r="O49" s="23">
        <v>0</v>
      </c>
      <c r="Q49" s="32" t="s">
        <v>31</v>
      </c>
      <c r="R49" s="29"/>
      <c r="S49" s="23" t="s">
        <v>33</v>
      </c>
      <c r="U49" s="32" t="s">
        <v>31</v>
      </c>
      <c r="V49" s="29"/>
      <c r="W49" s="23" t="s">
        <v>35</v>
      </c>
    </row>
    <row r="50" spans="1:23" x14ac:dyDescent="0.25">
      <c r="A50" s="11" t="s">
        <v>213</v>
      </c>
      <c r="B50" s="12" t="s">
        <v>2</v>
      </c>
      <c r="C50" s="12">
        <v>56087</v>
      </c>
      <c r="D50" s="12">
        <f t="shared" si="18"/>
        <v>5147.2014071176873</v>
      </c>
      <c r="E50" s="13">
        <f t="shared" si="7"/>
        <v>8.5462084298600907</v>
      </c>
      <c r="F50" s="12"/>
      <c r="G50" s="12"/>
      <c r="H50" s="12"/>
      <c r="I50" s="12"/>
      <c r="J50" s="12"/>
    </row>
    <row r="51" spans="1:23" x14ac:dyDescent="0.25">
      <c r="A51" s="11" t="s">
        <v>213</v>
      </c>
      <c r="B51" s="12" t="s">
        <v>2</v>
      </c>
      <c r="C51" s="12">
        <v>70707</v>
      </c>
      <c r="D51" s="12">
        <f t="shared" si="18"/>
        <v>6488.9042004933463</v>
      </c>
      <c r="E51" s="13">
        <f t="shared" si="7"/>
        <v>8.7778489511423849</v>
      </c>
      <c r="F51" s="12"/>
      <c r="G51" s="12"/>
      <c r="H51" s="12"/>
      <c r="I51" s="12"/>
      <c r="J51" s="12"/>
    </row>
    <row r="52" spans="1:23" x14ac:dyDescent="0.25">
      <c r="A52" s="11" t="s">
        <v>213</v>
      </c>
      <c r="B52" s="12" t="s">
        <v>2</v>
      </c>
      <c r="C52" s="12">
        <v>5172</v>
      </c>
      <c r="D52" s="12">
        <f t="shared" si="18"/>
        <v>474.64342321059564</v>
      </c>
      <c r="E52" s="13">
        <f t="shared" si="7"/>
        <v>6.162563834149636</v>
      </c>
      <c r="F52" s="12"/>
      <c r="G52" s="12"/>
      <c r="H52" s="12"/>
      <c r="I52" s="12"/>
      <c r="J52" s="12"/>
    </row>
    <row r="53" spans="1:23" x14ac:dyDescent="0.25">
      <c r="A53" s="11" t="s">
        <v>213</v>
      </c>
      <c r="B53" s="12" t="s">
        <v>2</v>
      </c>
      <c r="C53" s="12">
        <v>12637.5</v>
      </c>
      <c r="D53" s="12">
        <f t="shared" si="18"/>
        <v>1159.7653249852867</v>
      </c>
      <c r="E53" s="13">
        <f t="shared" si="7"/>
        <v>7.055972957586615</v>
      </c>
      <c r="F53" s="12"/>
      <c r="G53" s="12"/>
      <c r="H53" s="12"/>
      <c r="I53" s="12"/>
      <c r="J53" s="12"/>
    </row>
    <row r="54" spans="1:23" x14ac:dyDescent="0.25">
      <c r="A54" s="11" t="s">
        <v>213</v>
      </c>
      <c r="B54" s="12" t="s">
        <v>2</v>
      </c>
      <c r="C54" s="12">
        <v>21839.5</v>
      </c>
      <c r="D54" s="12">
        <f t="shared" si="18"/>
        <v>2004.248847874672</v>
      </c>
      <c r="E54" s="13">
        <f t="shared" si="7"/>
        <v>7.6030246300817694</v>
      </c>
      <c r="F54" s="12"/>
      <c r="G54" s="12"/>
      <c r="H54" s="12"/>
      <c r="I54" s="12"/>
      <c r="J54" s="12"/>
    </row>
    <row r="55" spans="1:23" x14ac:dyDescent="0.25">
      <c r="A55" s="11" t="s">
        <v>213</v>
      </c>
      <c r="B55" s="12" t="s">
        <v>2</v>
      </c>
      <c r="C55" s="12">
        <v>86394.5</v>
      </c>
      <c r="D55" s="12">
        <f t="shared" si="18"/>
        <v>7928.5733230022825</v>
      </c>
      <c r="E55" s="13">
        <f t="shared" si="7"/>
        <v>8.9782283896164081</v>
      </c>
      <c r="F55" s="12"/>
      <c r="G55" s="12"/>
      <c r="H55" s="12"/>
      <c r="I55" s="12"/>
      <c r="J55" s="12"/>
    </row>
    <row r="56" spans="1:23" x14ac:dyDescent="0.25">
      <c r="A56" s="11" t="s">
        <v>213</v>
      </c>
      <c r="B56" s="12" t="s">
        <v>2</v>
      </c>
      <c r="C56" s="12">
        <v>49001.5</v>
      </c>
      <c r="D56" s="12">
        <f t="shared" si="18"/>
        <v>4496.9527653623363</v>
      </c>
      <c r="E56" s="13">
        <f t="shared" si="7"/>
        <v>8.4111552831270053</v>
      </c>
      <c r="F56" s="12"/>
      <c r="G56" s="12"/>
      <c r="H56" s="12"/>
      <c r="I56" s="12"/>
      <c r="J56" s="12"/>
    </row>
    <row r="57" spans="1:23" x14ac:dyDescent="0.25">
      <c r="A57" s="11" t="s">
        <v>213</v>
      </c>
      <c r="B57" s="12" t="s">
        <v>2</v>
      </c>
      <c r="C57" s="12">
        <v>20756.5</v>
      </c>
      <c r="D57" s="12">
        <f t="shared" si="18"/>
        <v>1904.8600568195532</v>
      </c>
      <c r="E57" s="13">
        <f t="shared" si="7"/>
        <v>7.5521638238752997</v>
      </c>
      <c r="F57" s="12"/>
      <c r="G57" s="12"/>
      <c r="H57" s="12"/>
      <c r="I57" s="12"/>
      <c r="J57" s="12"/>
    </row>
    <row r="58" spans="1:23" x14ac:dyDescent="0.25">
      <c r="A58" s="11" t="s">
        <v>213</v>
      </c>
      <c r="B58" s="12" t="s">
        <v>2</v>
      </c>
      <c r="C58" s="12">
        <v>7305.5</v>
      </c>
      <c r="D58" s="12">
        <f t="shared" si="18"/>
        <v>670.43842387181098</v>
      </c>
      <c r="E58" s="13">
        <f t="shared" si="7"/>
        <v>6.5079318623700271</v>
      </c>
      <c r="F58" s="12"/>
      <c r="G58" s="12"/>
      <c r="H58" s="12"/>
      <c r="I58" s="12"/>
      <c r="J58" s="12"/>
    </row>
    <row r="59" spans="1:23" x14ac:dyDescent="0.25">
      <c r="A59" s="11" t="s">
        <v>213</v>
      </c>
      <c r="B59" s="12" t="s">
        <v>2</v>
      </c>
      <c r="C59" s="12">
        <v>40975.5</v>
      </c>
      <c r="D59" s="12">
        <f t="shared" si="18"/>
        <v>3760.3928050591189</v>
      </c>
      <c r="E59" s="13">
        <f t="shared" si="7"/>
        <v>8.2322787003580054</v>
      </c>
      <c r="F59" s="12"/>
      <c r="G59" s="12"/>
      <c r="H59" s="12"/>
      <c r="I59" s="12"/>
      <c r="J59" s="12"/>
    </row>
    <row r="60" spans="1:23" x14ac:dyDescent="0.25">
      <c r="A60" s="11" t="s">
        <v>213</v>
      </c>
      <c r="B60" s="12" t="s">
        <v>2</v>
      </c>
      <c r="C60" s="12">
        <v>61846</v>
      </c>
      <c r="D60" s="12">
        <f t="shared" si="18"/>
        <v>5675.7148398844738</v>
      </c>
      <c r="E60" s="13">
        <f t="shared" si="7"/>
        <v>8.6439517973921713</v>
      </c>
      <c r="F60" s="12"/>
      <c r="G60" s="12"/>
      <c r="H60" s="12"/>
      <c r="I60" s="12"/>
      <c r="J60" s="12"/>
    </row>
    <row r="61" spans="1:23" x14ac:dyDescent="0.25">
      <c r="A61" s="11" t="s">
        <v>213</v>
      </c>
      <c r="B61" s="12" t="s">
        <v>2</v>
      </c>
      <c r="C61" s="12">
        <v>37749.5</v>
      </c>
      <c r="D61" s="12">
        <f t="shared" si="18"/>
        <v>3464.3371818423011</v>
      </c>
      <c r="E61" s="13">
        <f t="shared" si="7"/>
        <v>8.1502766038142305</v>
      </c>
      <c r="F61" s="12"/>
      <c r="G61" s="12"/>
      <c r="H61" s="12"/>
      <c r="I61" s="12"/>
      <c r="J61" s="12"/>
    </row>
    <row r="62" spans="1:23" x14ac:dyDescent="0.25">
      <c r="A62" s="11" t="s">
        <v>213</v>
      </c>
      <c r="B62" s="12" t="s">
        <v>2</v>
      </c>
      <c r="C62" s="12">
        <v>23880</v>
      </c>
      <c r="D62" s="12">
        <f t="shared" si="18"/>
        <v>2191.5090770048382</v>
      </c>
      <c r="E62" s="13">
        <f t="shared" si="7"/>
        <v>7.6923456617644259</v>
      </c>
      <c r="F62" s="12"/>
      <c r="G62" s="12"/>
      <c r="H62" s="12"/>
      <c r="I62" s="12"/>
      <c r="J62" s="12"/>
    </row>
    <row r="63" spans="1:23" x14ac:dyDescent="0.25">
      <c r="A63" s="11" t="s">
        <v>213</v>
      </c>
      <c r="B63" s="12" t="s">
        <v>2</v>
      </c>
      <c r="C63" s="12">
        <v>6771</v>
      </c>
      <c r="D63" s="12">
        <f t="shared" si="18"/>
        <v>621.38643050250255</v>
      </c>
      <c r="E63" s="13">
        <f t="shared" si="7"/>
        <v>6.4319531597435331</v>
      </c>
      <c r="F63" s="12"/>
      <c r="G63" s="12"/>
      <c r="H63" s="12"/>
      <c r="I63" s="12"/>
      <c r="J63" s="12"/>
    </row>
    <row r="64" spans="1:23" x14ac:dyDescent="0.25">
      <c r="A64" s="11" t="s">
        <v>213</v>
      </c>
      <c r="B64" s="12" t="s">
        <v>2</v>
      </c>
      <c r="C64" s="12">
        <v>14315.5</v>
      </c>
      <c r="D64" s="12">
        <f t="shared" si="18"/>
        <v>1313.7582994917404</v>
      </c>
      <c r="E64" s="13">
        <f t="shared" si="7"/>
        <v>7.1806472395769081</v>
      </c>
      <c r="F64" s="12"/>
      <c r="G64" s="12"/>
      <c r="H64" s="12"/>
      <c r="I64" s="12"/>
      <c r="J64" s="12"/>
    </row>
    <row r="65" spans="1:10" x14ac:dyDescent="0.25">
      <c r="A65" s="11" t="s">
        <v>213</v>
      </c>
      <c r="B65" s="12" t="s">
        <v>2</v>
      </c>
      <c r="C65" s="12">
        <v>9758</v>
      </c>
      <c r="D65" s="12">
        <f t="shared" si="18"/>
        <v>895.50860860189334</v>
      </c>
      <c r="E65" s="13">
        <f t="shared" si="7"/>
        <v>6.7973918346336708</v>
      </c>
      <c r="F65" s="12"/>
      <c r="G65" s="12"/>
      <c r="H65" s="12"/>
      <c r="I65" s="12"/>
      <c r="J65" s="12"/>
    </row>
    <row r="66" spans="1:10" x14ac:dyDescent="0.25">
      <c r="A66" s="11" t="s">
        <v>213</v>
      </c>
      <c r="B66" s="12" t="s">
        <v>2</v>
      </c>
      <c r="C66" s="12">
        <v>2185</v>
      </c>
      <c r="D66" s="12">
        <f t="shared" si="18"/>
        <v>200.52124511120485</v>
      </c>
      <c r="E66" s="13">
        <f t="shared" si="7"/>
        <v>5.3009202017875783</v>
      </c>
      <c r="F66" s="12"/>
      <c r="G66" s="12"/>
      <c r="H66" s="12"/>
      <c r="I66" s="12"/>
      <c r="J66" s="12"/>
    </row>
    <row r="67" spans="1:10" x14ac:dyDescent="0.25">
      <c r="A67" s="11" t="s">
        <v>213</v>
      </c>
      <c r="B67" s="12" t="s">
        <v>2</v>
      </c>
      <c r="C67" s="12">
        <v>19402.5</v>
      </c>
      <c r="D67" s="12">
        <f t="shared" si="18"/>
        <v>1780.6011250664312</v>
      </c>
      <c r="E67" s="13">
        <f t="shared" si="7"/>
        <v>7.4847062969861815</v>
      </c>
      <c r="F67" s="12"/>
      <c r="G67" s="12"/>
      <c r="H67" s="12"/>
      <c r="I67" s="12"/>
      <c r="J67" s="12"/>
    </row>
    <row r="68" spans="1:10" x14ac:dyDescent="0.25">
      <c r="A68" s="11" t="s">
        <v>213</v>
      </c>
      <c r="B68" s="12" t="s">
        <v>2</v>
      </c>
      <c r="C68" s="12">
        <v>4530</v>
      </c>
      <c r="D68" s="12">
        <f t="shared" si="18"/>
        <v>415.72596812528968</v>
      </c>
      <c r="E68" s="13">
        <f t="shared" si="7"/>
        <v>6.030026312734968</v>
      </c>
      <c r="F68" s="12"/>
      <c r="G68" s="12"/>
      <c r="H68" s="12"/>
      <c r="I68" s="12"/>
      <c r="J68" s="12"/>
    </row>
    <row r="69" spans="1:10" x14ac:dyDescent="0.25">
      <c r="A69" s="11" t="s">
        <v>213</v>
      </c>
      <c r="B69" s="12" t="s">
        <v>2</v>
      </c>
      <c r="C69" s="12">
        <v>17153</v>
      </c>
      <c r="D69" s="12">
        <f t="shared" si="18"/>
        <v>1574.1606029256279</v>
      </c>
      <c r="E69" s="13">
        <f t="shared" ref="E69:E132" si="29">LN(D69)</f>
        <v>7.3614774586677134</v>
      </c>
      <c r="F69" s="12"/>
      <c r="G69" s="12"/>
      <c r="H69" s="12"/>
      <c r="I69" s="12"/>
      <c r="J69" s="12"/>
    </row>
    <row r="70" spans="1:10" x14ac:dyDescent="0.25">
      <c r="A70" s="11" t="s">
        <v>213</v>
      </c>
      <c r="B70" s="12" t="s">
        <v>2</v>
      </c>
      <c r="C70" s="12">
        <v>96245</v>
      </c>
      <c r="D70" s="12">
        <f t="shared" ref="D70:D133" si="30">C70/10.896601</f>
        <v>8832.5708172667782</v>
      </c>
      <c r="E70" s="13">
        <f t="shared" si="29"/>
        <v>9.086201397006624</v>
      </c>
      <c r="F70" s="12"/>
      <c r="G70" s="12"/>
      <c r="H70" s="12"/>
      <c r="I70" s="12"/>
      <c r="J70" s="12"/>
    </row>
    <row r="71" spans="1:10" x14ac:dyDescent="0.25">
      <c r="A71" s="11" t="s">
        <v>213</v>
      </c>
      <c r="B71" s="12" t="s">
        <v>2</v>
      </c>
      <c r="C71" s="12">
        <v>13141</v>
      </c>
      <c r="D71" s="12">
        <f t="shared" si="30"/>
        <v>1205.9723945109122</v>
      </c>
      <c r="E71" s="13">
        <f t="shared" si="29"/>
        <v>7.0950414869015264</v>
      </c>
      <c r="F71" s="12"/>
      <c r="G71" s="12"/>
      <c r="H71" s="12"/>
      <c r="I71" s="12"/>
      <c r="J71" s="12"/>
    </row>
    <row r="72" spans="1:10" x14ac:dyDescent="0.25">
      <c r="A72" s="11" t="s">
        <v>213</v>
      </c>
      <c r="B72" s="12" t="s">
        <v>2</v>
      </c>
      <c r="C72" s="12">
        <v>108397</v>
      </c>
      <c r="D72" s="12">
        <f t="shared" si="30"/>
        <v>9947.7809639905136</v>
      </c>
      <c r="E72" s="13">
        <f t="shared" si="29"/>
        <v>9.2051047865858511</v>
      </c>
      <c r="F72" s="12"/>
      <c r="G72" s="12"/>
      <c r="H72" s="12"/>
      <c r="I72" s="12"/>
      <c r="J72" s="12"/>
    </row>
    <row r="73" spans="1:10" x14ac:dyDescent="0.25">
      <c r="A73" s="11" t="s">
        <v>213</v>
      </c>
      <c r="B73" s="12" t="s">
        <v>2</v>
      </c>
      <c r="C73" s="12">
        <v>53008.5</v>
      </c>
      <c r="D73" s="12">
        <f t="shared" si="30"/>
        <v>4864.6821150925871</v>
      </c>
      <c r="E73" s="13">
        <f t="shared" si="29"/>
        <v>8.4897566512915645</v>
      </c>
      <c r="F73" s="12"/>
      <c r="G73" s="12"/>
      <c r="H73" s="12"/>
      <c r="I73" s="12"/>
      <c r="J73" s="12"/>
    </row>
    <row r="74" spans="1:10" x14ac:dyDescent="0.25">
      <c r="A74" s="11" t="s">
        <v>214</v>
      </c>
      <c r="B74" s="12" t="s">
        <v>2</v>
      </c>
      <c r="C74" s="12">
        <v>23018.5</v>
      </c>
      <c r="D74" s="12">
        <f t="shared" si="30"/>
        <v>2112.447725671519</v>
      </c>
      <c r="E74" s="13">
        <f t="shared" si="29"/>
        <v>7.6556026136809088</v>
      </c>
      <c r="F74" s="12"/>
      <c r="G74" s="12"/>
      <c r="H74" s="12"/>
      <c r="I74" s="12"/>
      <c r="J74" s="12"/>
    </row>
    <row r="75" spans="1:10" x14ac:dyDescent="0.25">
      <c r="A75" s="11" t="s">
        <v>214</v>
      </c>
      <c r="B75" s="12" t="s">
        <v>2</v>
      </c>
      <c r="C75" s="12">
        <v>26264</v>
      </c>
      <c r="D75" s="12">
        <f t="shared" si="30"/>
        <v>2410.2928977577503</v>
      </c>
      <c r="E75" s="13">
        <f t="shared" si="29"/>
        <v>7.7875035534393167</v>
      </c>
      <c r="F75" s="12"/>
      <c r="G75" s="12"/>
      <c r="H75" s="12"/>
      <c r="I75" s="12"/>
      <c r="J75" s="12"/>
    </row>
    <row r="76" spans="1:10" x14ac:dyDescent="0.25">
      <c r="A76" s="11" t="s">
        <v>214</v>
      </c>
      <c r="B76" s="12" t="s">
        <v>2</v>
      </c>
      <c r="C76" s="12">
        <v>5647.5</v>
      </c>
      <c r="D76" s="12">
        <f t="shared" si="30"/>
        <v>518.28088410321709</v>
      </c>
      <c r="E76" s="13">
        <f t="shared" si="29"/>
        <v>6.2505173426000464</v>
      </c>
      <c r="F76" s="12"/>
      <c r="G76" s="12"/>
      <c r="H76" s="12"/>
      <c r="I76" s="12"/>
      <c r="J76" s="12"/>
    </row>
    <row r="77" spans="1:10" x14ac:dyDescent="0.25">
      <c r="A77" s="11" t="s">
        <v>214</v>
      </c>
      <c r="B77" s="12" t="s">
        <v>2</v>
      </c>
      <c r="C77" s="12">
        <v>29193</v>
      </c>
      <c r="D77" s="12">
        <f t="shared" si="30"/>
        <v>2679.092315117347</v>
      </c>
      <c r="E77" s="13">
        <f t="shared" si="29"/>
        <v>7.8932333277479865</v>
      </c>
      <c r="F77" s="12"/>
      <c r="G77" s="12"/>
      <c r="H77" s="12"/>
      <c r="I77" s="12"/>
      <c r="J77" s="12"/>
    </row>
    <row r="78" spans="1:10" x14ac:dyDescent="0.25">
      <c r="A78" s="11" t="s">
        <v>214</v>
      </c>
      <c r="B78" s="12" t="s">
        <v>2</v>
      </c>
      <c r="C78" s="12">
        <v>51101.5</v>
      </c>
      <c r="D78" s="12">
        <f t="shared" si="30"/>
        <v>4689.6734128376356</v>
      </c>
      <c r="E78" s="13">
        <f t="shared" si="29"/>
        <v>8.4531182242262943</v>
      </c>
      <c r="F78" s="12"/>
      <c r="G78" s="12"/>
      <c r="H78" s="12"/>
      <c r="I78" s="12"/>
      <c r="J78" s="12"/>
    </row>
    <row r="79" spans="1:10" x14ac:dyDescent="0.25">
      <c r="A79" s="11" t="s">
        <v>214</v>
      </c>
      <c r="B79" s="12" t="s">
        <v>2</v>
      </c>
      <c r="C79" s="12">
        <v>2727.5</v>
      </c>
      <c r="D79" s="12">
        <f t="shared" si="30"/>
        <v>250.30741237565732</v>
      </c>
      <c r="E79" s="13">
        <f t="shared" si="29"/>
        <v>5.5226898119651135</v>
      </c>
      <c r="F79" s="12"/>
      <c r="G79" s="12"/>
      <c r="H79" s="12"/>
      <c r="I79" s="12"/>
      <c r="J79" s="12"/>
    </row>
    <row r="80" spans="1:10" x14ac:dyDescent="0.25">
      <c r="A80" s="11" t="s">
        <v>214</v>
      </c>
      <c r="B80" s="12" t="s">
        <v>2</v>
      </c>
      <c r="C80" s="12">
        <v>7219</v>
      </c>
      <c r="D80" s="12">
        <f t="shared" si="30"/>
        <v>662.50016863056646</v>
      </c>
      <c r="E80" s="13">
        <f t="shared" si="29"/>
        <v>6.4960208123970489</v>
      </c>
      <c r="F80" s="12"/>
      <c r="G80" s="12"/>
      <c r="H80" s="12"/>
      <c r="I80" s="12"/>
      <c r="J80" s="12"/>
    </row>
    <row r="81" spans="1:10" x14ac:dyDescent="0.25">
      <c r="A81" s="11" t="s">
        <v>214</v>
      </c>
      <c r="B81" s="12" t="s">
        <v>2</v>
      </c>
      <c r="C81" s="12">
        <v>5266</v>
      </c>
      <c r="D81" s="12">
        <f t="shared" si="30"/>
        <v>483.26996647853764</v>
      </c>
      <c r="E81" s="13">
        <f t="shared" si="29"/>
        <v>6.180575434314143</v>
      </c>
      <c r="F81" s="12"/>
      <c r="G81" s="12"/>
      <c r="H81" s="12"/>
      <c r="I81" s="12"/>
      <c r="J81" s="12"/>
    </row>
    <row r="82" spans="1:10" x14ac:dyDescent="0.25">
      <c r="A82" s="11" t="s">
        <v>214</v>
      </c>
      <c r="B82" s="12" t="s">
        <v>2</v>
      </c>
      <c r="C82" s="12">
        <v>25683.5</v>
      </c>
      <c r="D82" s="12">
        <f t="shared" si="30"/>
        <v>2357.0194044913637</v>
      </c>
      <c r="E82" s="13">
        <f t="shared" si="29"/>
        <v>7.7651531356096521</v>
      </c>
      <c r="F82" s="12"/>
      <c r="G82" s="12"/>
      <c r="H82" s="12"/>
      <c r="I82" s="12"/>
      <c r="J82" s="12"/>
    </row>
    <row r="83" spans="1:10" x14ac:dyDescent="0.25">
      <c r="A83" s="11" t="s">
        <v>214</v>
      </c>
      <c r="B83" s="12" t="s">
        <v>2</v>
      </c>
      <c r="C83" s="12">
        <v>77185.5</v>
      </c>
      <c r="D83" s="12">
        <f t="shared" si="30"/>
        <v>7083.4473979546465</v>
      </c>
      <c r="E83" s="13">
        <f t="shared" si="29"/>
        <v>8.8655159887954529</v>
      </c>
      <c r="F83" s="12"/>
      <c r="G83" s="12"/>
      <c r="H83" s="12"/>
      <c r="I83" s="12"/>
      <c r="J83" s="12"/>
    </row>
    <row r="84" spans="1:10" x14ac:dyDescent="0.25">
      <c r="A84" s="11" t="s">
        <v>214</v>
      </c>
      <c r="B84" s="12" t="s">
        <v>2</v>
      </c>
      <c r="C84" s="12">
        <v>8146.5</v>
      </c>
      <c r="D84" s="12">
        <f t="shared" si="30"/>
        <v>747.61845459882397</v>
      </c>
      <c r="E84" s="13">
        <f t="shared" si="29"/>
        <v>6.6168927604008978</v>
      </c>
      <c r="F84" s="12"/>
      <c r="G84" s="12"/>
      <c r="H84" s="12"/>
      <c r="I84" s="12"/>
      <c r="J84" s="12"/>
    </row>
    <row r="85" spans="1:10" x14ac:dyDescent="0.25">
      <c r="A85" s="11" t="s">
        <v>214</v>
      </c>
      <c r="B85" s="12" t="s">
        <v>2</v>
      </c>
      <c r="C85" s="12">
        <v>2683.5</v>
      </c>
      <c r="D85" s="12">
        <f t="shared" si="30"/>
        <v>246.26945595236532</v>
      </c>
      <c r="E85" s="13">
        <f t="shared" si="29"/>
        <v>5.5064262858747712</v>
      </c>
      <c r="F85" s="12"/>
      <c r="G85" s="12"/>
      <c r="H85" s="12"/>
      <c r="I85" s="12"/>
      <c r="J85" s="12"/>
    </row>
    <row r="86" spans="1:10" x14ac:dyDescent="0.25">
      <c r="A86" s="11" t="s">
        <v>214</v>
      </c>
      <c r="B86" s="12" t="s">
        <v>2</v>
      </c>
      <c r="C86" s="12">
        <v>5697.5</v>
      </c>
      <c r="D86" s="12">
        <f t="shared" si="30"/>
        <v>522.86947094786717</v>
      </c>
      <c r="E86" s="13">
        <f t="shared" si="29"/>
        <v>6.2593318553777273</v>
      </c>
      <c r="F86" s="12"/>
      <c r="G86" s="12"/>
      <c r="H86" s="12"/>
      <c r="I86" s="12"/>
      <c r="J86" s="12"/>
    </row>
    <row r="87" spans="1:10" x14ac:dyDescent="0.25">
      <c r="A87" s="11" t="s">
        <v>214</v>
      </c>
      <c r="B87" s="12" t="s">
        <v>2</v>
      </c>
      <c r="C87" s="12">
        <v>5666.5</v>
      </c>
      <c r="D87" s="12">
        <f t="shared" si="30"/>
        <v>520.02454710418408</v>
      </c>
      <c r="E87" s="13">
        <f t="shared" si="29"/>
        <v>6.2538760164308913</v>
      </c>
      <c r="F87" s="12"/>
      <c r="G87" s="12"/>
      <c r="H87" s="12"/>
      <c r="I87" s="12"/>
      <c r="J87" s="12"/>
    </row>
    <row r="88" spans="1:10" x14ac:dyDescent="0.25">
      <c r="A88" s="11" t="s">
        <v>214</v>
      </c>
      <c r="B88" s="12" t="s">
        <v>2</v>
      </c>
      <c r="C88" s="12">
        <v>13889.5</v>
      </c>
      <c r="D88" s="12">
        <f t="shared" si="30"/>
        <v>1274.6635395753226</v>
      </c>
      <c r="E88" s="13">
        <f t="shared" si="29"/>
        <v>7.1504375322381355</v>
      </c>
      <c r="F88" s="12"/>
      <c r="G88" s="12"/>
      <c r="H88" s="12"/>
      <c r="I88" s="12"/>
      <c r="J88" s="12"/>
    </row>
    <row r="89" spans="1:10" x14ac:dyDescent="0.25">
      <c r="A89" s="11" t="s">
        <v>214</v>
      </c>
      <c r="B89" s="12" t="s">
        <v>2</v>
      </c>
      <c r="C89" s="12">
        <v>7033.5</v>
      </c>
      <c r="D89" s="12">
        <f t="shared" si="30"/>
        <v>645.47651143691508</v>
      </c>
      <c r="E89" s="13">
        <f t="shared" si="29"/>
        <v>6.4699888214556385</v>
      </c>
      <c r="F89" s="12"/>
      <c r="G89" s="12"/>
      <c r="H89" s="12"/>
      <c r="I89" s="12"/>
      <c r="J89" s="12"/>
    </row>
    <row r="90" spans="1:10" x14ac:dyDescent="0.25">
      <c r="A90" s="11" t="s">
        <v>214</v>
      </c>
      <c r="B90" s="12" t="s">
        <v>2</v>
      </c>
      <c r="C90" s="12">
        <v>71665</v>
      </c>
      <c r="D90" s="12">
        <f t="shared" si="30"/>
        <v>6576.8215244368403</v>
      </c>
      <c r="E90" s="13">
        <f t="shared" si="29"/>
        <v>8.7913068566152042</v>
      </c>
      <c r="F90" s="12"/>
      <c r="G90" s="12"/>
      <c r="H90" s="12"/>
      <c r="I90" s="12"/>
      <c r="J90" s="12"/>
    </row>
    <row r="91" spans="1:10" x14ac:dyDescent="0.25">
      <c r="A91" s="11" t="s">
        <v>214</v>
      </c>
      <c r="B91" s="12" t="s">
        <v>2</v>
      </c>
      <c r="C91" s="12">
        <v>15938.5</v>
      </c>
      <c r="D91" s="12">
        <f t="shared" si="30"/>
        <v>1462.7038284690793</v>
      </c>
      <c r="E91" s="13">
        <f t="shared" si="29"/>
        <v>7.288041939288318</v>
      </c>
      <c r="F91" s="12"/>
      <c r="G91" s="12"/>
      <c r="H91" s="12"/>
      <c r="I91" s="12"/>
      <c r="J91" s="12"/>
    </row>
    <row r="92" spans="1:10" x14ac:dyDescent="0.25">
      <c r="A92" s="11" t="s">
        <v>214</v>
      </c>
      <c r="B92" s="12" t="s">
        <v>2</v>
      </c>
      <c r="C92" s="12">
        <v>3778</v>
      </c>
      <c r="D92" s="12">
        <f t="shared" si="30"/>
        <v>346.71362198175376</v>
      </c>
      <c r="E92" s="13">
        <f t="shared" si="29"/>
        <v>5.8484991423193433</v>
      </c>
      <c r="F92" s="12"/>
      <c r="G92" s="12"/>
      <c r="H92" s="12"/>
      <c r="I92" s="12"/>
      <c r="J92" s="12"/>
    </row>
    <row r="93" spans="1:10" x14ac:dyDescent="0.25">
      <c r="A93" s="11" t="s">
        <v>214</v>
      </c>
      <c r="B93" s="12" t="s">
        <v>2</v>
      </c>
      <c r="C93" s="12">
        <v>23499</v>
      </c>
      <c r="D93" s="12">
        <f t="shared" si="30"/>
        <v>2156.5440452486055</v>
      </c>
      <c r="E93" s="13">
        <f t="shared" si="29"/>
        <v>7.6762622402932363</v>
      </c>
      <c r="F93" s="12"/>
      <c r="G93" s="12"/>
      <c r="H93" s="12"/>
      <c r="I93" s="12"/>
      <c r="J93" s="12"/>
    </row>
    <row r="94" spans="1:10" x14ac:dyDescent="0.25">
      <c r="A94" s="11" t="s">
        <v>214</v>
      </c>
      <c r="B94" s="12" t="s">
        <v>2</v>
      </c>
      <c r="C94" s="12">
        <v>7759</v>
      </c>
      <c r="D94" s="12">
        <f t="shared" si="30"/>
        <v>712.05690655278647</v>
      </c>
      <c r="E94" s="13">
        <f t="shared" si="29"/>
        <v>6.5681578331518375</v>
      </c>
      <c r="F94" s="12"/>
      <c r="G94" s="12"/>
      <c r="H94" s="12"/>
      <c r="I94" s="12"/>
      <c r="J94" s="12"/>
    </row>
    <row r="95" spans="1:10" x14ac:dyDescent="0.25">
      <c r="A95" s="11" t="s">
        <v>214</v>
      </c>
      <c r="B95" s="12" t="s">
        <v>2</v>
      </c>
      <c r="C95" s="12">
        <v>7068</v>
      </c>
      <c r="D95" s="12">
        <f t="shared" si="30"/>
        <v>648.6426363597235</v>
      </c>
      <c r="E95" s="13">
        <f t="shared" si="29"/>
        <v>6.4748819276974752</v>
      </c>
      <c r="F95" s="12"/>
      <c r="G95" s="12"/>
      <c r="H95" s="12"/>
      <c r="I95" s="12"/>
      <c r="J95" s="12"/>
    </row>
    <row r="96" spans="1:10" x14ac:dyDescent="0.25">
      <c r="A96" s="11" t="s">
        <v>214</v>
      </c>
      <c r="B96" s="12" t="s">
        <v>2</v>
      </c>
      <c r="C96" s="12">
        <v>20113</v>
      </c>
      <c r="D96" s="12">
        <f t="shared" si="30"/>
        <v>1845.8049441289077</v>
      </c>
      <c r="E96" s="13">
        <f t="shared" si="29"/>
        <v>7.5206707454111088</v>
      </c>
      <c r="F96" s="12"/>
      <c r="G96" s="12"/>
      <c r="H96" s="12"/>
      <c r="I96" s="12"/>
      <c r="J96" s="12"/>
    </row>
    <row r="97" spans="1:10" x14ac:dyDescent="0.25">
      <c r="A97" s="11" t="s">
        <v>214</v>
      </c>
      <c r="B97" s="12" t="s">
        <v>2</v>
      </c>
      <c r="C97" s="12">
        <v>16439.5</v>
      </c>
      <c r="D97" s="12">
        <f t="shared" si="30"/>
        <v>1508.6814686524724</v>
      </c>
      <c r="E97" s="13">
        <f t="shared" si="29"/>
        <v>7.3189913487802514</v>
      </c>
      <c r="F97" s="12"/>
      <c r="G97" s="12"/>
      <c r="H97" s="12"/>
      <c r="I97" s="12"/>
      <c r="J97" s="12"/>
    </row>
    <row r="98" spans="1:10" x14ac:dyDescent="0.25">
      <c r="A98" s="11" t="s">
        <v>214</v>
      </c>
      <c r="B98" s="12" t="s">
        <v>2</v>
      </c>
      <c r="C98" s="12">
        <v>65421</v>
      </c>
      <c r="D98" s="12">
        <f t="shared" si="30"/>
        <v>6003.7987992769486</v>
      </c>
      <c r="E98" s="13">
        <f t="shared" si="29"/>
        <v>8.700147681078743</v>
      </c>
      <c r="F98" s="12"/>
      <c r="G98" s="12"/>
      <c r="H98" s="12"/>
      <c r="I98" s="12"/>
      <c r="J98" s="12"/>
    </row>
    <row r="99" spans="1:10" x14ac:dyDescent="0.25">
      <c r="A99" s="11" t="s">
        <v>214</v>
      </c>
      <c r="B99" s="12" t="s">
        <v>2</v>
      </c>
      <c r="C99" s="12">
        <v>36430</v>
      </c>
      <c r="D99" s="12">
        <f t="shared" si="30"/>
        <v>3343.2443750119874</v>
      </c>
      <c r="E99" s="13">
        <f t="shared" si="29"/>
        <v>8.1146969842604975</v>
      </c>
      <c r="F99" s="12"/>
      <c r="G99" s="12"/>
      <c r="H99" s="12"/>
      <c r="I99" s="12"/>
      <c r="J99" s="12"/>
    </row>
    <row r="100" spans="1:10" x14ac:dyDescent="0.25">
      <c r="A100" s="11" t="s">
        <v>214</v>
      </c>
      <c r="B100" s="12" t="s">
        <v>2</v>
      </c>
      <c r="C100" s="12">
        <v>2587.5</v>
      </c>
      <c r="D100" s="12">
        <f t="shared" si="30"/>
        <v>237.45936921063733</v>
      </c>
      <c r="E100" s="13">
        <f t="shared" si="29"/>
        <v>5.4699965318315122</v>
      </c>
      <c r="F100" s="12"/>
      <c r="G100" s="12"/>
      <c r="H100" s="12"/>
      <c r="I100" s="12"/>
      <c r="J100" s="12"/>
    </row>
    <row r="101" spans="1:10" x14ac:dyDescent="0.25">
      <c r="A101" s="11" t="s">
        <v>214</v>
      </c>
      <c r="B101" s="12" t="s">
        <v>2</v>
      </c>
      <c r="C101" s="12">
        <v>35315</v>
      </c>
      <c r="D101" s="12">
        <f t="shared" si="30"/>
        <v>3240.9188883762927</v>
      </c>
      <c r="E101" s="13">
        <f t="shared" si="29"/>
        <v>8.0836121761009103</v>
      </c>
      <c r="F101" s="12"/>
      <c r="G101" s="12"/>
      <c r="H101" s="12"/>
      <c r="I101" s="12"/>
      <c r="J101" s="12"/>
    </row>
    <row r="102" spans="1:10" x14ac:dyDescent="0.25">
      <c r="A102" s="11" t="s">
        <v>214</v>
      </c>
      <c r="B102" s="12" t="s">
        <v>2</v>
      </c>
      <c r="C102" s="12">
        <v>4046</v>
      </c>
      <c r="D102" s="12">
        <f t="shared" si="30"/>
        <v>371.30844746907775</v>
      </c>
      <c r="E102" s="13">
        <f t="shared" si="29"/>
        <v>5.917033111985579</v>
      </c>
      <c r="F102" s="12"/>
      <c r="G102" s="12"/>
      <c r="H102" s="12"/>
      <c r="I102" s="12"/>
      <c r="J102" s="12"/>
    </row>
    <row r="103" spans="1:10" x14ac:dyDescent="0.25">
      <c r="A103" s="11" t="s">
        <v>214</v>
      </c>
      <c r="B103" s="12" t="s">
        <v>2</v>
      </c>
      <c r="C103" s="12">
        <v>30861.5</v>
      </c>
      <c r="D103" s="12">
        <f t="shared" si="30"/>
        <v>2832.2134581233177</v>
      </c>
      <c r="E103" s="13">
        <f t="shared" si="29"/>
        <v>7.948813825604276</v>
      </c>
      <c r="F103" s="12"/>
      <c r="G103" s="12"/>
      <c r="H103" s="12"/>
      <c r="I103" s="12"/>
      <c r="J103" s="12"/>
    </row>
    <row r="104" spans="1:10" x14ac:dyDescent="0.25">
      <c r="A104" s="11" t="s">
        <v>214</v>
      </c>
      <c r="B104" s="12" t="s">
        <v>2</v>
      </c>
      <c r="C104" s="12">
        <v>10075.5</v>
      </c>
      <c r="D104" s="12">
        <f t="shared" si="30"/>
        <v>924.64613506542082</v>
      </c>
      <c r="E104" s="13">
        <f t="shared" si="29"/>
        <v>6.8294111076329171</v>
      </c>
      <c r="F104" s="12"/>
      <c r="G104" s="12"/>
      <c r="H104" s="12"/>
      <c r="I104" s="12"/>
      <c r="J104" s="12"/>
    </row>
    <row r="105" spans="1:10" x14ac:dyDescent="0.25">
      <c r="A105" s="11" t="s">
        <v>214</v>
      </c>
      <c r="B105" s="12" t="s">
        <v>2</v>
      </c>
      <c r="C105" s="12">
        <v>18821</v>
      </c>
      <c r="D105" s="12">
        <f t="shared" si="30"/>
        <v>1727.2358600631517</v>
      </c>
      <c r="E105" s="13">
        <f t="shared" si="29"/>
        <v>7.4542776409484519</v>
      </c>
      <c r="F105" s="12"/>
      <c r="G105" s="12"/>
      <c r="H105" s="12"/>
      <c r="I105" s="12"/>
      <c r="J105" s="12"/>
    </row>
    <row r="106" spans="1:10" x14ac:dyDescent="0.25">
      <c r="A106" s="11" t="s">
        <v>214</v>
      </c>
      <c r="B106" s="12" t="s">
        <v>2</v>
      </c>
      <c r="C106" s="12">
        <v>58830.5</v>
      </c>
      <c r="D106" s="12">
        <f t="shared" si="30"/>
        <v>5398.9771672836323</v>
      </c>
      <c r="E106" s="13">
        <f t="shared" si="29"/>
        <v>8.5939648011453755</v>
      </c>
      <c r="F106" s="12"/>
      <c r="G106" s="12"/>
      <c r="H106" s="12"/>
      <c r="I106" s="12"/>
      <c r="J106" s="12"/>
    </row>
    <row r="107" spans="1:10" x14ac:dyDescent="0.25">
      <c r="A107" s="11" t="s">
        <v>214</v>
      </c>
      <c r="B107" s="12" t="s">
        <v>2</v>
      </c>
      <c r="C107" s="12">
        <v>51167.5</v>
      </c>
      <c r="D107" s="12">
        <f t="shared" si="30"/>
        <v>4695.7303474725741</v>
      </c>
      <c r="E107" s="13">
        <f t="shared" si="29"/>
        <v>8.4544089381114933</v>
      </c>
      <c r="F107" s="12"/>
      <c r="G107" s="12"/>
      <c r="H107" s="12"/>
      <c r="I107" s="12"/>
      <c r="J107" s="12"/>
    </row>
    <row r="108" spans="1:10" x14ac:dyDescent="0.25">
      <c r="A108" s="11" t="s">
        <v>214</v>
      </c>
      <c r="B108" s="12" t="s">
        <v>2</v>
      </c>
      <c r="C108" s="12">
        <v>79348.5</v>
      </c>
      <c r="D108" s="12">
        <f t="shared" si="30"/>
        <v>7281.9496648542054</v>
      </c>
      <c r="E108" s="13">
        <f t="shared" si="29"/>
        <v>8.8931539164420847</v>
      </c>
      <c r="F108" s="12"/>
      <c r="G108" s="12"/>
      <c r="H108" s="12"/>
      <c r="I108" s="12"/>
      <c r="J108" s="12"/>
    </row>
    <row r="109" spans="1:10" x14ac:dyDescent="0.25">
      <c r="A109" s="11" t="s">
        <v>214</v>
      </c>
      <c r="B109" s="12" t="s">
        <v>2</v>
      </c>
      <c r="C109" s="12">
        <v>6173</v>
      </c>
      <c r="D109" s="12">
        <f t="shared" si="30"/>
        <v>566.50693184048862</v>
      </c>
      <c r="E109" s="13">
        <f t="shared" si="29"/>
        <v>6.3394893166517843</v>
      </c>
      <c r="F109" s="12"/>
      <c r="G109" s="12"/>
      <c r="H109" s="12"/>
      <c r="I109" s="12"/>
      <c r="J109" s="12"/>
    </row>
    <row r="110" spans="1:10" x14ac:dyDescent="0.25">
      <c r="A110" s="11" t="s">
        <v>214</v>
      </c>
      <c r="B110" s="12" t="s">
        <v>2</v>
      </c>
      <c r="C110" s="12">
        <v>3206</v>
      </c>
      <c r="D110" s="12">
        <f t="shared" si="30"/>
        <v>294.22018847895777</v>
      </c>
      <c r="E110" s="13">
        <f t="shared" si="29"/>
        <v>5.6843284274273866</v>
      </c>
      <c r="F110" s="12"/>
      <c r="G110" s="12"/>
      <c r="H110" s="12"/>
      <c r="I110" s="12"/>
      <c r="J110" s="12"/>
    </row>
    <row r="111" spans="1:10" x14ac:dyDescent="0.25">
      <c r="A111" s="11" t="s">
        <v>214</v>
      </c>
      <c r="B111" s="12" t="s">
        <v>2</v>
      </c>
      <c r="C111" s="12">
        <v>18337</v>
      </c>
      <c r="D111" s="12">
        <f t="shared" si="30"/>
        <v>1682.8183394069397</v>
      </c>
      <c r="E111" s="13">
        <f t="shared" si="29"/>
        <v>7.4282252498070527</v>
      </c>
      <c r="F111" s="12"/>
      <c r="G111" s="12"/>
      <c r="H111" s="12"/>
      <c r="I111" s="12"/>
      <c r="J111" s="12"/>
    </row>
    <row r="112" spans="1:10" x14ac:dyDescent="0.25">
      <c r="A112" s="11" t="s">
        <v>214</v>
      </c>
      <c r="B112" s="12" t="s">
        <v>2</v>
      </c>
      <c r="C112" s="12">
        <v>13915.5</v>
      </c>
      <c r="D112" s="12">
        <f t="shared" si="30"/>
        <v>1277.0496047345405</v>
      </c>
      <c r="E112" s="13">
        <f t="shared" si="29"/>
        <v>7.1523077000193238</v>
      </c>
      <c r="F112" s="12"/>
      <c r="G112" s="12"/>
      <c r="H112" s="12"/>
      <c r="I112" s="12"/>
      <c r="J112" s="12"/>
    </row>
    <row r="113" spans="1:10" x14ac:dyDescent="0.25">
      <c r="A113" s="11" t="s">
        <v>214</v>
      </c>
      <c r="B113" s="12" t="s">
        <v>2</v>
      </c>
      <c r="C113" s="12">
        <v>28279.5</v>
      </c>
      <c r="D113" s="12">
        <f t="shared" si="30"/>
        <v>2595.2588334655916</v>
      </c>
      <c r="E113" s="13">
        <f t="shared" si="29"/>
        <v>7.8614415337726351</v>
      </c>
      <c r="F113" s="12"/>
      <c r="G113" s="12"/>
      <c r="H113" s="12"/>
      <c r="I113" s="12"/>
      <c r="J113" s="12"/>
    </row>
    <row r="114" spans="1:10" x14ac:dyDescent="0.25">
      <c r="A114" s="11" t="s">
        <v>214</v>
      </c>
      <c r="B114" s="12" t="s">
        <v>2</v>
      </c>
      <c r="C114" s="12">
        <v>7907</v>
      </c>
      <c r="D114" s="12">
        <f t="shared" si="30"/>
        <v>725.63912361295047</v>
      </c>
      <c r="E114" s="13">
        <f t="shared" si="29"/>
        <v>6.5870528163288151</v>
      </c>
      <c r="F114" s="12"/>
      <c r="G114" s="12"/>
      <c r="H114" s="12"/>
      <c r="I114" s="12"/>
      <c r="J114" s="12"/>
    </row>
    <row r="115" spans="1:10" x14ac:dyDescent="0.25">
      <c r="A115" s="11" t="s">
        <v>214</v>
      </c>
      <c r="B115" s="12" t="s">
        <v>2</v>
      </c>
      <c r="C115" s="12">
        <v>19285.5</v>
      </c>
      <c r="D115" s="12">
        <f t="shared" si="30"/>
        <v>1769.8638318499502</v>
      </c>
      <c r="E115" s="13">
        <f t="shared" si="29"/>
        <v>7.4786578914503012</v>
      </c>
      <c r="F115" s="12"/>
      <c r="G115" s="12"/>
      <c r="H115" s="12"/>
      <c r="I115" s="12"/>
      <c r="J115" s="12"/>
    </row>
    <row r="116" spans="1:10" x14ac:dyDescent="0.25">
      <c r="A116" s="11" t="s">
        <v>214</v>
      </c>
      <c r="B116" s="12" t="s">
        <v>2</v>
      </c>
      <c r="C116" s="12">
        <v>5504</v>
      </c>
      <c r="D116" s="12">
        <f t="shared" si="30"/>
        <v>505.11163985907166</v>
      </c>
      <c r="E116" s="13">
        <f t="shared" si="29"/>
        <v>6.2247794738710676</v>
      </c>
      <c r="F116" s="12"/>
      <c r="G116" s="12"/>
      <c r="H116" s="12"/>
      <c r="I116" s="12"/>
      <c r="J116" s="12"/>
    </row>
    <row r="117" spans="1:10" x14ac:dyDescent="0.25">
      <c r="A117" s="11" t="s">
        <v>214</v>
      </c>
      <c r="B117" s="12" t="s">
        <v>2</v>
      </c>
      <c r="C117" s="12">
        <v>34431</v>
      </c>
      <c r="D117" s="12">
        <f t="shared" si="30"/>
        <v>3159.7926729628807</v>
      </c>
      <c r="E117" s="13">
        <f t="shared" si="29"/>
        <v>8.0582616946066654</v>
      </c>
      <c r="F117" s="12"/>
      <c r="G117" s="12"/>
      <c r="H117" s="12"/>
      <c r="I117" s="12"/>
      <c r="J117" s="12"/>
    </row>
    <row r="118" spans="1:10" x14ac:dyDescent="0.25">
      <c r="A118" s="11" t="s">
        <v>214</v>
      </c>
      <c r="B118" s="12" t="s">
        <v>2</v>
      </c>
      <c r="C118" s="12">
        <v>26262.5</v>
      </c>
      <c r="D118" s="12">
        <f t="shared" si="30"/>
        <v>2410.1552401524109</v>
      </c>
      <c r="E118" s="13">
        <f t="shared" si="29"/>
        <v>7.787446439411144</v>
      </c>
      <c r="F118" s="12"/>
      <c r="G118" s="12"/>
      <c r="H118" s="12"/>
      <c r="I118" s="12"/>
      <c r="J118" s="12"/>
    </row>
    <row r="119" spans="1:10" x14ac:dyDescent="0.25">
      <c r="A119" s="11" t="s">
        <v>214</v>
      </c>
      <c r="B119" s="12" t="s">
        <v>2</v>
      </c>
      <c r="C119" s="12">
        <v>64782</v>
      </c>
      <c r="D119" s="12">
        <f t="shared" si="30"/>
        <v>5945.1566594023216</v>
      </c>
      <c r="E119" s="13">
        <f t="shared" si="29"/>
        <v>8.6903321602330834</v>
      </c>
      <c r="F119" s="12"/>
      <c r="G119" s="12"/>
      <c r="H119" s="12"/>
      <c r="I119" s="12"/>
      <c r="J119" s="12"/>
    </row>
    <row r="120" spans="1:10" x14ac:dyDescent="0.25">
      <c r="A120" s="11" t="s">
        <v>214</v>
      </c>
      <c r="B120" s="12" t="s">
        <v>2</v>
      </c>
      <c r="C120" s="12">
        <v>41349.5</v>
      </c>
      <c r="D120" s="12">
        <f t="shared" si="30"/>
        <v>3794.7154346571006</v>
      </c>
      <c r="E120" s="13">
        <f t="shared" si="29"/>
        <v>8.2413647027381902</v>
      </c>
      <c r="F120" s="12"/>
      <c r="G120" s="12"/>
      <c r="H120" s="12"/>
      <c r="I120" s="12"/>
      <c r="J120" s="12"/>
    </row>
    <row r="121" spans="1:10" x14ac:dyDescent="0.25">
      <c r="A121" s="11" t="s">
        <v>214</v>
      </c>
      <c r="B121" s="12" t="s">
        <v>2</v>
      </c>
      <c r="C121" s="12">
        <v>44057.5</v>
      </c>
      <c r="D121" s="12">
        <f t="shared" si="30"/>
        <v>4043.2332981633444</v>
      </c>
      <c r="E121" s="13">
        <f t="shared" si="29"/>
        <v>8.3047999721964132</v>
      </c>
      <c r="F121" s="12"/>
      <c r="G121" s="12"/>
      <c r="H121" s="12"/>
      <c r="I121" s="12"/>
      <c r="J121" s="12"/>
    </row>
    <row r="122" spans="1:10" x14ac:dyDescent="0.25">
      <c r="A122" s="11" t="s">
        <v>214</v>
      </c>
      <c r="B122" s="12" t="s">
        <v>2</v>
      </c>
      <c r="C122" s="12">
        <v>2388.5</v>
      </c>
      <c r="D122" s="12">
        <f t="shared" si="30"/>
        <v>219.19679356893033</v>
      </c>
      <c r="E122" s="13">
        <f t="shared" si="29"/>
        <v>5.3899699270879049</v>
      </c>
      <c r="F122" s="12"/>
      <c r="G122" s="12"/>
      <c r="H122" s="12"/>
      <c r="I122" s="12"/>
      <c r="J122" s="12"/>
    </row>
    <row r="123" spans="1:10" x14ac:dyDescent="0.25">
      <c r="A123" s="11" t="s">
        <v>214</v>
      </c>
      <c r="B123" s="12" t="s">
        <v>2</v>
      </c>
      <c r="C123" s="12">
        <v>22401</v>
      </c>
      <c r="D123" s="12">
        <f t="shared" si="30"/>
        <v>2055.7786781400914</v>
      </c>
      <c r="E123" s="13">
        <f t="shared" si="29"/>
        <v>7.6284099739616993</v>
      </c>
      <c r="F123" s="12"/>
      <c r="G123" s="12"/>
      <c r="H123" s="12"/>
      <c r="I123" s="12"/>
      <c r="J123" s="12"/>
    </row>
    <row r="124" spans="1:10" x14ac:dyDescent="0.25">
      <c r="A124" s="11" t="s">
        <v>214</v>
      </c>
      <c r="B124" s="12" t="s">
        <v>2</v>
      </c>
      <c r="C124" s="12">
        <v>20478</v>
      </c>
      <c r="D124" s="12">
        <f t="shared" si="30"/>
        <v>1879.3016280948527</v>
      </c>
      <c r="E124" s="13">
        <f t="shared" si="29"/>
        <v>7.5386555123926504</v>
      </c>
      <c r="F124" s="12"/>
      <c r="G124" s="12"/>
      <c r="H124" s="12"/>
      <c r="I124" s="12"/>
      <c r="J124" s="12"/>
    </row>
    <row r="125" spans="1:10" x14ac:dyDescent="0.25">
      <c r="A125" s="11" t="s">
        <v>214</v>
      </c>
      <c r="B125" s="12" t="s">
        <v>2</v>
      </c>
      <c r="C125" s="12">
        <v>9288.5</v>
      </c>
      <c r="D125" s="12">
        <f t="shared" si="30"/>
        <v>852.42177813062983</v>
      </c>
      <c r="E125" s="13">
        <f t="shared" si="29"/>
        <v>6.748081449089347</v>
      </c>
      <c r="F125" s="12"/>
      <c r="G125" s="12"/>
      <c r="H125" s="12"/>
      <c r="I125" s="12"/>
      <c r="J125" s="12"/>
    </row>
    <row r="126" spans="1:10" x14ac:dyDescent="0.25">
      <c r="A126" s="11" t="s">
        <v>214</v>
      </c>
      <c r="B126" s="12" t="s">
        <v>2</v>
      </c>
      <c r="C126" s="12">
        <v>73140</v>
      </c>
      <c r="D126" s="12">
        <f t="shared" si="30"/>
        <v>6712.1848363540148</v>
      </c>
      <c r="E126" s="13">
        <f t="shared" si="29"/>
        <v>8.8116797859612603</v>
      </c>
      <c r="F126" s="12"/>
      <c r="G126" s="12"/>
      <c r="H126" s="12"/>
      <c r="I126" s="12"/>
      <c r="J126" s="12"/>
    </row>
    <row r="127" spans="1:10" x14ac:dyDescent="0.25">
      <c r="A127" s="11" t="s">
        <v>214</v>
      </c>
      <c r="B127" s="12" t="s">
        <v>2</v>
      </c>
      <c r="C127" s="12">
        <v>14917.5</v>
      </c>
      <c r="D127" s="12">
        <f t="shared" si="30"/>
        <v>1369.0048851013264</v>
      </c>
      <c r="E127" s="13">
        <f t="shared" si="29"/>
        <v>7.2218393936541245</v>
      </c>
      <c r="F127" s="12"/>
      <c r="G127" s="12"/>
      <c r="H127" s="12"/>
      <c r="I127" s="12"/>
      <c r="J127" s="12"/>
    </row>
    <row r="128" spans="1:10" x14ac:dyDescent="0.25">
      <c r="A128" s="11" t="s">
        <v>214</v>
      </c>
      <c r="B128" s="12" t="s">
        <v>2</v>
      </c>
      <c r="C128" s="12">
        <v>6228</v>
      </c>
      <c r="D128" s="12">
        <f t="shared" si="30"/>
        <v>571.55437736960357</v>
      </c>
      <c r="E128" s="13">
        <f t="shared" si="29"/>
        <v>6.348359627211777</v>
      </c>
      <c r="F128" s="12"/>
      <c r="G128" s="12"/>
      <c r="H128" s="12"/>
      <c r="I128" s="12"/>
      <c r="J128" s="12"/>
    </row>
    <row r="129" spans="1:10" x14ac:dyDescent="0.25">
      <c r="A129" s="11" t="s">
        <v>214</v>
      </c>
      <c r="B129" s="12" t="s">
        <v>2</v>
      </c>
      <c r="C129" s="12">
        <v>70998.5</v>
      </c>
      <c r="D129" s="12">
        <f t="shared" si="30"/>
        <v>6515.6556617976557</v>
      </c>
      <c r="E129" s="13">
        <f t="shared" si="29"/>
        <v>8.7819631232976043</v>
      </c>
      <c r="F129" s="12"/>
      <c r="G129" s="12"/>
      <c r="H129" s="12"/>
      <c r="I129" s="12"/>
      <c r="J129" s="12"/>
    </row>
    <row r="130" spans="1:10" x14ac:dyDescent="0.25">
      <c r="A130" s="11" t="s">
        <v>214</v>
      </c>
      <c r="B130" s="12" t="s">
        <v>2</v>
      </c>
      <c r="C130" s="12">
        <v>12872</v>
      </c>
      <c r="D130" s="12">
        <f t="shared" si="30"/>
        <v>1181.2857972866952</v>
      </c>
      <c r="E130" s="13">
        <f t="shared" si="29"/>
        <v>7.0743587829301076</v>
      </c>
      <c r="F130" s="12"/>
      <c r="G130" s="12"/>
      <c r="H130" s="12"/>
      <c r="I130" s="12"/>
      <c r="J130" s="12"/>
    </row>
    <row r="131" spans="1:10" x14ac:dyDescent="0.25">
      <c r="A131" s="11" t="s">
        <v>214</v>
      </c>
      <c r="B131" s="12" t="s">
        <v>2</v>
      </c>
      <c r="C131" s="12">
        <v>36353</v>
      </c>
      <c r="D131" s="12">
        <f t="shared" si="30"/>
        <v>3336.1779512712264</v>
      </c>
      <c r="E131" s="13">
        <f t="shared" si="29"/>
        <v>8.1125811047631675</v>
      </c>
      <c r="F131" s="12"/>
      <c r="G131" s="12"/>
      <c r="H131" s="12"/>
      <c r="I131" s="12"/>
      <c r="J131" s="12"/>
    </row>
    <row r="132" spans="1:10" x14ac:dyDescent="0.25">
      <c r="A132" s="11" t="s">
        <v>214</v>
      </c>
      <c r="B132" s="12" t="s">
        <v>2</v>
      </c>
      <c r="C132" s="12">
        <v>31872.5</v>
      </c>
      <c r="D132" s="12">
        <f t="shared" si="30"/>
        <v>2924.9946841221404</v>
      </c>
      <c r="E132" s="13">
        <f t="shared" si="29"/>
        <v>7.9810479422701652</v>
      </c>
      <c r="F132" s="12"/>
      <c r="G132" s="12"/>
      <c r="H132" s="12"/>
      <c r="I132" s="12"/>
      <c r="J132" s="12"/>
    </row>
    <row r="133" spans="1:10" x14ac:dyDescent="0.25">
      <c r="A133" s="11" t="s">
        <v>214</v>
      </c>
      <c r="B133" s="12" t="s">
        <v>2</v>
      </c>
      <c r="C133" s="12">
        <v>34496</v>
      </c>
      <c r="D133" s="12">
        <f t="shared" si="30"/>
        <v>3165.7578358609258</v>
      </c>
      <c r="E133" s="13">
        <f t="shared" ref="E133:E196" si="31">LN(D133)</f>
        <v>8.0601477485265569</v>
      </c>
      <c r="F133" s="12"/>
      <c r="G133" s="12"/>
      <c r="H133" s="12"/>
      <c r="I133" s="12"/>
      <c r="J133" s="12"/>
    </row>
    <row r="134" spans="1:10" x14ac:dyDescent="0.25">
      <c r="A134" s="11" t="s">
        <v>214</v>
      </c>
      <c r="B134" s="12" t="s">
        <v>2</v>
      </c>
      <c r="C134" s="12">
        <v>10668.5</v>
      </c>
      <c r="D134" s="12">
        <f t="shared" ref="D134:D197" si="32">C134/10.896601</f>
        <v>979.06677504296977</v>
      </c>
      <c r="E134" s="13">
        <f t="shared" si="31"/>
        <v>6.8865998476028265</v>
      </c>
      <c r="F134" s="12"/>
      <c r="G134" s="12"/>
      <c r="H134" s="12"/>
      <c r="I134" s="12"/>
      <c r="J134" s="12"/>
    </row>
    <row r="135" spans="1:10" x14ac:dyDescent="0.25">
      <c r="A135" s="11" t="s">
        <v>214</v>
      </c>
      <c r="B135" s="12" t="s">
        <v>2</v>
      </c>
      <c r="C135" s="12">
        <v>2275.5</v>
      </c>
      <c r="D135" s="12">
        <f t="shared" si="32"/>
        <v>208.82658730002134</v>
      </c>
      <c r="E135" s="13">
        <f t="shared" si="31"/>
        <v>5.3415041817145843</v>
      </c>
      <c r="F135" s="12"/>
      <c r="G135" s="12"/>
      <c r="H135" s="12"/>
      <c r="I135" s="12"/>
      <c r="J135" s="12"/>
    </row>
    <row r="136" spans="1:10" x14ac:dyDescent="0.25">
      <c r="A136" s="11" t="s">
        <v>214</v>
      </c>
      <c r="B136" s="12" t="s">
        <v>2</v>
      </c>
      <c r="C136" s="12">
        <v>14712</v>
      </c>
      <c r="D136" s="12">
        <f t="shared" si="32"/>
        <v>1350.1457931698151</v>
      </c>
      <c r="E136" s="13">
        <f t="shared" si="31"/>
        <v>7.2079678605420447</v>
      </c>
      <c r="F136" s="12"/>
      <c r="G136" s="12"/>
      <c r="H136" s="12"/>
      <c r="I136" s="12"/>
      <c r="J136" s="12"/>
    </row>
    <row r="137" spans="1:10" x14ac:dyDescent="0.25">
      <c r="A137" s="11" t="s">
        <v>214</v>
      </c>
      <c r="B137" s="12" t="s">
        <v>2</v>
      </c>
      <c r="C137" s="12">
        <v>7175</v>
      </c>
      <c r="D137" s="12">
        <f t="shared" si="32"/>
        <v>658.46221220727455</v>
      </c>
      <c r="E137" s="13">
        <f t="shared" si="31"/>
        <v>6.4899071348857102</v>
      </c>
      <c r="F137" s="12"/>
      <c r="G137" s="12"/>
      <c r="H137" s="12"/>
      <c r="I137" s="12"/>
      <c r="J137" s="12"/>
    </row>
    <row r="138" spans="1:10" x14ac:dyDescent="0.25">
      <c r="A138" s="11" t="s">
        <v>214</v>
      </c>
      <c r="B138" s="12" t="s">
        <v>2</v>
      </c>
      <c r="C138" s="12">
        <v>87545</v>
      </c>
      <c r="D138" s="12">
        <f t="shared" si="32"/>
        <v>8034.1567062976792</v>
      </c>
      <c r="E138" s="13">
        <f t="shared" si="31"/>
        <v>8.9914573201183057</v>
      </c>
      <c r="F138" s="12"/>
      <c r="G138" s="12"/>
      <c r="H138" s="12"/>
      <c r="I138" s="12"/>
      <c r="J138" s="12"/>
    </row>
    <row r="139" spans="1:10" x14ac:dyDescent="0.25">
      <c r="A139" s="11" t="s">
        <v>214</v>
      </c>
      <c r="B139" s="12" t="s">
        <v>2</v>
      </c>
      <c r="C139" s="12">
        <v>33833.5</v>
      </c>
      <c r="D139" s="12">
        <f t="shared" si="32"/>
        <v>3104.959060169313</v>
      </c>
      <c r="E139" s="13">
        <f t="shared" si="31"/>
        <v>8.0407558091499993</v>
      </c>
      <c r="F139" s="12"/>
      <c r="G139" s="12"/>
      <c r="H139" s="12"/>
      <c r="I139" s="12"/>
      <c r="J139" s="12"/>
    </row>
    <row r="140" spans="1:10" x14ac:dyDescent="0.25">
      <c r="A140" s="11" t="s">
        <v>214</v>
      </c>
      <c r="B140" s="12" t="s">
        <v>2</v>
      </c>
      <c r="C140" s="12">
        <v>25860</v>
      </c>
      <c r="D140" s="12">
        <f t="shared" si="32"/>
        <v>2373.2171160529783</v>
      </c>
      <c r="E140" s="13">
        <f t="shared" si="31"/>
        <v>7.7720017465837365</v>
      </c>
      <c r="F140" s="12"/>
      <c r="G140" s="12"/>
      <c r="H140" s="12"/>
      <c r="I140" s="12"/>
      <c r="J140" s="12"/>
    </row>
    <row r="141" spans="1:10" x14ac:dyDescent="0.25">
      <c r="A141" s="11" t="s">
        <v>214</v>
      </c>
      <c r="B141" s="12" t="s">
        <v>2</v>
      </c>
      <c r="C141" s="12">
        <v>36881</v>
      </c>
      <c r="D141" s="12">
        <f t="shared" si="32"/>
        <v>3384.6334283507304</v>
      </c>
      <c r="E141" s="13">
        <f t="shared" si="31"/>
        <v>8.1270008865282755</v>
      </c>
      <c r="F141" s="12"/>
      <c r="G141" s="12"/>
      <c r="H141" s="12"/>
      <c r="I141" s="12"/>
      <c r="J141" s="12"/>
    </row>
    <row r="142" spans="1:10" x14ac:dyDescent="0.25">
      <c r="A142" s="11" t="s">
        <v>214</v>
      </c>
      <c r="B142" s="12" t="s">
        <v>2</v>
      </c>
      <c r="C142" s="12">
        <v>5750</v>
      </c>
      <c r="D142" s="12">
        <f t="shared" si="32"/>
        <v>527.68748713474963</v>
      </c>
      <c r="E142" s="13">
        <f t="shared" si="31"/>
        <v>6.2685042280492844</v>
      </c>
      <c r="F142" s="12"/>
      <c r="G142" s="12"/>
      <c r="H142" s="12"/>
      <c r="I142" s="12"/>
      <c r="J142" s="12"/>
    </row>
    <row r="143" spans="1:10" x14ac:dyDescent="0.25">
      <c r="A143" s="11" t="s">
        <v>214</v>
      </c>
      <c r="B143" s="12" t="s">
        <v>2</v>
      </c>
      <c r="C143" s="12">
        <v>8693</v>
      </c>
      <c r="D143" s="12">
        <f t="shared" si="32"/>
        <v>797.77170881084839</v>
      </c>
      <c r="E143" s="13">
        <f t="shared" si="31"/>
        <v>6.6818224773369526</v>
      </c>
      <c r="F143" s="12"/>
      <c r="G143" s="12"/>
      <c r="H143" s="12"/>
      <c r="I143" s="12"/>
      <c r="J143" s="12"/>
    </row>
    <row r="144" spans="1:10" x14ac:dyDescent="0.25">
      <c r="A144" s="11" t="s">
        <v>214</v>
      </c>
      <c r="B144" s="12" t="s">
        <v>2</v>
      </c>
      <c r="C144" s="12">
        <v>38263</v>
      </c>
      <c r="D144" s="12">
        <f t="shared" si="32"/>
        <v>3511.4619687368563</v>
      </c>
      <c r="E144" s="13">
        <f t="shared" si="31"/>
        <v>8.1637877450511347</v>
      </c>
      <c r="F144" s="12"/>
      <c r="G144" s="12"/>
      <c r="H144" s="12"/>
      <c r="I144" s="12"/>
      <c r="J144" s="12"/>
    </row>
    <row r="145" spans="1:10" x14ac:dyDescent="0.25">
      <c r="A145" s="11" t="s">
        <v>214</v>
      </c>
      <c r="B145" s="12" t="s">
        <v>2</v>
      </c>
      <c r="C145" s="12">
        <v>28919.5</v>
      </c>
      <c r="D145" s="12">
        <f t="shared" si="32"/>
        <v>2653.9927450771115</v>
      </c>
      <c r="E145" s="13">
        <f t="shared" si="31"/>
        <v>7.8838204813078256</v>
      </c>
      <c r="F145" s="12"/>
      <c r="G145" s="12"/>
      <c r="H145" s="12"/>
      <c r="I145" s="12"/>
      <c r="J145" s="12"/>
    </row>
    <row r="146" spans="1:10" x14ac:dyDescent="0.25">
      <c r="A146" s="11" t="s">
        <v>214</v>
      </c>
      <c r="B146" s="12" t="s">
        <v>2</v>
      </c>
      <c r="C146" s="12">
        <v>8354.5</v>
      </c>
      <c r="D146" s="12">
        <f t="shared" si="32"/>
        <v>766.70697587256791</v>
      </c>
      <c r="E146" s="13">
        <f t="shared" si="31"/>
        <v>6.6421046890920863</v>
      </c>
      <c r="F146" s="12"/>
      <c r="G146" s="12"/>
      <c r="H146" s="12"/>
      <c r="I146" s="12"/>
      <c r="J146" s="12"/>
    </row>
    <row r="147" spans="1:10" x14ac:dyDescent="0.25">
      <c r="A147" s="11" t="s">
        <v>214</v>
      </c>
      <c r="B147" s="12" t="s">
        <v>2</v>
      </c>
      <c r="C147" s="12">
        <v>15294</v>
      </c>
      <c r="D147" s="12">
        <f t="shared" si="32"/>
        <v>1403.5569440415409</v>
      </c>
      <c r="E147" s="13">
        <f t="shared" si="31"/>
        <v>7.2467649678620587</v>
      </c>
      <c r="F147" s="12"/>
      <c r="G147" s="12"/>
      <c r="H147" s="12"/>
      <c r="I147" s="12"/>
      <c r="J147" s="12"/>
    </row>
    <row r="148" spans="1:10" x14ac:dyDescent="0.25">
      <c r="A148" s="11" t="s">
        <v>214</v>
      </c>
      <c r="B148" s="12" t="s">
        <v>2</v>
      </c>
      <c r="C148" s="12">
        <v>20809</v>
      </c>
      <c r="D148" s="12">
        <f t="shared" si="32"/>
        <v>1909.6780730064356</v>
      </c>
      <c r="E148" s="13">
        <f t="shared" si="31"/>
        <v>7.5546899586706679</v>
      </c>
      <c r="F148" s="12"/>
      <c r="G148" s="12"/>
      <c r="H148" s="12"/>
      <c r="I148" s="12"/>
      <c r="J148" s="12"/>
    </row>
    <row r="149" spans="1:10" x14ac:dyDescent="0.25">
      <c r="A149" s="11" t="s">
        <v>214</v>
      </c>
      <c r="B149" s="12" t="s">
        <v>2</v>
      </c>
      <c r="C149" s="12">
        <v>4924</v>
      </c>
      <c r="D149" s="12">
        <f t="shared" si="32"/>
        <v>451.88403246113165</v>
      </c>
      <c r="E149" s="13">
        <f t="shared" si="31"/>
        <v>6.1134255815622325</v>
      </c>
      <c r="F149" s="12"/>
      <c r="G149" s="12"/>
      <c r="H149" s="12"/>
      <c r="I149" s="12"/>
      <c r="J149" s="12"/>
    </row>
    <row r="150" spans="1:10" x14ac:dyDescent="0.25">
      <c r="A150" s="11" t="s">
        <v>214</v>
      </c>
      <c r="B150" s="12" t="s">
        <v>2</v>
      </c>
      <c r="C150" s="12">
        <v>42824.5</v>
      </c>
      <c r="D150" s="12">
        <f t="shared" si="32"/>
        <v>3930.0787465742756</v>
      </c>
      <c r="E150" s="13">
        <f t="shared" si="31"/>
        <v>8.276414741958817</v>
      </c>
      <c r="F150" s="12"/>
      <c r="G150" s="12"/>
      <c r="H150" s="12"/>
      <c r="I150" s="12"/>
      <c r="J150" s="12"/>
    </row>
    <row r="151" spans="1:10" x14ac:dyDescent="0.25">
      <c r="A151" s="11" t="s">
        <v>214</v>
      </c>
      <c r="B151" s="12" t="s">
        <v>2</v>
      </c>
      <c r="C151" s="12">
        <v>8119</v>
      </c>
      <c r="D151" s="12">
        <f t="shared" si="32"/>
        <v>745.09473183426644</v>
      </c>
      <c r="E151" s="13">
        <f t="shared" si="31"/>
        <v>6.6135113671203341</v>
      </c>
      <c r="F151" s="12"/>
      <c r="G151" s="12"/>
      <c r="H151" s="12"/>
      <c r="I151" s="12"/>
      <c r="J151" s="12"/>
    </row>
    <row r="152" spans="1:10" x14ac:dyDescent="0.25">
      <c r="A152" s="11" t="s">
        <v>215</v>
      </c>
      <c r="B152" s="12" t="s">
        <v>2</v>
      </c>
      <c r="C152" s="12">
        <v>26019</v>
      </c>
      <c r="D152" s="12">
        <f t="shared" si="32"/>
        <v>2387.8088222189654</v>
      </c>
      <c r="E152" s="13">
        <f t="shared" si="31"/>
        <v>7.7781314136104536</v>
      </c>
      <c r="F152" s="12"/>
      <c r="G152" s="12"/>
      <c r="H152" s="12"/>
      <c r="I152" s="12"/>
      <c r="J152" s="12"/>
    </row>
    <row r="153" spans="1:10" x14ac:dyDescent="0.25">
      <c r="A153" s="11" t="s">
        <v>215</v>
      </c>
      <c r="B153" s="12" t="s">
        <v>2</v>
      </c>
      <c r="C153" s="12">
        <v>71165.5</v>
      </c>
      <c r="D153" s="12">
        <f t="shared" si="32"/>
        <v>6530.9815418587868</v>
      </c>
      <c r="E153" s="13">
        <f t="shared" si="31"/>
        <v>8.7843125236635977</v>
      </c>
      <c r="F153" s="12"/>
      <c r="G153" s="12"/>
      <c r="H153" s="12"/>
      <c r="I153" s="12"/>
      <c r="J153" s="12"/>
    </row>
    <row r="154" spans="1:10" x14ac:dyDescent="0.25">
      <c r="A154" s="11" t="s">
        <v>215</v>
      </c>
      <c r="B154" s="12" t="s">
        <v>2</v>
      </c>
      <c r="C154" s="12">
        <v>7845.5</v>
      </c>
      <c r="D154" s="12">
        <f t="shared" si="32"/>
        <v>719.99516179403099</v>
      </c>
      <c r="E154" s="13">
        <f t="shared" si="31"/>
        <v>6.5792444922570112</v>
      </c>
      <c r="F154" s="12"/>
      <c r="G154" s="12"/>
      <c r="H154" s="12"/>
      <c r="I154" s="12"/>
      <c r="J154" s="12"/>
    </row>
    <row r="155" spans="1:10" x14ac:dyDescent="0.25">
      <c r="A155" s="11" t="s">
        <v>215</v>
      </c>
      <c r="B155" s="12" t="s">
        <v>2</v>
      </c>
      <c r="C155" s="12">
        <v>9873</v>
      </c>
      <c r="D155" s="12">
        <f t="shared" si="32"/>
        <v>906.06235834458835</v>
      </c>
      <c r="E155" s="13">
        <f t="shared" si="31"/>
        <v>6.8091081318693378</v>
      </c>
      <c r="F155" s="12"/>
      <c r="G155" s="12"/>
      <c r="H155" s="12"/>
      <c r="I155" s="12"/>
      <c r="J155" s="12"/>
    </row>
    <row r="156" spans="1:10" x14ac:dyDescent="0.25">
      <c r="A156" s="11" t="s">
        <v>215</v>
      </c>
      <c r="B156" s="12" t="s">
        <v>2</v>
      </c>
      <c r="C156" s="12">
        <v>31074</v>
      </c>
      <c r="D156" s="12">
        <f t="shared" si="32"/>
        <v>2851.7149522130799</v>
      </c>
      <c r="E156" s="13">
        <f t="shared" si="31"/>
        <v>7.9556758299098345</v>
      </c>
      <c r="F156" s="12"/>
      <c r="G156" s="12"/>
      <c r="H156" s="12"/>
      <c r="I156" s="12"/>
      <c r="J156" s="12"/>
    </row>
    <row r="157" spans="1:10" x14ac:dyDescent="0.25">
      <c r="A157" s="11" t="s">
        <v>215</v>
      </c>
      <c r="B157" s="12" t="s">
        <v>2</v>
      </c>
      <c r="C157" s="12">
        <v>46199.5</v>
      </c>
      <c r="D157" s="12">
        <f t="shared" si="32"/>
        <v>4239.8083585881504</v>
      </c>
      <c r="E157" s="13">
        <f t="shared" si="31"/>
        <v>8.3522733487583327</v>
      </c>
      <c r="F157" s="12"/>
      <c r="G157" s="12"/>
      <c r="H157" s="12"/>
      <c r="I157" s="12"/>
      <c r="J157" s="12"/>
    </row>
    <row r="158" spans="1:10" x14ac:dyDescent="0.25">
      <c r="A158" s="11" t="s">
        <v>215</v>
      </c>
      <c r="B158" s="12" t="s">
        <v>2</v>
      </c>
      <c r="C158" s="12">
        <v>7605.5</v>
      </c>
      <c r="D158" s="12">
        <f t="shared" si="32"/>
        <v>697.96994493971101</v>
      </c>
      <c r="E158" s="13">
        <f t="shared" si="31"/>
        <v>6.5481760430096854</v>
      </c>
      <c r="F158" s="12"/>
      <c r="G158" s="12"/>
      <c r="H158" s="12"/>
      <c r="I158" s="12"/>
      <c r="J158" s="12"/>
    </row>
    <row r="159" spans="1:10" x14ac:dyDescent="0.25">
      <c r="A159" s="11" t="s">
        <v>215</v>
      </c>
      <c r="B159" s="12" t="s">
        <v>2</v>
      </c>
      <c r="C159" s="12">
        <v>20856.5</v>
      </c>
      <c r="D159" s="12">
        <f t="shared" si="32"/>
        <v>1914.0372305088531</v>
      </c>
      <c r="E159" s="13">
        <f t="shared" si="31"/>
        <v>7.5569700235002353</v>
      </c>
      <c r="F159" s="12"/>
      <c r="G159" s="12"/>
      <c r="H159" s="12"/>
      <c r="I159" s="12"/>
      <c r="J159" s="12"/>
    </row>
    <row r="160" spans="1:10" x14ac:dyDescent="0.25">
      <c r="A160" s="11" t="s">
        <v>215</v>
      </c>
      <c r="B160" s="12" t="s">
        <v>2</v>
      </c>
      <c r="C160" s="12">
        <v>125710</v>
      </c>
      <c r="D160" s="12">
        <f t="shared" si="32"/>
        <v>11536.625044819022</v>
      </c>
      <c r="E160" s="13">
        <f t="shared" si="31"/>
        <v>9.3532820401667642</v>
      </c>
      <c r="F160" s="12"/>
      <c r="G160" s="12"/>
      <c r="H160" s="12"/>
      <c r="I160" s="12"/>
      <c r="J160" s="12"/>
    </row>
    <row r="161" spans="1:10" x14ac:dyDescent="0.25">
      <c r="A161" s="11" t="s">
        <v>215</v>
      </c>
      <c r="B161" s="12" t="s">
        <v>2</v>
      </c>
      <c r="C161" s="12">
        <v>30027.5</v>
      </c>
      <c r="D161" s="12">
        <f t="shared" si="32"/>
        <v>2755.6758295545555</v>
      </c>
      <c r="E161" s="13">
        <f t="shared" si="31"/>
        <v>7.9214180016865336</v>
      </c>
      <c r="F161" s="12"/>
      <c r="G161" s="12"/>
      <c r="H161" s="12"/>
      <c r="I161" s="12"/>
      <c r="J161" s="12"/>
    </row>
    <row r="162" spans="1:10" x14ac:dyDescent="0.25">
      <c r="A162" s="11" t="s">
        <v>215</v>
      </c>
      <c r="B162" s="12" t="s">
        <v>2</v>
      </c>
      <c r="C162" s="12">
        <v>12095.5</v>
      </c>
      <c r="D162" s="12">
        <f t="shared" si="32"/>
        <v>1110.0250435892806</v>
      </c>
      <c r="E162" s="13">
        <f t="shared" si="31"/>
        <v>7.0121378558440108</v>
      </c>
      <c r="F162" s="12"/>
      <c r="G162" s="12"/>
      <c r="H162" s="12"/>
      <c r="I162" s="12"/>
      <c r="J162" s="12"/>
    </row>
    <row r="163" spans="1:10" x14ac:dyDescent="0.25">
      <c r="A163" s="11" t="s">
        <v>215</v>
      </c>
      <c r="B163" s="12" t="s">
        <v>2</v>
      </c>
      <c r="C163" s="12">
        <v>34689</v>
      </c>
      <c r="D163" s="12">
        <f t="shared" si="32"/>
        <v>3183.4697810812745</v>
      </c>
      <c r="E163" s="13">
        <f t="shared" si="31"/>
        <v>8.06572700705496</v>
      </c>
      <c r="F163" s="12"/>
      <c r="G163" s="12"/>
      <c r="H163" s="12"/>
      <c r="I163" s="12"/>
      <c r="J163" s="12"/>
    </row>
    <row r="164" spans="1:10" x14ac:dyDescent="0.25">
      <c r="A164" s="11" t="s">
        <v>215</v>
      </c>
      <c r="B164" s="12" t="s">
        <v>2</v>
      </c>
      <c r="C164" s="12">
        <v>10911</v>
      </c>
      <c r="D164" s="12">
        <f t="shared" si="32"/>
        <v>1001.3214212395222</v>
      </c>
      <c r="E164" s="13">
        <f t="shared" si="31"/>
        <v>6.9090758279129867</v>
      </c>
      <c r="F164" s="12"/>
      <c r="G164" s="12"/>
      <c r="H164" s="12"/>
      <c r="I164" s="12"/>
      <c r="J164" s="12"/>
    </row>
    <row r="165" spans="1:10" x14ac:dyDescent="0.25">
      <c r="A165" s="11" t="s">
        <v>215</v>
      </c>
      <c r="B165" s="12" t="s">
        <v>2</v>
      </c>
      <c r="C165" s="12">
        <v>7441.5</v>
      </c>
      <c r="D165" s="12">
        <f t="shared" si="32"/>
        <v>682.91938008925899</v>
      </c>
      <c r="E165" s="13">
        <f t="shared" si="31"/>
        <v>6.5263768146671017</v>
      </c>
      <c r="F165" s="12"/>
      <c r="G165" s="12"/>
      <c r="H165" s="12"/>
      <c r="I165" s="12"/>
      <c r="J165" s="12"/>
    </row>
    <row r="166" spans="1:10" x14ac:dyDescent="0.25">
      <c r="A166" s="11" t="s">
        <v>215</v>
      </c>
      <c r="B166" s="12" t="s">
        <v>2</v>
      </c>
      <c r="C166" s="12">
        <v>93041.5</v>
      </c>
      <c r="D166" s="12">
        <f t="shared" si="32"/>
        <v>8538.5800581300537</v>
      </c>
      <c r="E166" s="13">
        <f t="shared" si="31"/>
        <v>9.0523500034184963</v>
      </c>
      <c r="F166" s="12"/>
      <c r="G166" s="12"/>
      <c r="H166" s="12"/>
      <c r="I166" s="12"/>
      <c r="J166" s="12"/>
    </row>
    <row r="167" spans="1:10" x14ac:dyDescent="0.25">
      <c r="A167" s="11" t="s">
        <v>215</v>
      </c>
      <c r="B167" s="12" t="s">
        <v>2</v>
      </c>
      <c r="C167" s="12">
        <v>23629</v>
      </c>
      <c r="D167" s="12">
        <f t="shared" si="32"/>
        <v>2168.4743710446955</v>
      </c>
      <c r="E167" s="13">
        <f t="shared" si="31"/>
        <v>7.6817791444574564</v>
      </c>
      <c r="F167" s="12"/>
      <c r="G167" s="12"/>
      <c r="H167" s="12"/>
      <c r="I167" s="12"/>
      <c r="J167" s="12"/>
    </row>
    <row r="168" spans="1:10" x14ac:dyDescent="0.25">
      <c r="A168" s="11" t="s">
        <v>215</v>
      </c>
      <c r="B168" s="12" t="s">
        <v>2</v>
      </c>
      <c r="C168" s="12">
        <v>62263</v>
      </c>
      <c r="D168" s="12">
        <f t="shared" si="32"/>
        <v>5713.9836541688546</v>
      </c>
      <c r="E168" s="13">
        <f t="shared" si="31"/>
        <v>8.6506717221231426</v>
      </c>
      <c r="F168" s="12"/>
      <c r="G168" s="12"/>
      <c r="H168" s="12"/>
      <c r="I168" s="12"/>
      <c r="J168" s="12"/>
    </row>
    <row r="169" spans="1:10" x14ac:dyDescent="0.25">
      <c r="A169" s="11" t="s">
        <v>215</v>
      </c>
      <c r="B169" s="12" t="s">
        <v>2</v>
      </c>
      <c r="C169" s="12">
        <v>23809</v>
      </c>
      <c r="D169" s="12">
        <f t="shared" si="32"/>
        <v>2184.9932836854355</v>
      </c>
      <c r="E169" s="13">
        <f t="shared" si="31"/>
        <v>7.6893680336967902</v>
      </c>
      <c r="F169" s="12"/>
      <c r="G169" s="12"/>
      <c r="H169" s="12"/>
      <c r="I169" s="12"/>
      <c r="J169" s="12"/>
    </row>
    <row r="170" spans="1:10" x14ac:dyDescent="0.25">
      <c r="A170" s="11" t="s">
        <v>215</v>
      </c>
      <c r="B170" s="12" t="s">
        <v>2</v>
      </c>
      <c r="C170" s="12">
        <v>15280</v>
      </c>
      <c r="D170" s="12">
        <f t="shared" si="32"/>
        <v>1402.2721397250389</v>
      </c>
      <c r="E170" s="13">
        <f t="shared" si="31"/>
        <v>7.2458491569783998</v>
      </c>
      <c r="F170" s="12"/>
      <c r="G170" s="12"/>
      <c r="H170" s="12"/>
      <c r="I170" s="12"/>
      <c r="J170" s="12"/>
    </row>
    <row r="171" spans="1:10" x14ac:dyDescent="0.25">
      <c r="A171" s="11" t="s">
        <v>215</v>
      </c>
      <c r="B171" s="12" t="s">
        <v>2</v>
      </c>
      <c r="C171" s="12">
        <v>25790.5</v>
      </c>
      <c r="D171" s="12">
        <f t="shared" si="32"/>
        <v>2366.8389803389146</v>
      </c>
      <c r="E171" s="13">
        <f t="shared" si="31"/>
        <v>7.7693105803047873</v>
      </c>
      <c r="F171" s="12"/>
      <c r="G171" s="12"/>
      <c r="H171" s="12"/>
      <c r="I171" s="12"/>
      <c r="J171" s="12"/>
    </row>
    <row r="172" spans="1:10" x14ac:dyDescent="0.25">
      <c r="A172" s="11" t="s">
        <v>215</v>
      </c>
      <c r="B172" s="12" t="s">
        <v>2</v>
      </c>
      <c r="C172" s="12">
        <v>23945.5</v>
      </c>
      <c r="D172" s="12">
        <f t="shared" si="32"/>
        <v>2197.5201257713297</v>
      </c>
      <c r="E172" s="13">
        <f t="shared" si="31"/>
        <v>7.6950847880026405</v>
      </c>
      <c r="F172" s="12"/>
      <c r="G172" s="12"/>
      <c r="H172" s="12"/>
      <c r="I172" s="12"/>
      <c r="J172" s="12"/>
    </row>
    <row r="173" spans="1:10" x14ac:dyDescent="0.25">
      <c r="A173" s="11" t="s">
        <v>215</v>
      </c>
      <c r="B173" s="12" t="s">
        <v>2</v>
      </c>
      <c r="C173" s="12">
        <v>42907</v>
      </c>
      <c r="D173" s="12">
        <f t="shared" si="32"/>
        <v>3937.6499148679482</v>
      </c>
      <c r="E173" s="13">
        <f t="shared" si="31"/>
        <v>8.2783393560263629</v>
      </c>
      <c r="F173" s="12"/>
      <c r="G173" s="12"/>
      <c r="H173" s="12"/>
      <c r="I173" s="12"/>
      <c r="J173" s="12"/>
    </row>
    <row r="174" spans="1:10" x14ac:dyDescent="0.25">
      <c r="A174" s="11" t="s">
        <v>215</v>
      </c>
      <c r="B174" s="12" t="s">
        <v>2</v>
      </c>
      <c r="C174" s="12">
        <v>146506</v>
      </c>
      <c r="D174" s="12">
        <f t="shared" si="32"/>
        <v>13445.110085245848</v>
      </c>
      <c r="E174" s="13">
        <f t="shared" si="31"/>
        <v>9.5063707564898881</v>
      </c>
      <c r="F174" s="12"/>
      <c r="G174" s="12"/>
      <c r="H174" s="12"/>
      <c r="I174" s="12"/>
      <c r="J174" s="12"/>
    </row>
    <row r="175" spans="1:10" x14ac:dyDescent="0.25">
      <c r="A175" s="11" t="s">
        <v>215</v>
      </c>
      <c r="B175" s="12" t="s">
        <v>2</v>
      </c>
      <c r="C175" s="12">
        <v>50863</v>
      </c>
      <c r="D175" s="12">
        <f t="shared" si="32"/>
        <v>4667.7858535886553</v>
      </c>
      <c r="E175" s="13">
        <f t="shared" si="31"/>
        <v>8.4484401169446812</v>
      </c>
      <c r="F175" s="12"/>
      <c r="G175" s="12"/>
      <c r="H175" s="12"/>
      <c r="I175" s="12"/>
      <c r="J175" s="12"/>
    </row>
    <row r="176" spans="1:10" x14ac:dyDescent="0.25">
      <c r="A176" s="11" t="s">
        <v>215</v>
      </c>
      <c r="B176" s="12" t="s">
        <v>2</v>
      </c>
      <c r="C176" s="12">
        <v>21916</v>
      </c>
      <c r="D176" s="12">
        <f t="shared" si="32"/>
        <v>2011.2693857469865</v>
      </c>
      <c r="E176" s="13">
        <f t="shared" si="31"/>
        <v>7.6065213369161944</v>
      </c>
      <c r="F176" s="12"/>
      <c r="G176" s="12"/>
      <c r="H176" s="12"/>
      <c r="I176" s="12"/>
      <c r="J176" s="12"/>
    </row>
    <row r="177" spans="1:10" x14ac:dyDescent="0.25">
      <c r="A177" s="11" t="s">
        <v>215</v>
      </c>
      <c r="B177" s="12" t="s">
        <v>2</v>
      </c>
      <c r="C177" s="12">
        <v>35250.5</v>
      </c>
      <c r="D177" s="12">
        <f t="shared" si="32"/>
        <v>3234.9996113466941</v>
      </c>
      <c r="E177" s="13">
        <f t="shared" si="31"/>
        <v>8.0817840867948689</v>
      </c>
      <c r="F177" s="12"/>
      <c r="G177" s="12"/>
      <c r="H177" s="12"/>
      <c r="I177" s="12"/>
      <c r="J177" s="12"/>
    </row>
    <row r="178" spans="1:10" x14ac:dyDescent="0.25">
      <c r="A178" s="11" t="s">
        <v>215</v>
      </c>
      <c r="B178" s="12" t="s">
        <v>2</v>
      </c>
      <c r="C178" s="12">
        <v>64609</v>
      </c>
      <c r="D178" s="12">
        <f t="shared" si="32"/>
        <v>5929.2801489198328</v>
      </c>
      <c r="E178" s="13">
        <f t="shared" si="31"/>
        <v>8.6876580932100556</v>
      </c>
      <c r="F178" s="12"/>
      <c r="G178" s="12"/>
      <c r="H178" s="12"/>
      <c r="I178" s="12"/>
      <c r="J178" s="12"/>
    </row>
    <row r="179" spans="1:10" x14ac:dyDescent="0.25">
      <c r="A179" s="11" t="s">
        <v>215</v>
      </c>
      <c r="B179" s="12" t="s">
        <v>2</v>
      </c>
      <c r="C179" s="12">
        <v>2132.5</v>
      </c>
      <c r="D179" s="12">
        <f t="shared" si="32"/>
        <v>195.70322892432236</v>
      </c>
      <c r="E179" s="13">
        <f t="shared" si="31"/>
        <v>5.2765993736237222</v>
      </c>
      <c r="F179" s="12"/>
      <c r="G179" s="12"/>
      <c r="H179" s="12"/>
      <c r="I179" s="12"/>
      <c r="J179" s="12"/>
    </row>
    <row r="180" spans="1:10" x14ac:dyDescent="0.25">
      <c r="A180" s="11" t="s">
        <v>215</v>
      </c>
      <c r="B180" s="12" t="s">
        <v>2</v>
      </c>
      <c r="C180" s="12">
        <v>18496.5</v>
      </c>
      <c r="D180" s="12">
        <f t="shared" si="32"/>
        <v>1697.4559314413732</v>
      </c>
      <c r="E180" s="13">
        <f t="shared" si="31"/>
        <v>7.4368858982365831</v>
      </c>
      <c r="F180" s="12"/>
      <c r="G180" s="12"/>
      <c r="H180" s="12"/>
      <c r="I180" s="12"/>
      <c r="J180" s="12"/>
    </row>
    <row r="181" spans="1:10" x14ac:dyDescent="0.25">
      <c r="A181" s="11" t="s">
        <v>215</v>
      </c>
      <c r="B181" s="12" t="s">
        <v>2</v>
      </c>
      <c r="C181" s="12">
        <v>20557.5</v>
      </c>
      <c r="D181" s="12">
        <f t="shared" si="32"/>
        <v>1886.597481177846</v>
      </c>
      <c r="E181" s="13">
        <f t="shared" si="31"/>
        <v>7.5425302111029389</v>
      </c>
      <c r="F181" s="12"/>
      <c r="G181" s="12"/>
      <c r="H181" s="12"/>
      <c r="I181" s="12"/>
      <c r="J181" s="12"/>
    </row>
    <row r="182" spans="1:10" x14ac:dyDescent="0.25">
      <c r="A182" s="11" t="s">
        <v>215</v>
      </c>
      <c r="B182" s="12" t="s">
        <v>2</v>
      </c>
      <c r="C182" s="12">
        <v>4649.5</v>
      </c>
      <c r="D182" s="12">
        <f t="shared" si="32"/>
        <v>426.6926906840032</v>
      </c>
      <c r="E182" s="13">
        <f t="shared" si="31"/>
        <v>6.0560640601761397</v>
      </c>
      <c r="F182" s="12"/>
      <c r="G182" s="12"/>
      <c r="H182" s="12"/>
      <c r="I182" s="12"/>
      <c r="J182" s="12"/>
    </row>
    <row r="183" spans="1:10" x14ac:dyDescent="0.25">
      <c r="A183" s="11" t="s">
        <v>215</v>
      </c>
      <c r="B183" s="12" t="s">
        <v>2</v>
      </c>
      <c r="C183" s="12">
        <v>9719</v>
      </c>
      <c r="D183" s="12">
        <f t="shared" si="32"/>
        <v>891.9295108630663</v>
      </c>
      <c r="E183" s="13">
        <f t="shared" si="31"/>
        <v>6.7933871057613588</v>
      </c>
      <c r="F183" s="12"/>
      <c r="G183" s="12"/>
      <c r="H183" s="12"/>
      <c r="I183" s="12"/>
      <c r="J183" s="12"/>
    </row>
    <row r="184" spans="1:10" x14ac:dyDescent="0.25">
      <c r="A184" s="11" t="s">
        <v>215</v>
      </c>
      <c r="B184" s="12" t="s">
        <v>2</v>
      </c>
      <c r="C184" s="12">
        <v>36376</v>
      </c>
      <c r="D184" s="12">
        <f t="shared" si="32"/>
        <v>3338.2887012197657</v>
      </c>
      <c r="E184" s="13">
        <f t="shared" si="31"/>
        <v>8.1132135897627347</v>
      </c>
      <c r="F184" s="12"/>
      <c r="G184" s="12"/>
      <c r="H184" s="12"/>
      <c r="I184" s="12"/>
      <c r="J184" s="12"/>
    </row>
    <row r="185" spans="1:10" x14ac:dyDescent="0.25">
      <c r="A185" s="11" t="s">
        <v>215</v>
      </c>
      <c r="B185" s="12" t="s">
        <v>2</v>
      </c>
      <c r="C185" s="12">
        <v>6117.5</v>
      </c>
      <c r="D185" s="12">
        <f t="shared" si="32"/>
        <v>561.41360044292708</v>
      </c>
      <c r="E185" s="13">
        <f t="shared" si="31"/>
        <v>6.3304578895747143</v>
      </c>
      <c r="F185" s="12"/>
      <c r="G185" s="12"/>
      <c r="H185" s="12"/>
      <c r="I185" s="12"/>
      <c r="J185" s="12"/>
    </row>
    <row r="186" spans="1:10" x14ac:dyDescent="0.25">
      <c r="A186" s="11" t="s">
        <v>215</v>
      </c>
      <c r="B186" s="12" t="s">
        <v>2</v>
      </c>
      <c r="C186" s="12">
        <v>4885.5</v>
      </c>
      <c r="D186" s="12">
        <f t="shared" si="32"/>
        <v>448.3508205907512</v>
      </c>
      <c r="E186" s="13">
        <f t="shared" si="31"/>
        <v>6.105576007642286</v>
      </c>
      <c r="F186" s="12"/>
      <c r="G186" s="12"/>
      <c r="H186" s="12"/>
      <c r="I186" s="12"/>
      <c r="J186" s="12"/>
    </row>
    <row r="187" spans="1:10" x14ac:dyDescent="0.25">
      <c r="A187" s="11" t="s">
        <v>215</v>
      </c>
      <c r="B187" s="12" t="s">
        <v>2</v>
      </c>
      <c r="C187" s="12">
        <v>9021.5</v>
      </c>
      <c r="D187" s="12">
        <f t="shared" si="32"/>
        <v>827.91872438019891</v>
      </c>
      <c r="E187" s="13">
        <f t="shared" si="31"/>
        <v>6.7189149906062413</v>
      </c>
      <c r="F187" s="12"/>
      <c r="G187" s="12"/>
      <c r="H187" s="12"/>
      <c r="I187" s="12"/>
      <c r="J187" s="12"/>
    </row>
    <row r="188" spans="1:10" x14ac:dyDescent="0.25">
      <c r="A188" s="11" t="s">
        <v>215</v>
      </c>
      <c r="B188" s="12" t="s">
        <v>2</v>
      </c>
      <c r="C188" s="12">
        <v>16502</v>
      </c>
      <c r="D188" s="12">
        <f t="shared" si="32"/>
        <v>1514.4172022082848</v>
      </c>
      <c r="E188" s="13">
        <f t="shared" si="31"/>
        <v>7.3227859589221769</v>
      </c>
      <c r="F188" s="12"/>
      <c r="G188" s="12"/>
      <c r="H188" s="12"/>
      <c r="I188" s="12"/>
      <c r="J188" s="12"/>
    </row>
    <row r="189" spans="1:10" x14ac:dyDescent="0.25">
      <c r="A189" s="11" t="s">
        <v>215</v>
      </c>
      <c r="B189" s="12" t="s">
        <v>2</v>
      </c>
      <c r="C189" s="12">
        <v>20667.5</v>
      </c>
      <c r="D189" s="12">
        <f t="shared" si="32"/>
        <v>1896.6923722360762</v>
      </c>
      <c r="E189" s="13">
        <f t="shared" si="31"/>
        <v>7.5478667913847186</v>
      </c>
      <c r="F189" s="12"/>
      <c r="G189" s="12"/>
      <c r="H189" s="12"/>
      <c r="I189" s="12"/>
      <c r="J189" s="12"/>
    </row>
    <row r="190" spans="1:10" x14ac:dyDescent="0.25">
      <c r="A190" s="11" t="s">
        <v>215</v>
      </c>
      <c r="B190" s="12" t="s">
        <v>2</v>
      </c>
      <c r="C190" s="12">
        <v>23602</v>
      </c>
      <c r="D190" s="12">
        <f t="shared" si="32"/>
        <v>2165.9965341485845</v>
      </c>
      <c r="E190" s="13">
        <f t="shared" si="31"/>
        <v>7.6806358274435818</v>
      </c>
      <c r="F190" s="12"/>
      <c r="G190" s="12"/>
      <c r="H190" s="12"/>
      <c r="I190" s="12"/>
      <c r="J190" s="12"/>
    </row>
    <row r="191" spans="1:10" x14ac:dyDescent="0.25">
      <c r="A191" s="11" t="s">
        <v>215</v>
      </c>
      <c r="B191" s="12" t="s">
        <v>2</v>
      </c>
      <c r="C191" s="12">
        <v>41534</v>
      </c>
      <c r="D191" s="12">
        <f t="shared" si="32"/>
        <v>3811.6473201138592</v>
      </c>
      <c r="E191" s="13">
        <f t="shared" si="31"/>
        <v>8.2458167421608124</v>
      </c>
      <c r="F191" s="12"/>
      <c r="G191" s="12"/>
      <c r="H191" s="12"/>
      <c r="I191" s="12"/>
      <c r="J191" s="12"/>
    </row>
    <row r="192" spans="1:10" x14ac:dyDescent="0.25">
      <c r="A192" s="11" t="s">
        <v>215</v>
      </c>
      <c r="B192" s="12" t="s">
        <v>2</v>
      </c>
      <c r="C192" s="12">
        <v>36183</v>
      </c>
      <c r="D192" s="12">
        <f t="shared" si="32"/>
        <v>3320.5767559994165</v>
      </c>
      <c r="E192" s="13">
        <f t="shared" si="31"/>
        <v>8.1078937685092409</v>
      </c>
      <c r="F192" s="12"/>
      <c r="G192" s="12"/>
      <c r="H192" s="12"/>
      <c r="I192" s="12"/>
      <c r="J192" s="12"/>
    </row>
    <row r="193" spans="1:10" x14ac:dyDescent="0.25">
      <c r="A193" s="11" t="s">
        <v>215</v>
      </c>
      <c r="B193" s="12" t="s">
        <v>2</v>
      </c>
      <c r="C193" s="12">
        <v>44946</v>
      </c>
      <c r="D193" s="12">
        <f t="shared" si="32"/>
        <v>4124.7724863927751</v>
      </c>
      <c r="E193" s="13">
        <f t="shared" si="31"/>
        <v>8.3247661424338268</v>
      </c>
      <c r="F193" s="12"/>
      <c r="G193" s="12"/>
      <c r="H193" s="12"/>
      <c r="I193" s="12"/>
      <c r="J193" s="12"/>
    </row>
    <row r="194" spans="1:10" x14ac:dyDescent="0.25">
      <c r="A194" s="11" t="s">
        <v>215</v>
      </c>
      <c r="B194" s="12" t="s">
        <v>2</v>
      </c>
      <c r="C194" s="12">
        <v>46661</v>
      </c>
      <c r="D194" s="12">
        <f t="shared" si="32"/>
        <v>4282.1610151642699</v>
      </c>
      <c r="E194" s="13">
        <f t="shared" si="31"/>
        <v>8.3622130712367451</v>
      </c>
      <c r="F194" s="12"/>
      <c r="G194" s="12"/>
      <c r="H194" s="12"/>
      <c r="I194" s="12"/>
      <c r="J194" s="12"/>
    </row>
    <row r="195" spans="1:10" x14ac:dyDescent="0.25">
      <c r="A195" s="11" t="s">
        <v>215</v>
      </c>
      <c r="B195" s="12" t="s">
        <v>2</v>
      </c>
      <c r="C195" s="12">
        <v>90095.5</v>
      </c>
      <c r="D195" s="12">
        <f t="shared" si="32"/>
        <v>8268.2205212432746</v>
      </c>
      <c r="E195" s="13">
        <f t="shared" si="31"/>
        <v>9.0201745921009451</v>
      </c>
      <c r="F195" s="12"/>
      <c r="G195" s="12"/>
      <c r="H195" s="12"/>
      <c r="I195" s="12"/>
      <c r="J195" s="12"/>
    </row>
    <row r="196" spans="1:10" x14ac:dyDescent="0.25">
      <c r="A196" s="11" t="s">
        <v>215</v>
      </c>
      <c r="B196" s="12" t="s">
        <v>2</v>
      </c>
      <c r="C196" s="12">
        <v>5209.5</v>
      </c>
      <c r="D196" s="12">
        <f t="shared" si="32"/>
        <v>478.08486334408315</v>
      </c>
      <c r="E196" s="13">
        <f t="shared" si="31"/>
        <v>6.1697882551101264</v>
      </c>
      <c r="F196" s="12"/>
      <c r="G196" s="12"/>
      <c r="H196" s="12"/>
      <c r="I196" s="12"/>
      <c r="J196" s="12"/>
    </row>
    <row r="197" spans="1:10" x14ac:dyDescent="0.25">
      <c r="A197" s="11" t="s">
        <v>215</v>
      </c>
      <c r="B197" s="12" t="s">
        <v>2</v>
      </c>
      <c r="C197" s="12">
        <v>64844.5</v>
      </c>
      <c r="D197" s="12">
        <f t="shared" si="32"/>
        <v>5950.8923929581342</v>
      </c>
      <c r="E197" s="13">
        <f t="shared" ref="E197:E260" si="33">LN(D197)</f>
        <v>8.6912964693032695</v>
      </c>
      <c r="F197" s="12"/>
      <c r="G197" s="12"/>
      <c r="H197" s="12"/>
      <c r="I197" s="12"/>
      <c r="J197" s="12"/>
    </row>
    <row r="198" spans="1:10" x14ac:dyDescent="0.25">
      <c r="A198" s="11" t="s">
        <v>215</v>
      </c>
      <c r="B198" s="12" t="s">
        <v>2</v>
      </c>
      <c r="C198" s="12">
        <v>13858</v>
      </c>
      <c r="D198" s="12">
        <f t="shared" ref="D198:D261" si="34">C198/10.896601</f>
        <v>1271.772729863193</v>
      </c>
      <c r="E198" s="13">
        <f t="shared" si="33"/>
        <v>7.1481670564452147</v>
      </c>
      <c r="F198" s="12"/>
      <c r="G198" s="12"/>
      <c r="H198" s="12"/>
      <c r="I198" s="12"/>
      <c r="J198" s="12"/>
    </row>
    <row r="199" spans="1:10" x14ac:dyDescent="0.25">
      <c r="A199" s="11" t="s">
        <v>215</v>
      </c>
      <c r="B199" s="12" t="s">
        <v>2</v>
      </c>
      <c r="C199" s="12">
        <v>6132.5</v>
      </c>
      <c r="D199" s="12">
        <f t="shared" si="34"/>
        <v>562.79017649632203</v>
      </c>
      <c r="E199" s="13">
        <f t="shared" si="33"/>
        <v>6.3329068703905325</v>
      </c>
      <c r="F199" s="12"/>
      <c r="G199" s="12"/>
      <c r="H199" s="12"/>
      <c r="I199" s="12"/>
      <c r="J199" s="12"/>
    </row>
    <row r="200" spans="1:10" x14ac:dyDescent="0.25">
      <c r="A200" s="11" t="s">
        <v>215</v>
      </c>
      <c r="B200" s="12" t="s">
        <v>2</v>
      </c>
      <c r="C200" s="12">
        <v>7272</v>
      </c>
      <c r="D200" s="12">
        <f t="shared" si="34"/>
        <v>667.36407068589551</v>
      </c>
      <c r="E200" s="13">
        <f t="shared" si="33"/>
        <v>6.5033357301152028</v>
      </c>
      <c r="F200" s="12"/>
      <c r="G200" s="12"/>
      <c r="H200" s="12"/>
      <c r="I200" s="12"/>
      <c r="J200" s="12"/>
    </row>
    <row r="201" spans="1:10" x14ac:dyDescent="0.25">
      <c r="A201" s="11" t="s">
        <v>215</v>
      </c>
      <c r="B201" s="12" t="s">
        <v>2</v>
      </c>
      <c r="C201" s="12">
        <v>8471.5</v>
      </c>
      <c r="D201" s="12">
        <f t="shared" si="34"/>
        <v>777.44426908904893</v>
      </c>
      <c r="E201" s="13">
        <f t="shared" si="33"/>
        <v>6.6560119618560494</v>
      </c>
      <c r="F201" s="12"/>
      <c r="G201" s="12"/>
      <c r="H201" s="12"/>
      <c r="I201" s="12"/>
      <c r="J201" s="12"/>
    </row>
    <row r="202" spans="1:10" x14ac:dyDescent="0.25">
      <c r="A202" s="11" t="s">
        <v>215</v>
      </c>
      <c r="B202" s="12" t="s">
        <v>2</v>
      </c>
      <c r="C202" s="12">
        <v>24053.5</v>
      </c>
      <c r="D202" s="12">
        <f t="shared" si="34"/>
        <v>2207.431473355774</v>
      </c>
      <c r="E202" s="13">
        <f t="shared" si="33"/>
        <v>7.6995848893488414</v>
      </c>
      <c r="F202" s="12"/>
      <c r="G202" s="12"/>
      <c r="H202" s="12"/>
      <c r="I202" s="12"/>
      <c r="J202" s="12"/>
    </row>
    <row r="203" spans="1:10" x14ac:dyDescent="0.25">
      <c r="A203" s="11" t="s">
        <v>215</v>
      </c>
      <c r="B203" s="12" t="s">
        <v>2</v>
      </c>
      <c r="C203" s="12">
        <v>80988.5</v>
      </c>
      <c r="D203" s="12">
        <f t="shared" si="34"/>
        <v>7432.4553133587251</v>
      </c>
      <c r="E203" s="13">
        <f t="shared" si="33"/>
        <v>8.9136115425243734</v>
      </c>
      <c r="F203" s="12"/>
      <c r="G203" s="12"/>
      <c r="H203" s="12"/>
      <c r="I203" s="12"/>
      <c r="J203" s="12"/>
    </row>
    <row r="204" spans="1:10" x14ac:dyDescent="0.25">
      <c r="A204" s="11" t="s">
        <v>215</v>
      </c>
      <c r="B204" s="12" t="s">
        <v>2</v>
      </c>
      <c r="C204" s="12">
        <v>17319</v>
      </c>
      <c r="D204" s="12">
        <f t="shared" si="34"/>
        <v>1589.3947112498658</v>
      </c>
      <c r="E204" s="13">
        <f t="shared" si="33"/>
        <v>7.371108537986931</v>
      </c>
      <c r="F204" s="12"/>
      <c r="G204" s="12"/>
      <c r="H204" s="12"/>
      <c r="I204" s="12"/>
      <c r="J204" s="12"/>
    </row>
    <row r="205" spans="1:10" x14ac:dyDescent="0.25">
      <c r="A205" s="11" t="s">
        <v>215</v>
      </c>
      <c r="B205" s="12" t="s">
        <v>2</v>
      </c>
      <c r="C205" s="12">
        <v>27957.5</v>
      </c>
      <c r="D205" s="12">
        <f t="shared" si="34"/>
        <v>2565.7083341860457</v>
      </c>
      <c r="E205" s="13">
        <f t="shared" si="33"/>
        <v>7.8499898731602311</v>
      </c>
      <c r="F205" s="12"/>
      <c r="G205" s="12"/>
      <c r="H205" s="12"/>
      <c r="I205" s="12"/>
      <c r="J205" s="12"/>
    </row>
    <row r="206" spans="1:10" x14ac:dyDescent="0.25">
      <c r="A206" s="11" t="s">
        <v>215</v>
      </c>
      <c r="B206" s="12" t="s">
        <v>2</v>
      </c>
      <c r="C206" s="12">
        <v>53510.5</v>
      </c>
      <c r="D206" s="12">
        <f t="shared" si="34"/>
        <v>4910.7515270128733</v>
      </c>
      <c r="E206" s="13">
        <f t="shared" si="33"/>
        <v>8.4991822695674237</v>
      </c>
      <c r="F206" s="12"/>
      <c r="G206" s="12"/>
      <c r="H206" s="12"/>
      <c r="I206" s="12"/>
      <c r="J206" s="12"/>
    </row>
    <row r="207" spans="1:10" x14ac:dyDescent="0.25">
      <c r="A207" s="11" t="s">
        <v>215</v>
      </c>
      <c r="B207" s="12" t="s">
        <v>2</v>
      </c>
      <c r="C207" s="12">
        <v>56041</v>
      </c>
      <c r="D207" s="12">
        <f t="shared" si="34"/>
        <v>5142.9799072206097</v>
      </c>
      <c r="E207" s="13">
        <f t="shared" si="33"/>
        <v>8.5453879389464813</v>
      </c>
      <c r="F207" s="12"/>
      <c r="G207" s="12"/>
      <c r="H207" s="12"/>
      <c r="I207" s="12"/>
      <c r="J207" s="12"/>
    </row>
    <row r="208" spans="1:10" x14ac:dyDescent="0.25">
      <c r="A208" s="11" t="s">
        <v>215</v>
      </c>
      <c r="B208" s="12" t="s">
        <v>2</v>
      </c>
      <c r="C208" s="12">
        <v>48408</v>
      </c>
      <c r="D208" s="12">
        <f t="shared" si="34"/>
        <v>4442.4862395163409</v>
      </c>
      <c r="E208" s="13">
        <f t="shared" si="33"/>
        <v>8.3989694625600446</v>
      </c>
      <c r="F208" s="12"/>
      <c r="G208" s="12"/>
      <c r="H208" s="12"/>
      <c r="I208" s="12"/>
      <c r="J208" s="12"/>
    </row>
    <row r="209" spans="1:10" x14ac:dyDescent="0.25">
      <c r="A209" s="11" t="s">
        <v>215</v>
      </c>
      <c r="B209" s="12" t="s">
        <v>2</v>
      </c>
      <c r="C209" s="12">
        <v>65167</v>
      </c>
      <c r="D209" s="12">
        <f t="shared" si="34"/>
        <v>5980.488778106127</v>
      </c>
      <c r="E209" s="13">
        <f t="shared" si="33"/>
        <v>8.6962575790737677</v>
      </c>
      <c r="F209" s="12"/>
      <c r="G209" s="12"/>
      <c r="H209" s="12"/>
      <c r="I209" s="12"/>
      <c r="J209" s="12"/>
    </row>
    <row r="210" spans="1:10" x14ac:dyDescent="0.25">
      <c r="A210" s="11" t="s">
        <v>215</v>
      </c>
      <c r="B210" s="12" t="s">
        <v>2</v>
      </c>
      <c r="C210" s="12">
        <v>3385.5</v>
      </c>
      <c r="D210" s="12">
        <f t="shared" si="34"/>
        <v>310.69321525125127</v>
      </c>
      <c r="E210" s="13">
        <f t="shared" si="33"/>
        <v>5.7388059791835877</v>
      </c>
      <c r="F210" s="12"/>
      <c r="G210" s="12"/>
      <c r="H210" s="12"/>
      <c r="I210" s="12"/>
      <c r="J210" s="12"/>
    </row>
    <row r="211" spans="1:10" x14ac:dyDescent="0.25">
      <c r="A211" s="11" t="s">
        <v>215</v>
      </c>
      <c r="B211" s="12" t="s">
        <v>2</v>
      </c>
      <c r="C211" s="12">
        <v>5835</v>
      </c>
      <c r="D211" s="12">
        <f t="shared" si="34"/>
        <v>535.48808477065461</v>
      </c>
      <c r="E211" s="13">
        <f t="shared" si="33"/>
        <v>6.2831786389785442</v>
      </c>
      <c r="F211" s="12"/>
      <c r="G211" s="12"/>
      <c r="H211" s="12"/>
      <c r="I211" s="12"/>
      <c r="J211" s="12"/>
    </row>
    <row r="212" spans="1:10" x14ac:dyDescent="0.25">
      <c r="A212" s="11" t="s">
        <v>215</v>
      </c>
      <c r="B212" s="12" t="s">
        <v>2</v>
      </c>
      <c r="C212" s="12">
        <v>35064.5</v>
      </c>
      <c r="D212" s="12">
        <f t="shared" si="34"/>
        <v>3217.930068284596</v>
      </c>
      <c r="E212" s="13">
        <f t="shared" si="33"/>
        <v>8.076493595894382</v>
      </c>
      <c r="F212" s="12"/>
      <c r="G212" s="12"/>
      <c r="H212" s="12"/>
      <c r="I212" s="12"/>
      <c r="J212" s="12"/>
    </row>
    <row r="213" spans="1:10" x14ac:dyDescent="0.25">
      <c r="A213" s="11" t="s">
        <v>215</v>
      </c>
      <c r="B213" s="12" t="s">
        <v>2</v>
      </c>
      <c r="C213" s="12">
        <v>19364.5</v>
      </c>
      <c r="D213" s="12">
        <f t="shared" si="34"/>
        <v>1777.1137990644972</v>
      </c>
      <c r="E213" s="13">
        <f t="shared" si="33"/>
        <v>7.4827458660954544</v>
      </c>
      <c r="F213" s="12"/>
      <c r="G213" s="12"/>
      <c r="H213" s="12"/>
      <c r="I213" s="12"/>
      <c r="J213" s="12"/>
    </row>
    <row r="214" spans="1:10" x14ac:dyDescent="0.25">
      <c r="A214" s="11" t="s">
        <v>215</v>
      </c>
      <c r="B214" s="12" t="s">
        <v>2</v>
      </c>
      <c r="C214" s="12">
        <v>40089.5</v>
      </c>
      <c r="D214" s="12">
        <f t="shared" si="34"/>
        <v>3679.0830461719206</v>
      </c>
      <c r="E214" s="13">
        <f t="shared" si="33"/>
        <v>8.2104188278785255</v>
      </c>
      <c r="F214" s="12"/>
      <c r="G214" s="12"/>
      <c r="H214" s="12"/>
      <c r="I214" s="12"/>
      <c r="J214" s="12"/>
    </row>
    <row r="215" spans="1:10" x14ac:dyDescent="0.25">
      <c r="A215" s="11" t="s">
        <v>215</v>
      </c>
      <c r="B215" s="12" t="s">
        <v>2</v>
      </c>
      <c r="C215" s="12">
        <v>72443</v>
      </c>
      <c r="D215" s="12">
        <f t="shared" si="34"/>
        <v>6648.2199357395939</v>
      </c>
      <c r="E215" s="13">
        <f t="shared" si="33"/>
        <v>8.802104418981374</v>
      </c>
      <c r="F215" s="12"/>
      <c r="G215" s="12"/>
      <c r="H215" s="12"/>
      <c r="I215" s="12"/>
      <c r="J215" s="12"/>
    </row>
    <row r="216" spans="1:10" x14ac:dyDescent="0.25">
      <c r="A216" s="11" t="s">
        <v>215</v>
      </c>
      <c r="B216" s="12" t="s">
        <v>2</v>
      </c>
      <c r="C216" s="12">
        <v>13090.5</v>
      </c>
      <c r="D216" s="12">
        <f t="shared" si="34"/>
        <v>1201.3379217978156</v>
      </c>
      <c r="E216" s="13">
        <f t="shared" si="33"/>
        <v>7.0911911495293634</v>
      </c>
      <c r="F216" s="12"/>
      <c r="G216" s="12"/>
      <c r="H216" s="12"/>
      <c r="I216" s="12"/>
      <c r="J216" s="12"/>
    </row>
    <row r="217" spans="1:10" x14ac:dyDescent="0.25">
      <c r="A217" s="11" t="s">
        <v>215</v>
      </c>
      <c r="B217" s="12" t="s">
        <v>2</v>
      </c>
      <c r="C217" s="12">
        <v>61554</v>
      </c>
      <c r="D217" s="12">
        <f t="shared" si="34"/>
        <v>5648.9174927117183</v>
      </c>
      <c r="E217" s="13">
        <f t="shared" si="33"/>
        <v>8.6392192115736552</v>
      </c>
      <c r="F217" s="12"/>
      <c r="G217" s="12"/>
      <c r="H217" s="12"/>
      <c r="I217" s="12"/>
      <c r="J217" s="12"/>
    </row>
    <row r="218" spans="1:10" x14ac:dyDescent="0.25">
      <c r="A218" s="11" t="s">
        <v>215</v>
      </c>
      <c r="B218" s="12" t="s">
        <v>2</v>
      </c>
      <c r="C218" s="12">
        <v>33887</v>
      </c>
      <c r="D218" s="12">
        <f t="shared" si="34"/>
        <v>3109.8688480930887</v>
      </c>
      <c r="E218" s="13">
        <f t="shared" si="33"/>
        <v>8.0423358332528956</v>
      </c>
      <c r="F218" s="12"/>
      <c r="G218" s="12"/>
      <c r="H218" s="12"/>
      <c r="I218" s="12"/>
      <c r="J218" s="12"/>
    </row>
    <row r="219" spans="1:10" x14ac:dyDescent="0.25">
      <c r="A219" s="11" t="s">
        <v>215</v>
      </c>
      <c r="B219" s="12" t="s">
        <v>2</v>
      </c>
      <c r="C219" s="12">
        <v>12135.5</v>
      </c>
      <c r="D219" s="12">
        <f t="shared" si="34"/>
        <v>1113.6959130650007</v>
      </c>
      <c r="E219" s="13">
        <f t="shared" si="33"/>
        <v>7.015439414701202</v>
      </c>
      <c r="F219" s="12"/>
      <c r="G219" s="12"/>
      <c r="H219" s="12"/>
      <c r="I219" s="12"/>
      <c r="J219" s="12"/>
    </row>
    <row r="220" spans="1:10" x14ac:dyDescent="0.25">
      <c r="A220" s="11" t="s">
        <v>215</v>
      </c>
      <c r="B220" s="12" t="s">
        <v>2</v>
      </c>
      <c r="C220" s="12">
        <v>86586</v>
      </c>
      <c r="D220" s="12">
        <f t="shared" si="34"/>
        <v>7946.1476106172922</v>
      </c>
      <c r="E220" s="13">
        <f t="shared" si="33"/>
        <v>8.9804425129220213</v>
      </c>
      <c r="F220" s="12"/>
      <c r="G220" s="12"/>
      <c r="H220" s="12"/>
      <c r="I220" s="12"/>
      <c r="J220" s="12"/>
    </row>
    <row r="221" spans="1:10" x14ac:dyDescent="0.25">
      <c r="A221" s="11" t="s">
        <v>216</v>
      </c>
      <c r="B221" s="12" t="s">
        <v>2</v>
      </c>
      <c r="C221" s="12">
        <v>101548</v>
      </c>
      <c r="D221" s="12">
        <f t="shared" si="34"/>
        <v>9319.2363380103579</v>
      </c>
      <c r="E221" s="13">
        <f t="shared" si="33"/>
        <v>9.1398359663408151</v>
      </c>
      <c r="F221" s="12"/>
      <c r="G221" s="12"/>
      <c r="H221" s="12"/>
      <c r="I221" s="12"/>
      <c r="J221" s="12"/>
    </row>
    <row r="222" spans="1:10" x14ac:dyDescent="0.25">
      <c r="A222" s="11" t="s">
        <v>216</v>
      </c>
      <c r="B222" s="12" t="s">
        <v>2</v>
      </c>
      <c r="C222" s="12">
        <v>44076</v>
      </c>
      <c r="D222" s="12">
        <f t="shared" si="34"/>
        <v>4044.931075295865</v>
      </c>
      <c r="E222" s="13">
        <f t="shared" si="33"/>
        <v>8.3052197898655553</v>
      </c>
      <c r="F222" s="12"/>
      <c r="G222" s="12"/>
      <c r="H222" s="12"/>
      <c r="I222" s="12"/>
      <c r="J222" s="12"/>
    </row>
    <row r="223" spans="1:10" x14ac:dyDescent="0.25">
      <c r="A223" s="11" t="s">
        <v>216</v>
      </c>
      <c r="B223" s="12" t="s">
        <v>2</v>
      </c>
      <c r="C223" s="12">
        <v>46835</v>
      </c>
      <c r="D223" s="12">
        <f t="shared" si="34"/>
        <v>4298.1292973836516</v>
      </c>
      <c r="E223" s="13">
        <f t="shared" si="33"/>
        <v>8.3659351599011185</v>
      </c>
      <c r="F223" s="12"/>
      <c r="G223" s="12"/>
      <c r="H223" s="12"/>
      <c r="I223" s="12"/>
      <c r="J223" s="12"/>
    </row>
    <row r="224" spans="1:10" x14ac:dyDescent="0.25">
      <c r="A224" s="11" t="s">
        <v>216</v>
      </c>
      <c r="B224" s="12" t="s">
        <v>2</v>
      </c>
      <c r="C224" s="12">
        <v>31570</v>
      </c>
      <c r="D224" s="12">
        <f t="shared" si="34"/>
        <v>2897.233733712008</v>
      </c>
      <c r="E224" s="13">
        <f t="shared" si="33"/>
        <v>7.9715116758099258</v>
      </c>
      <c r="F224" s="12"/>
      <c r="G224" s="12"/>
      <c r="H224" s="12"/>
      <c r="I224" s="12"/>
      <c r="J224" s="12"/>
    </row>
    <row r="225" spans="1:10" x14ac:dyDescent="0.25">
      <c r="A225" s="11" t="s">
        <v>216</v>
      </c>
      <c r="B225" s="12" t="s">
        <v>2</v>
      </c>
      <c r="C225" s="12">
        <v>1698</v>
      </c>
      <c r="D225" s="12">
        <f t="shared" si="34"/>
        <v>155.82840924431389</v>
      </c>
      <c r="E225" s="13">
        <f t="shared" si="33"/>
        <v>5.0487554611291809</v>
      </c>
      <c r="F225" s="12"/>
      <c r="G225" s="12"/>
      <c r="H225" s="12"/>
      <c r="I225" s="12"/>
      <c r="J225" s="12"/>
    </row>
    <row r="226" spans="1:10" x14ac:dyDescent="0.25">
      <c r="A226" s="11" t="s">
        <v>216</v>
      </c>
      <c r="B226" s="12" t="s">
        <v>2</v>
      </c>
      <c r="C226" s="12">
        <v>2126.5</v>
      </c>
      <c r="D226" s="12">
        <f t="shared" si="34"/>
        <v>195.15259850296437</v>
      </c>
      <c r="E226" s="13">
        <f t="shared" si="33"/>
        <v>5.2737818089515764</v>
      </c>
      <c r="F226" s="12"/>
      <c r="G226" s="12"/>
      <c r="H226" s="12"/>
      <c r="I226" s="12"/>
      <c r="J226" s="12"/>
    </row>
    <row r="227" spans="1:10" x14ac:dyDescent="0.25">
      <c r="A227" s="11" t="s">
        <v>216</v>
      </c>
      <c r="B227" s="12" t="s">
        <v>2</v>
      </c>
      <c r="C227" s="12">
        <v>4461.5</v>
      </c>
      <c r="D227" s="12">
        <f t="shared" si="34"/>
        <v>409.4396041481192</v>
      </c>
      <c r="E227" s="13">
        <f t="shared" si="33"/>
        <v>6.0147894055980942</v>
      </c>
      <c r="F227" s="12"/>
      <c r="G227" s="12"/>
      <c r="H227" s="12"/>
      <c r="I227" s="12"/>
      <c r="J227" s="12"/>
    </row>
    <row r="228" spans="1:10" x14ac:dyDescent="0.25">
      <c r="A228" s="11" t="s">
        <v>216</v>
      </c>
      <c r="B228" s="12" t="s">
        <v>2</v>
      </c>
      <c r="C228" s="12">
        <v>2377</v>
      </c>
      <c r="D228" s="12">
        <f t="shared" si="34"/>
        <v>218.14141859466085</v>
      </c>
      <c r="E228" s="13">
        <f t="shared" si="33"/>
        <v>5.3851435616180821</v>
      </c>
      <c r="F228" s="12"/>
      <c r="G228" s="12"/>
      <c r="H228" s="12"/>
      <c r="I228" s="12"/>
      <c r="J228" s="12"/>
    </row>
    <row r="229" spans="1:10" x14ac:dyDescent="0.25">
      <c r="A229" s="11" t="s">
        <v>216</v>
      </c>
      <c r="B229" s="12" t="s">
        <v>2</v>
      </c>
      <c r="C229" s="12">
        <v>10944.5</v>
      </c>
      <c r="D229" s="12">
        <f t="shared" si="34"/>
        <v>1004.3957744254378</v>
      </c>
      <c r="E229" s="13">
        <f t="shared" si="33"/>
        <v>6.9121414202110971</v>
      </c>
      <c r="F229" s="12"/>
      <c r="G229" s="12"/>
      <c r="H229" s="12"/>
      <c r="I229" s="12"/>
      <c r="J229" s="12"/>
    </row>
    <row r="230" spans="1:10" x14ac:dyDescent="0.25">
      <c r="A230" s="11" t="s">
        <v>216</v>
      </c>
      <c r="B230" s="12" t="s">
        <v>2</v>
      </c>
      <c r="C230" s="12">
        <v>16129</v>
      </c>
      <c r="D230" s="12">
        <f t="shared" si="34"/>
        <v>1480.1863443471959</v>
      </c>
      <c r="E230" s="13">
        <f t="shared" si="33"/>
        <v>7.2999232671750702</v>
      </c>
      <c r="F230" s="12"/>
      <c r="G230" s="12"/>
      <c r="H230" s="12"/>
      <c r="I230" s="12"/>
      <c r="J230" s="12"/>
    </row>
    <row r="231" spans="1:10" x14ac:dyDescent="0.25">
      <c r="A231" s="11" t="s">
        <v>216</v>
      </c>
      <c r="B231" s="12" t="s">
        <v>2</v>
      </c>
      <c r="C231" s="12">
        <v>24757.5</v>
      </c>
      <c r="D231" s="12">
        <f t="shared" si="34"/>
        <v>2272.038776128446</v>
      </c>
      <c r="E231" s="13">
        <f t="shared" si="33"/>
        <v>7.7284328466533463</v>
      </c>
      <c r="F231" s="12"/>
      <c r="G231" s="12"/>
      <c r="H231" s="12"/>
      <c r="I231" s="12"/>
      <c r="J231" s="12"/>
    </row>
    <row r="232" spans="1:10" x14ac:dyDescent="0.25">
      <c r="A232" s="11" t="s">
        <v>216</v>
      </c>
      <c r="B232" s="12" t="s">
        <v>2</v>
      </c>
      <c r="C232" s="12">
        <v>9069.5</v>
      </c>
      <c r="D232" s="12">
        <f t="shared" si="34"/>
        <v>832.32376775106286</v>
      </c>
      <c r="E232" s="13">
        <f t="shared" si="33"/>
        <v>6.7242215090559121</v>
      </c>
      <c r="F232" s="12"/>
      <c r="G232" s="12"/>
      <c r="H232" s="12"/>
      <c r="I232" s="12"/>
      <c r="J232" s="12"/>
    </row>
    <row r="233" spans="1:10" x14ac:dyDescent="0.25">
      <c r="A233" s="11" t="s">
        <v>216</v>
      </c>
      <c r="B233" s="12" t="s">
        <v>2</v>
      </c>
      <c r="C233" s="12">
        <v>8025</v>
      </c>
      <c r="D233" s="12">
        <f t="shared" si="34"/>
        <v>736.46818856632444</v>
      </c>
      <c r="E233" s="13">
        <f t="shared" si="33"/>
        <v>6.6018660422561046</v>
      </c>
      <c r="F233" s="12"/>
      <c r="G233" s="12"/>
      <c r="H233" s="12"/>
      <c r="I233" s="12"/>
      <c r="J233" s="12"/>
    </row>
    <row r="234" spans="1:10" x14ac:dyDescent="0.25">
      <c r="A234" s="11" t="s">
        <v>216</v>
      </c>
      <c r="B234" s="12" t="s">
        <v>2</v>
      </c>
      <c r="C234" s="12">
        <v>5497</v>
      </c>
      <c r="D234" s="12">
        <f t="shared" si="34"/>
        <v>504.46923770082066</v>
      </c>
      <c r="E234" s="13">
        <f t="shared" si="33"/>
        <v>6.2235068621185485</v>
      </c>
      <c r="F234" s="12"/>
      <c r="G234" s="12"/>
      <c r="H234" s="12"/>
      <c r="I234" s="12"/>
      <c r="J234" s="12"/>
    </row>
    <row r="235" spans="1:10" x14ac:dyDescent="0.25">
      <c r="A235" s="11" t="s">
        <v>216</v>
      </c>
      <c r="B235" s="12" t="s">
        <v>2</v>
      </c>
      <c r="C235" s="12">
        <v>116427</v>
      </c>
      <c r="D235" s="12">
        <f t="shared" si="34"/>
        <v>10684.708011241302</v>
      </c>
      <c r="E235" s="13">
        <f t="shared" si="33"/>
        <v>9.2765688404019748</v>
      </c>
      <c r="F235" s="12"/>
      <c r="G235" s="12"/>
      <c r="H235" s="12"/>
      <c r="I235" s="12"/>
      <c r="J235" s="12"/>
    </row>
    <row r="236" spans="1:10" x14ac:dyDescent="0.25">
      <c r="A236" s="11" t="s">
        <v>216</v>
      </c>
      <c r="B236" s="12" t="s">
        <v>2</v>
      </c>
      <c r="C236" s="12">
        <v>5554</v>
      </c>
      <c r="D236" s="12">
        <f t="shared" si="34"/>
        <v>509.70022670372163</v>
      </c>
      <c r="E236" s="13">
        <f t="shared" si="33"/>
        <v>6.2338227621246327</v>
      </c>
      <c r="F236" s="12"/>
      <c r="G236" s="12"/>
      <c r="H236" s="12"/>
      <c r="I236" s="12"/>
      <c r="J236" s="12"/>
    </row>
    <row r="237" spans="1:10" x14ac:dyDescent="0.25">
      <c r="A237" s="11" t="s">
        <v>216</v>
      </c>
      <c r="B237" s="12" t="s">
        <v>2</v>
      </c>
      <c r="C237" s="12">
        <v>4933.5</v>
      </c>
      <c r="D237" s="12">
        <f t="shared" si="34"/>
        <v>452.75586396161515</v>
      </c>
      <c r="E237" s="13">
        <f t="shared" si="33"/>
        <v>6.1153530485551091</v>
      </c>
      <c r="F237" s="12"/>
      <c r="G237" s="12"/>
      <c r="H237" s="12"/>
      <c r="I237" s="12"/>
      <c r="J237" s="12"/>
    </row>
    <row r="238" spans="1:10" x14ac:dyDescent="0.25">
      <c r="A238" s="11" t="s">
        <v>216</v>
      </c>
      <c r="B238" s="12" t="s">
        <v>2</v>
      </c>
      <c r="C238" s="12">
        <v>47629.5</v>
      </c>
      <c r="D238" s="12">
        <f t="shared" si="34"/>
        <v>4371.0419423451403</v>
      </c>
      <c r="E238" s="13">
        <f t="shared" si="33"/>
        <v>8.3827566904121387</v>
      </c>
      <c r="F238" s="12"/>
      <c r="G238" s="12"/>
      <c r="H238" s="12"/>
      <c r="I238" s="12"/>
      <c r="J238" s="12"/>
    </row>
    <row r="239" spans="1:10" x14ac:dyDescent="0.25">
      <c r="A239" s="11" t="s">
        <v>216</v>
      </c>
      <c r="B239" s="12" t="s">
        <v>2</v>
      </c>
      <c r="C239" s="12">
        <v>9297.5</v>
      </c>
      <c r="D239" s="12">
        <f t="shared" si="34"/>
        <v>853.24772376266685</v>
      </c>
      <c r="E239" s="13">
        <f t="shared" si="33"/>
        <v>6.7490499200571135</v>
      </c>
      <c r="F239" s="12"/>
      <c r="G239" s="12"/>
      <c r="H239" s="12"/>
      <c r="I239" s="12"/>
      <c r="J239" s="12"/>
    </row>
    <row r="240" spans="1:10" x14ac:dyDescent="0.25">
      <c r="A240" s="11" t="s">
        <v>216</v>
      </c>
      <c r="B240" s="12" t="s">
        <v>2</v>
      </c>
      <c r="C240" s="12">
        <v>19544</v>
      </c>
      <c r="D240" s="12">
        <f t="shared" si="34"/>
        <v>1793.5868258367907</v>
      </c>
      <c r="E240" s="13">
        <f t="shared" si="33"/>
        <v>7.4919727071954645</v>
      </c>
      <c r="F240" s="12"/>
      <c r="G240" s="12"/>
      <c r="H240" s="12"/>
      <c r="I240" s="12"/>
      <c r="J240" s="12"/>
    </row>
    <row r="241" spans="1:10" x14ac:dyDescent="0.25">
      <c r="A241" s="11" t="s">
        <v>216</v>
      </c>
      <c r="B241" s="12" t="s">
        <v>2</v>
      </c>
      <c r="C241" s="12">
        <v>10337</v>
      </c>
      <c r="D241" s="12">
        <f t="shared" si="34"/>
        <v>948.64444426294028</v>
      </c>
      <c r="E241" s="13">
        <f t="shared" si="33"/>
        <v>6.8550340648263726</v>
      </c>
      <c r="F241" s="12"/>
      <c r="G241" s="12"/>
      <c r="H241" s="12"/>
      <c r="I241" s="12"/>
      <c r="J241" s="12"/>
    </row>
    <row r="242" spans="1:10" x14ac:dyDescent="0.25">
      <c r="A242" s="11" t="s">
        <v>216</v>
      </c>
      <c r="B242" s="12" t="s">
        <v>2</v>
      </c>
      <c r="C242" s="12">
        <v>60997</v>
      </c>
      <c r="D242" s="12">
        <f t="shared" si="34"/>
        <v>5597.800635262317</v>
      </c>
      <c r="E242" s="13">
        <f t="shared" si="33"/>
        <v>8.6301290558760755</v>
      </c>
      <c r="F242" s="12"/>
      <c r="G242" s="12"/>
      <c r="H242" s="12"/>
      <c r="I242" s="12"/>
      <c r="J242" s="12"/>
    </row>
    <row r="243" spans="1:10" x14ac:dyDescent="0.25">
      <c r="A243" s="11" t="s">
        <v>216</v>
      </c>
      <c r="B243" s="12" t="s">
        <v>2</v>
      </c>
      <c r="C243" s="12">
        <v>14527.5</v>
      </c>
      <c r="D243" s="12">
        <f t="shared" si="34"/>
        <v>1333.2139077130564</v>
      </c>
      <c r="E243" s="13">
        <f t="shared" si="33"/>
        <v>7.1953477782071484</v>
      </c>
      <c r="F243" s="12"/>
      <c r="G243" s="12"/>
      <c r="H243" s="12"/>
      <c r="I243" s="12"/>
      <c r="J243" s="12"/>
    </row>
    <row r="244" spans="1:10" x14ac:dyDescent="0.25">
      <c r="A244" s="11" t="s">
        <v>216</v>
      </c>
      <c r="B244" s="12" t="s">
        <v>2</v>
      </c>
      <c r="C244" s="12">
        <v>36132</v>
      </c>
      <c r="D244" s="12">
        <f t="shared" si="34"/>
        <v>3315.8963974178737</v>
      </c>
      <c r="E244" s="13">
        <f t="shared" si="33"/>
        <v>8.1064832725276226</v>
      </c>
      <c r="F244" s="12"/>
      <c r="G244" s="12"/>
      <c r="H244" s="12"/>
      <c r="I244" s="12"/>
      <c r="J244" s="12"/>
    </row>
    <row r="245" spans="1:10" x14ac:dyDescent="0.25">
      <c r="A245" s="11" t="s">
        <v>216</v>
      </c>
      <c r="B245" s="12" t="s">
        <v>2</v>
      </c>
      <c r="C245" s="12">
        <v>33607</v>
      </c>
      <c r="D245" s="12">
        <f t="shared" si="34"/>
        <v>3084.1727617630486</v>
      </c>
      <c r="E245" s="13">
        <f t="shared" si="33"/>
        <v>8.0340387518441414</v>
      </c>
      <c r="F245" s="12"/>
      <c r="G245" s="12"/>
      <c r="H245" s="12"/>
      <c r="I245" s="12"/>
      <c r="J245" s="12"/>
    </row>
    <row r="246" spans="1:10" x14ac:dyDescent="0.25">
      <c r="A246" s="11" t="s">
        <v>216</v>
      </c>
      <c r="B246" s="12" t="s">
        <v>2</v>
      </c>
      <c r="C246" s="12">
        <v>74875</v>
      </c>
      <c r="D246" s="12">
        <f t="shared" si="34"/>
        <v>6871.4087998633704</v>
      </c>
      <c r="E246" s="13">
        <f t="shared" si="33"/>
        <v>8.8351244296756377</v>
      </c>
      <c r="F246" s="12"/>
      <c r="G246" s="12"/>
      <c r="H246" s="12"/>
      <c r="I246" s="12"/>
      <c r="J246" s="12"/>
    </row>
    <row r="247" spans="1:10" x14ac:dyDescent="0.25">
      <c r="A247" s="11" t="s">
        <v>216</v>
      </c>
      <c r="B247" s="12" t="s">
        <v>2</v>
      </c>
      <c r="C247" s="12">
        <v>32603.5</v>
      </c>
      <c r="D247" s="12">
        <f t="shared" si="34"/>
        <v>2992.0798237909235</v>
      </c>
      <c r="E247" s="13">
        <f t="shared" si="33"/>
        <v>8.0037240178129938</v>
      </c>
      <c r="F247" s="12"/>
      <c r="G247" s="12"/>
      <c r="H247" s="12"/>
      <c r="I247" s="12"/>
      <c r="J247" s="12"/>
    </row>
    <row r="248" spans="1:10" x14ac:dyDescent="0.25">
      <c r="A248" s="11" t="s">
        <v>216</v>
      </c>
      <c r="B248" s="12" t="s">
        <v>2</v>
      </c>
      <c r="C248" s="12">
        <v>3909</v>
      </c>
      <c r="D248" s="12">
        <f t="shared" si="34"/>
        <v>358.73571951473673</v>
      </c>
      <c r="E248" s="13">
        <f t="shared" si="33"/>
        <v>5.882585960050843</v>
      </c>
      <c r="F248" s="12"/>
      <c r="G248" s="12"/>
      <c r="H248" s="12"/>
      <c r="I248" s="12"/>
      <c r="J248" s="12"/>
    </row>
    <row r="249" spans="1:10" x14ac:dyDescent="0.25">
      <c r="A249" s="11" t="s">
        <v>216</v>
      </c>
      <c r="B249" s="12" t="s">
        <v>2</v>
      </c>
      <c r="C249" s="12">
        <v>29953.5</v>
      </c>
      <c r="D249" s="12">
        <f t="shared" si="34"/>
        <v>2748.8847210244735</v>
      </c>
      <c r="E249" s="13">
        <f t="shared" si="33"/>
        <v>7.9189505524094441</v>
      </c>
      <c r="F249" s="12"/>
      <c r="G249" s="12"/>
      <c r="H249" s="12"/>
      <c r="I249" s="12"/>
      <c r="J249" s="12"/>
    </row>
    <row r="250" spans="1:10" x14ac:dyDescent="0.25">
      <c r="A250" s="11" t="s">
        <v>216</v>
      </c>
      <c r="B250" s="12" t="s">
        <v>2</v>
      </c>
      <c r="C250" s="12">
        <v>85166</v>
      </c>
      <c r="D250" s="12">
        <f t="shared" si="34"/>
        <v>7815.8317442292318</v>
      </c>
      <c r="E250" s="13">
        <f t="shared" si="33"/>
        <v>8.9639066663963867</v>
      </c>
      <c r="F250" s="12"/>
      <c r="G250" s="12"/>
      <c r="H250" s="12"/>
      <c r="I250" s="12"/>
      <c r="J250" s="12"/>
    </row>
    <row r="251" spans="1:10" x14ac:dyDescent="0.25">
      <c r="A251" s="11" t="s">
        <v>216</v>
      </c>
      <c r="B251" s="12" t="s">
        <v>2</v>
      </c>
      <c r="C251" s="12">
        <v>49833</v>
      </c>
      <c r="D251" s="12">
        <f t="shared" si="34"/>
        <v>4573.260964588866</v>
      </c>
      <c r="E251" s="13">
        <f t="shared" si="33"/>
        <v>8.4279817884170747</v>
      </c>
      <c r="F251" s="12"/>
      <c r="G251" s="12"/>
      <c r="H251" s="12"/>
      <c r="I251" s="12"/>
      <c r="J251" s="12"/>
    </row>
    <row r="252" spans="1:10" x14ac:dyDescent="0.25">
      <c r="A252" s="11" t="s">
        <v>216</v>
      </c>
      <c r="B252" s="12" t="s">
        <v>2</v>
      </c>
      <c r="C252" s="12">
        <v>4062.5</v>
      </c>
      <c r="D252" s="12">
        <f t="shared" si="34"/>
        <v>372.82268112781225</v>
      </c>
      <c r="E252" s="13">
        <f t="shared" si="33"/>
        <v>5.9211029208958808</v>
      </c>
      <c r="F252" s="12"/>
      <c r="G252" s="12"/>
      <c r="H252" s="12"/>
      <c r="I252" s="12"/>
      <c r="J252" s="12"/>
    </row>
    <row r="253" spans="1:10" x14ac:dyDescent="0.25">
      <c r="A253" s="11" t="s">
        <v>216</v>
      </c>
      <c r="B253" s="12" t="s">
        <v>2</v>
      </c>
      <c r="C253" s="12">
        <v>9851</v>
      </c>
      <c r="D253" s="12">
        <f t="shared" si="34"/>
        <v>904.04338013294239</v>
      </c>
      <c r="E253" s="13">
        <f t="shared" si="33"/>
        <v>6.8068773461135672</v>
      </c>
      <c r="F253" s="12"/>
      <c r="G253" s="12"/>
      <c r="H253" s="12"/>
      <c r="I253" s="12"/>
      <c r="J253" s="12"/>
    </row>
    <row r="254" spans="1:10" x14ac:dyDescent="0.25">
      <c r="A254" s="11" t="s">
        <v>216</v>
      </c>
      <c r="B254" s="12" t="s">
        <v>2</v>
      </c>
      <c r="C254" s="12">
        <v>23663.5</v>
      </c>
      <c r="D254" s="12">
        <f t="shared" si="34"/>
        <v>2171.6404959675037</v>
      </c>
      <c r="E254" s="13">
        <f t="shared" si="33"/>
        <v>7.6832381498439339</v>
      </c>
      <c r="F254" s="12"/>
      <c r="G254" s="12"/>
      <c r="H254" s="12"/>
      <c r="I254" s="12"/>
      <c r="J254" s="12"/>
    </row>
    <row r="255" spans="1:10" x14ac:dyDescent="0.25">
      <c r="A255" s="11" t="s">
        <v>216</v>
      </c>
      <c r="B255" s="12" t="s">
        <v>2</v>
      </c>
      <c r="C255" s="12">
        <v>4021</v>
      </c>
      <c r="D255" s="12">
        <f t="shared" si="34"/>
        <v>369.01415404675271</v>
      </c>
      <c r="E255" s="13">
        <f t="shared" si="33"/>
        <v>5.9108350011551618</v>
      </c>
      <c r="F255" s="12"/>
      <c r="G255" s="12"/>
      <c r="H255" s="12"/>
      <c r="I255" s="12"/>
      <c r="J255" s="12"/>
    </row>
    <row r="256" spans="1:10" x14ac:dyDescent="0.25">
      <c r="A256" s="11" t="s">
        <v>216</v>
      </c>
      <c r="B256" s="12" t="s">
        <v>2</v>
      </c>
      <c r="C256" s="12">
        <v>83253.5</v>
      </c>
      <c r="D256" s="12">
        <f t="shared" si="34"/>
        <v>7640.3182974213696</v>
      </c>
      <c r="E256" s="13">
        <f t="shared" si="33"/>
        <v>8.9411945432588791</v>
      </c>
      <c r="F256" s="12"/>
      <c r="G256" s="12"/>
      <c r="H256" s="12"/>
      <c r="I256" s="12"/>
      <c r="J256" s="12"/>
    </row>
    <row r="257" spans="1:10" x14ac:dyDescent="0.25">
      <c r="A257" s="11" t="s">
        <v>216</v>
      </c>
      <c r="B257" s="12" t="s">
        <v>2</v>
      </c>
      <c r="C257" s="12">
        <v>12239.5</v>
      </c>
      <c r="D257" s="12">
        <f t="shared" si="34"/>
        <v>1123.2401737018727</v>
      </c>
      <c r="E257" s="13">
        <f t="shared" si="33"/>
        <v>7.0239727998166321</v>
      </c>
      <c r="F257" s="12"/>
      <c r="G257" s="12"/>
      <c r="H257" s="12"/>
      <c r="I257" s="12"/>
      <c r="J257" s="12"/>
    </row>
    <row r="258" spans="1:10" x14ac:dyDescent="0.25">
      <c r="A258" s="11" t="s">
        <v>216</v>
      </c>
      <c r="B258" s="12" t="s">
        <v>2</v>
      </c>
      <c r="C258" s="12">
        <v>5671</v>
      </c>
      <c r="D258" s="12">
        <f t="shared" si="34"/>
        <v>520.43751992020259</v>
      </c>
      <c r="E258" s="13">
        <f t="shared" si="33"/>
        <v>6.254669842271916</v>
      </c>
      <c r="F258" s="12"/>
      <c r="G258" s="12"/>
      <c r="H258" s="12"/>
      <c r="I258" s="12"/>
      <c r="J258" s="12"/>
    </row>
    <row r="259" spans="1:10" x14ac:dyDescent="0.25">
      <c r="A259" s="11" t="s">
        <v>216</v>
      </c>
      <c r="B259" s="12" t="s">
        <v>2</v>
      </c>
      <c r="C259" s="12">
        <v>72670.5</v>
      </c>
      <c r="D259" s="12">
        <f t="shared" si="34"/>
        <v>6669.0980058827517</v>
      </c>
      <c r="E259" s="13">
        <f t="shared" si="33"/>
        <v>8.8052398982632294</v>
      </c>
      <c r="F259" s="12"/>
      <c r="G259" s="12"/>
      <c r="H259" s="12"/>
      <c r="I259" s="12"/>
      <c r="J259" s="12"/>
    </row>
    <row r="260" spans="1:10" x14ac:dyDescent="0.25">
      <c r="A260" s="11" t="s">
        <v>216</v>
      </c>
      <c r="B260" s="12" t="s">
        <v>2</v>
      </c>
      <c r="C260" s="12">
        <v>6016</v>
      </c>
      <c r="D260" s="12">
        <f t="shared" si="34"/>
        <v>552.0987691482876</v>
      </c>
      <c r="E260" s="13">
        <f t="shared" si="33"/>
        <v>6.313726959887564</v>
      </c>
      <c r="F260" s="12"/>
      <c r="G260" s="12"/>
      <c r="H260" s="12"/>
      <c r="I260" s="12"/>
      <c r="J260" s="12"/>
    </row>
    <row r="261" spans="1:10" x14ac:dyDescent="0.25">
      <c r="A261" s="11" t="s">
        <v>216</v>
      </c>
      <c r="B261" s="12" t="s">
        <v>2</v>
      </c>
      <c r="C261" s="12">
        <v>1080</v>
      </c>
      <c r="D261" s="12">
        <f t="shared" si="34"/>
        <v>99.113475844439932</v>
      </c>
      <c r="E261" s="13">
        <f t="shared" ref="E261:E324" si="35">LN(D261)</f>
        <v>4.5962654143761537</v>
      </c>
      <c r="F261" s="12"/>
      <c r="G261" s="12"/>
      <c r="H261" s="12"/>
      <c r="I261" s="12"/>
      <c r="J261" s="12"/>
    </row>
    <row r="262" spans="1:10" x14ac:dyDescent="0.25">
      <c r="A262" s="11" t="s">
        <v>216</v>
      </c>
      <c r="B262" s="12" t="s">
        <v>2</v>
      </c>
      <c r="C262" s="12">
        <v>5704</v>
      </c>
      <c r="D262" s="12">
        <f t="shared" ref="D262:D325" si="36">C262/10.896601</f>
        <v>523.46598723767158</v>
      </c>
      <c r="E262" s="13">
        <f t="shared" si="35"/>
        <v>6.26047205635202</v>
      </c>
      <c r="F262" s="12"/>
      <c r="G262" s="12"/>
      <c r="H262" s="12"/>
      <c r="I262" s="12"/>
      <c r="J262" s="12"/>
    </row>
    <row r="263" spans="1:10" x14ac:dyDescent="0.25">
      <c r="A263" s="11" t="s">
        <v>216</v>
      </c>
      <c r="B263" s="12" t="s">
        <v>2</v>
      </c>
      <c r="C263" s="12">
        <v>22875</v>
      </c>
      <c r="D263" s="12">
        <f t="shared" si="36"/>
        <v>2099.2784814273737</v>
      </c>
      <c r="E263" s="13">
        <f t="shared" si="35"/>
        <v>7.6493489844016098</v>
      </c>
      <c r="F263" s="12"/>
      <c r="G263" s="12"/>
      <c r="H263" s="12"/>
      <c r="I263" s="12"/>
      <c r="J263" s="12"/>
    </row>
    <row r="264" spans="1:10" x14ac:dyDescent="0.25">
      <c r="A264" s="11" t="s">
        <v>216</v>
      </c>
      <c r="B264" s="12" t="s">
        <v>2</v>
      </c>
      <c r="C264" s="12">
        <v>38568.5</v>
      </c>
      <c r="D264" s="12">
        <f t="shared" si="36"/>
        <v>3539.498234357668</v>
      </c>
      <c r="E264" s="13">
        <f t="shared" si="35"/>
        <v>8.171740254374642</v>
      </c>
      <c r="F264" s="12"/>
      <c r="G264" s="12"/>
      <c r="H264" s="12"/>
      <c r="I264" s="12"/>
      <c r="J264" s="12"/>
    </row>
    <row r="265" spans="1:10" x14ac:dyDescent="0.25">
      <c r="A265" s="11" t="s">
        <v>216</v>
      </c>
      <c r="B265" s="12" t="s">
        <v>2</v>
      </c>
      <c r="C265" s="12">
        <v>40946</v>
      </c>
      <c r="D265" s="12">
        <f t="shared" si="36"/>
        <v>3757.685538820775</v>
      </c>
      <c r="E265" s="13">
        <f t="shared" si="35"/>
        <v>8.2315584986704113</v>
      </c>
      <c r="F265" s="12"/>
      <c r="G265" s="12"/>
      <c r="H265" s="12"/>
      <c r="I265" s="12"/>
      <c r="J265" s="12"/>
    </row>
    <row r="266" spans="1:10" x14ac:dyDescent="0.25">
      <c r="A266" s="11" t="s">
        <v>216</v>
      </c>
      <c r="B266" s="12" t="s">
        <v>2</v>
      </c>
      <c r="C266" s="12">
        <v>8763.5</v>
      </c>
      <c r="D266" s="12">
        <f t="shared" si="36"/>
        <v>804.24161626180489</v>
      </c>
      <c r="E266" s="13">
        <f t="shared" si="35"/>
        <v>6.6898997417711188</v>
      </c>
      <c r="F266" s="12"/>
      <c r="G266" s="12"/>
      <c r="H266" s="12"/>
      <c r="I266" s="12"/>
      <c r="J266" s="12"/>
    </row>
    <row r="267" spans="1:10" x14ac:dyDescent="0.25">
      <c r="A267" s="11" t="s">
        <v>216</v>
      </c>
      <c r="B267" s="12" t="s">
        <v>2</v>
      </c>
      <c r="C267" s="12">
        <v>12968</v>
      </c>
      <c r="D267" s="12">
        <f t="shared" si="36"/>
        <v>1190.0958840284231</v>
      </c>
      <c r="E267" s="13">
        <f t="shared" si="35"/>
        <v>7.0817891576734002</v>
      </c>
      <c r="F267" s="12"/>
      <c r="G267" s="12"/>
      <c r="H267" s="12"/>
      <c r="I267" s="12"/>
      <c r="J267" s="12"/>
    </row>
    <row r="268" spans="1:10" x14ac:dyDescent="0.25">
      <c r="A268" s="11" t="s">
        <v>216</v>
      </c>
      <c r="B268" s="12" t="s">
        <v>2</v>
      </c>
      <c r="C268" s="12">
        <v>1403</v>
      </c>
      <c r="D268" s="12">
        <f t="shared" si="36"/>
        <v>128.7557468608789</v>
      </c>
      <c r="E268" s="13">
        <f t="shared" si="35"/>
        <v>4.8579171743603489</v>
      </c>
      <c r="F268" s="12"/>
      <c r="G268" s="12"/>
      <c r="H268" s="12"/>
      <c r="I268" s="12"/>
      <c r="J268" s="12"/>
    </row>
    <row r="269" spans="1:10" x14ac:dyDescent="0.25">
      <c r="A269" s="11" t="s">
        <v>216</v>
      </c>
      <c r="B269" s="12" t="s">
        <v>2</v>
      </c>
      <c r="C269" s="12">
        <v>4080</v>
      </c>
      <c r="D269" s="12">
        <f t="shared" si="36"/>
        <v>374.42868652343975</v>
      </c>
      <c r="E269" s="13">
        <f t="shared" si="35"/>
        <v>5.9254013616560952</v>
      </c>
      <c r="F269" s="12"/>
      <c r="G269" s="12"/>
      <c r="H269" s="12"/>
      <c r="I269" s="12"/>
      <c r="J269" s="12"/>
    </row>
    <row r="270" spans="1:10" x14ac:dyDescent="0.25">
      <c r="A270" s="11" t="s">
        <v>216</v>
      </c>
      <c r="B270" s="12" t="s">
        <v>2</v>
      </c>
      <c r="C270" s="12">
        <v>40928.5</v>
      </c>
      <c r="D270" s="12">
        <f t="shared" si="36"/>
        <v>3756.0795334251479</v>
      </c>
      <c r="E270" s="13">
        <f t="shared" si="35"/>
        <v>8.2311310151372847</v>
      </c>
      <c r="F270" s="12"/>
      <c r="G270" s="12"/>
      <c r="H270" s="12"/>
      <c r="I270" s="12"/>
      <c r="J270" s="12"/>
    </row>
    <row r="271" spans="1:10" x14ac:dyDescent="0.25">
      <c r="A271" s="11" t="s">
        <v>216</v>
      </c>
      <c r="B271" s="12" t="s">
        <v>2</v>
      </c>
      <c r="C271" s="12">
        <v>59941.5</v>
      </c>
      <c r="D271" s="12">
        <f t="shared" si="36"/>
        <v>5500.9355669717552</v>
      </c>
      <c r="E271" s="13">
        <f t="shared" si="35"/>
        <v>8.6126734598404457</v>
      </c>
      <c r="F271" s="12"/>
      <c r="G271" s="12"/>
      <c r="H271" s="12"/>
      <c r="I271" s="12"/>
      <c r="J271" s="12"/>
    </row>
    <row r="272" spans="1:10" x14ac:dyDescent="0.25">
      <c r="A272" s="11" t="s">
        <v>216</v>
      </c>
      <c r="B272" s="12" t="s">
        <v>2</v>
      </c>
      <c r="C272" s="12">
        <v>4663</v>
      </c>
      <c r="D272" s="12">
        <f t="shared" si="36"/>
        <v>427.93160913205867</v>
      </c>
      <c r="E272" s="13">
        <f t="shared" si="35"/>
        <v>6.0589633910662091</v>
      </c>
      <c r="F272" s="12"/>
      <c r="G272" s="12"/>
      <c r="H272" s="12"/>
      <c r="I272" s="12"/>
      <c r="J272" s="12"/>
    </row>
    <row r="273" spans="1:10" x14ac:dyDescent="0.25">
      <c r="A273" s="11" t="s">
        <v>216</v>
      </c>
      <c r="B273" s="12" t="s">
        <v>2</v>
      </c>
      <c r="C273" s="12">
        <v>11745</v>
      </c>
      <c r="D273" s="12">
        <f t="shared" si="36"/>
        <v>1077.8590498082842</v>
      </c>
      <c r="E273" s="13">
        <f t="shared" si="35"/>
        <v>6.9827319913509012</v>
      </c>
      <c r="F273" s="12"/>
      <c r="G273" s="12"/>
      <c r="H273" s="12"/>
      <c r="I273" s="12"/>
      <c r="J273" s="12"/>
    </row>
    <row r="274" spans="1:10" x14ac:dyDescent="0.25">
      <c r="A274" s="11" t="s">
        <v>216</v>
      </c>
      <c r="B274" s="12" t="s">
        <v>2</v>
      </c>
      <c r="C274" s="12">
        <v>18660</v>
      </c>
      <c r="D274" s="12">
        <f t="shared" si="36"/>
        <v>1712.4606104233787</v>
      </c>
      <c r="E274" s="13">
        <f t="shared" si="35"/>
        <v>7.4456865686592231</v>
      </c>
      <c r="F274" s="12"/>
      <c r="G274" s="12"/>
      <c r="H274" s="12"/>
      <c r="I274" s="12"/>
      <c r="J274" s="12"/>
    </row>
    <row r="275" spans="1:10" x14ac:dyDescent="0.25">
      <c r="A275" s="11" t="s">
        <v>216</v>
      </c>
      <c r="B275" s="12" t="s">
        <v>2</v>
      </c>
      <c r="C275" s="12">
        <v>6245.5</v>
      </c>
      <c r="D275" s="12">
        <f t="shared" si="36"/>
        <v>573.16038276523113</v>
      </c>
      <c r="E275" s="13">
        <f t="shared" si="35"/>
        <v>6.3511655776638518</v>
      </c>
      <c r="F275" s="12"/>
      <c r="G275" s="12"/>
      <c r="H275" s="12"/>
      <c r="I275" s="12"/>
      <c r="J275" s="12"/>
    </row>
    <row r="276" spans="1:10" x14ac:dyDescent="0.25">
      <c r="A276" s="11" t="s">
        <v>216</v>
      </c>
      <c r="B276" s="12" t="s">
        <v>2</v>
      </c>
      <c r="C276" s="12">
        <v>25717.5</v>
      </c>
      <c r="D276" s="12">
        <f t="shared" si="36"/>
        <v>2360.1396435457259</v>
      </c>
      <c r="E276" s="13">
        <f t="shared" si="35"/>
        <v>7.7664760672630733</v>
      </c>
      <c r="F276" s="12"/>
      <c r="G276" s="12"/>
      <c r="H276" s="12"/>
      <c r="I276" s="12"/>
      <c r="J276" s="12"/>
    </row>
    <row r="277" spans="1:10" x14ac:dyDescent="0.25">
      <c r="A277" s="11" t="s">
        <v>216</v>
      </c>
      <c r="B277" s="12" t="s">
        <v>2</v>
      </c>
      <c r="C277" s="12">
        <v>22362</v>
      </c>
      <c r="D277" s="12">
        <f t="shared" si="36"/>
        <v>2052.1995804012645</v>
      </c>
      <c r="E277" s="13">
        <f t="shared" si="35"/>
        <v>7.6266674629652016</v>
      </c>
      <c r="F277" s="12"/>
      <c r="G277" s="12"/>
      <c r="H277" s="12"/>
      <c r="I277" s="12"/>
      <c r="J277" s="12"/>
    </row>
    <row r="278" spans="1:10" x14ac:dyDescent="0.25">
      <c r="A278" s="11" t="s">
        <v>216</v>
      </c>
      <c r="B278" s="12" t="s">
        <v>2</v>
      </c>
      <c r="C278" s="12">
        <v>62780</v>
      </c>
      <c r="D278" s="12">
        <f t="shared" si="36"/>
        <v>5761.4296421425361</v>
      </c>
      <c r="E278" s="13">
        <f t="shared" si="35"/>
        <v>8.658940924653832</v>
      </c>
      <c r="F278" s="12"/>
      <c r="G278" s="12"/>
      <c r="H278" s="12"/>
      <c r="I278" s="12"/>
      <c r="J278" s="12"/>
    </row>
    <row r="279" spans="1:10" x14ac:dyDescent="0.25">
      <c r="A279" s="11" t="s">
        <v>216</v>
      </c>
      <c r="B279" s="12" t="s">
        <v>2</v>
      </c>
      <c r="C279" s="12">
        <v>69058.5</v>
      </c>
      <c r="D279" s="12">
        <f t="shared" si="36"/>
        <v>6337.618492225236</v>
      </c>
      <c r="E279" s="13">
        <f t="shared" si="35"/>
        <v>8.7542583447227162</v>
      </c>
      <c r="F279" s="12"/>
      <c r="G279" s="12"/>
      <c r="H279" s="12"/>
      <c r="I279" s="12"/>
      <c r="J279" s="12"/>
    </row>
    <row r="280" spans="1:10" x14ac:dyDescent="0.25">
      <c r="A280" s="11" t="s">
        <v>216</v>
      </c>
      <c r="B280" s="12" t="s">
        <v>2</v>
      </c>
      <c r="C280" s="12">
        <v>9060.5</v>
      </c>
      <c r="D280" s="12">
        <f t="shared" si="36"/>
        <v>831.49782211902584</v>
      </c>
      <c r="E280" s="13">
        <f t="shared" si="35"/>
        <v>6.7232286794101004</v>
      </c>
      <c r="F280" s="12"/>
      <c r="G280" s="12"/>
      <c r="H280" s="12"/>
      <c r="I280" s="12"/>
      <c r="J280" s="12"/>
    </row>
    <row r="281" spans="1:10" x14ac:dyDescent="0.25">
      <c r="A281" s="11" t="s">
        <v>216</v>
      </c>
      <c r="B281" s="12" t="s">
        <v>2</v>
      </c>
      <c r="C281" s="12">
        <v>18713</v>
      </c>
      <c r="D281" s="12">
        <f t="shared" si="36"/>
        <v>1717.3245124787077</v>
      </c>
      <c r="E281" s="13">
        <f t="shared" si="35"/>
        <v>7.4485228427356764</v>
      </c>
      <c r="F281" s="12"/>
      <c r="G281" s="12"/>
      <c r="H281" s="12"/>
      <c r="I281" s="12"/>
      <c r="J281" s="12"/>
    </row>
    <row r="282" spans="1:10" x14ac:dyDescent="0.25">
      <c r="A282" s="11" t="s">
        <v>216</v>
      </c>
      <c r="B282" s="12" t="s">
        <v>2</v>
      </c>
      <c r="C282" s="12">
        <v>5224</v>
      </c>
      <c r="D282" s="12">
        <f t="shared" si="36"/>
        <v>479.41555352903163</v>
      </c>
      <c r="E282" s="13">
        <f t="shared" si="35"/>
        <v>6.1725677652141551</v>
      </c>
      <c r="F282" s="12"/>
      <c r="G282" s="12"/>
      <c r="H282" s="12"/>
      <c r="I282" s="12"/>
      <c r="J282" s="12"/>
    </row>
    <row r="283" spans="1:10" x14ac:dyDescent="0.25">
      <c r="A283" s="11" t="s">
        <v>216</v>
      </c>
      <c r="B283" s="12" t="s">
        <v>2</v>
      </c>
      <c r="C283" s="12">
        <v>2154</v>
      </c>
      <c r="D283" s="12">
        <f t="shared" si="36"/>
        <v>197.67632126752184</v>
      </c>
      <c r="E283" s="13">
        <f t="shared" si="35"/>
        <v>5.2866309519742218</v>
      </c>
      <c r="F283" s="12"/>
      <c r="G283" s="12"/>
      <c r="H283" s="12"/>
      <c r="I283" s="12"/>
      <c r="J283" s="12"/>
    </row>
    <row r="284" spans="1:10" x14ac:dyDescent="0.25">
      <c r="A284" s="11" t="s">
        <v>216</v>
      </c>
      <c r="B284" s="12" t="s">
        <v>2</v>
      </c>
      <c r="C284" s="12">
        <v>6211</v>
      </c>
      <c r="D284" s="12">
        <f t="shared" si="36"/>
        <v>569.9942578424226</v>
      </c>
      <c r="E284" s="13">
        <f t="shared" si="35"/>
        <v>6.3456262868171907</v>
      </c>
      <c r="F284" s="12"/>
      <c r="G284" s="12"/>
      <c r="H284" s="12"/>
      <c r="I284" s="12"/>
      <c r="J284" s="12"/>
    </row>
    <row r="285" spans="1:10" x14ac:dyDescent="0.25">
      <c r="A285" s="11" t="s">
        <v>216</v>
      </c>
      <c r="B285" s="12" t="s">
        <v>2</v>
      </c>
      <c r="C285" s="12">
        <v>1669.5</v>
      </c>
      <c r="D285" s="12">
        <f t="shared" si="36"/>
        <v>153.21291474286338</v>
      </c>
      <c r="E285" s="13">
        <f t="shared" si="35"/>
        <v>5.0318285536415974</v>
      </c>
      <c r="F285" s="12"/>
      <c r="G285" s="12"/>
      <c r="H285" s="12"/>
      <c r="I285" s="12"/>
      <c r="J285" s="12"/>
    </row>
    <row r="286" spans="1:10" x14ac:dyDescent="0.25">
      <c r="A286" s="11" t="s">
        <v>216</v>
      </c>
      <c r="B286" s="12" t="s">
        <v>2</v>
      </c>
      <c r="C286" s="12">
        <v>9212</v>
      </c>
      <c r="D286" s="12">
        <f t="shared" si="36"/>
        <v>845.4012402583154</v>
      </c>
      <c r="E286" s="13">
        <f t="shared" si="35"/>
        <v>6.739811355198464</v>
      </c>
      <c r="F286" s="12"/>
      <c r="G286" s="12"/>
      <c r="H286" s="12"/>
      <c r="I286" s="12"/>
      <c r="J286" s="12"/>
    </row>
    <row r="287" spans="1:10" x14ac:dyDescent="0.25">
      <c r="A287" s="11" t="s">
        <v>216</v>
      </c>
      <c r="B287" s="12" t="s">
        <v>2</v>
      </c>
      <c r="C287" s="12">
        <v>34122.5</v>
      </c>
      <c r="D287" s="12">
        <f t="shared" si="36"/>
        <v>3131.4810921313901</v>
      </c>
      <c r="E287" s="13">
        <f t="shared" si="35"/>
        <v>8.0492613639882382</v>
      </c>
      <c r="F287" s="12"/>
      <c r="G287" s="12"/>
      <c r="H287" s="12"/>
      <c r="I287" s="12"/>
      <c r="J287" s="12"/>
    </row>
    <row r="288" spans="1:10" x14ac:dyDescent="0.25">
      <c r="A288" s="11" t="s">
        <v>216</v>
      </c>
      <c r="B288" s="12" t="s">
        <v>2</v>
      </c>
      <c r="C288" s="12">
        <v>84078</v>
      </c>
      <c r="D288" s="12">
        <f t="shared" si="36"/>
        <v>7715.9840944896487</v>
      </c>
      <c r="E288" s="13">
        <f t="shared" si="35"/>
        <v>8.9510493126561617</v>
      </c>
      <c r="F288" s="12"/>
      <c r="G288" s="12"/>
      <c r="H288" s="12"/>
      <c r="I288" s="12"/>
      <c r="J288" s="12"/>
    </row>
    <row r="289" spans="1:10" x14ac:dyDescent="0.25">
      <c r="A289" s="11" t="s">
        <v>216</v>
      </c>
      <c r="B289" s="12" t="s">
        <v>2</v>
      </c>
      <c r="C289" s="12">
        <v>46324</v>
      </c>
      <c r="D289" s="12">
        <f t="shared" si="36"/>
        <v>4251.2339398313288</v>
      </c>
      <c r="E289" s="13">
        <f t="shared" si="35"/>
        <v>8.3549645585621555</v>
      </c>
      <c r="F289" s="12"/>
      <c r="G289" s="12"/>
      <c r="H289" s="12"/>
      <c r="I289" s="12"/>
      <c r="J289" s="12"/>
    </row>
    <row r="290" spans="1:10" x14ac:dyDescent="0.25">
      <c r="A290" s="11" t="s">
        <v>216</v>
      </c>
      <c r="B290" s="12" t="s">
        <v>2</v>
      </c>
      <c r="C290" s="12">
        <v>6307</v>
      </c>
      <c r="D290" s="12">
        <f t="shared" si="36"/>
        <v>578.80434458415061</v>
      </c>
      <c r="E290" s="13">
        <f t="shared" si="35"/>
        <v>6.360964500921539</v>
      </c>
      <c r="F290" s="12"/>
      <c r="G290" s="12"/>
      <c r="H290" s="12"/>
      <c r="I290" s="12"/>
      <c r="J290" s="12"/>
    </row>
    <row r="291" spans="1:10" x14ac:dyDescent="0.25">
      <c r="A291" s="11" t="s">
        <v>216</v>
      </c>
      <c r="B291" s="12" t="s">
        <v>2</v>
      </c>
      <c r="C291" s="12">
        <v>58458</v>
      </c>
      <c r="D291" s="12">
        <f t="shared" si="36"/>
        <v>5364.7921952909901</v>
      </c>
      <c r="E291" s="13">
        <f t="shared" si="35"/>
        <v>8.587612920911285</v>
      </c>
      <c r="F291" s="12"/>
      <c r="G291" s="12"/>
      <c r="H291" s="12"/>
      <c r="I291" s="12"/>
      <c r="J291" s="12"/>
    </row>
    <row r="292" spans="1:10" x14ac:dyDescent="0.25">
      <c r="A292" s="11" t="s">
        <v>216</v>
      </c>
      <c r="B292" s="12" t="s">
        <v>2</v>
      </c>
      <c r="C292" s="12">
        <v>4382.5</v>
      </c>
      <c r="D292" s="12">
        <f t="shared" si="36"/>
        <v>402.18963693357222</v>
      </c>
      <c r="E292" s="13">
        <f t="shared" si="35"/>
        <v>5.9969237110532774</v>
      </c>
      <c r="F292" s="12"/>
      <c r="G292" s="12"/>
      <c r="H292" s="12"/>
      <c r="I292" s="12"/>
      <c r="J292" s="12"/>
    </row>
    <row r="293" spans="1:10" x14ac:dyDescent="0.25">
      <c r="A293" s="11" t="s">
        <v>216</v>
      </c>
      <c r="B293" s="12" t="s">
        <v>2</v>
      </c>
      <c r="C293" s="12">
        <v>3850</v>
      </c>
      <c r="D293" s="12">
        <f t="shared" si="36"/>
        <v>353.32118703804974</v>
      </c>
      <c r="E293" s="13">
        <f t="shared" si="35"/>
        <v>5.8673775215397184</v>
      </c>
      <c r="F293" s="12"/>
      <c r="G293" s="12"/>
      <c r="H293" s="12"/>
      <c r="I293" s="12"/>
      <c r="J293" s="12"/>
    </row>
    <row r="294" spans="1:10" x14ac:dyDescent="0.25">
      <c r="A294" s="11" t="s">
        <v>216</v>
      </c>
      <c r="B294" s="12" t="s">
        <v>2</v>
      </c>
      <c r="C294" s="12">
        <v>8846</v>
      </c>
      <c r="D294" s="12">
        <f t="shared" si="36"/>
        <v>811.81278455547738</v>
      </c>
      <c r="E294" s="13">
        <f t="shared" si="35"/>
        <v>6.6992697526861598</v>
      </c>
      <c r="F294" s="12"/>
      <c r="G294" s="12"/>
      <c r="H294" s="12"/>
      <c r="I294" s="12"/>
      <c r="J294" s="12"/>
    </row>
    <row r="295" spans="1:10" x14ac:dyDescent="0.25">
      <c r="A295" s="11" t="s">
        <v>216</v>
      </c>
      <c r="B295" s="12" t="s">
        <v>2</v>
      </c>
      <c r="C295" s="12">
        <v>7713.5</v>
      </c>
      <c r="D295" s="12">
        <f t="shared" si="36"/>
        <v>707.88129252415501</v>
      </c>
      <c r="E295" s="13">
        <f t="shared" si="35"/>
        <v>6.5622764137098821</v>
      </c>
      <c r="F295" s="12"/>
      <c r="G295" s="12"/>
      <c r="H295" s="12"/>
      <c r="I295" s="12"/>
      <c r="J295" s="12"/>
    </row>
    <row r="296" spans="1:10" x14ac:dyDescent="0.25">
      <c r="A296" s="11" t="s">
        <v>216</v>
      </c>
      <c r="B296" s="12" t="s">
        <v>2</v>
      </c>
      <c r="C296" s="12">
        <v>87978</v>
      </c>
      <c r="D296" s="12">
        <f t="shared" si="36"/>
        <v>8073.8938683723482</v>
      </c>
      <c r="E296" s="13">
        <f t="shared" si="35"/>
        <v>8.996391156463023</v>
      </c>
      <c r="F296" s="12"/>
      <c r="G296" s="12"/>
      <c r="H296" s="12"/>
      <c r="I296" s="12"/>
      <c r="J296" s="12"/>
    </row>
    <row r="297" spans="1:10" x14ac:dyDescent="0.25">
      <c r="A297" s="11" t="s">
        <v>216</v>
      </c>
      <c r="B297" s="12" t="s">
        <v>2</v>
      </c>
      <c r="C297" s="12">
        <v>57156</v>
      </c>
      <c r="D297" s="12">
        <f t="shared" si="36"/>
        <v>5245.3053938563044</v>
      </c>
      <c r="E297" s="13">
        <f t="shared" si="35"/>
        <v>8.565088744846749</v>
      </c>
      <c r="F297" s="12"/>
      <c r="G297" s="12"/>
      <c r="H297" s="12"/>
      <c r="I297" s="12"/>
      <c r="J297" s="12"/>
    </row>
    <row r="298" spans="1:10" x14ac:dyDescent="0.25">
      <c r="A298" s="11" t="s">
        <v>216</v>
      </c>
      <c r="B298" s="12" t="s">
        <v>2</v>
      </c>
      <c r="C298" s="12">
        <v>11906.5</v>
      </c>
      <c r="D298" s="12">
        <f t="shared" si="36"/>
        <v>1092.6801853165036</v>
      </c>
      <c r="E298" s="13">
        <f t="shared" si="35"/>
        <v>6.9963888427218857</v>
      </c>
      <c r="F298" s="12"/>
      <c r="G298" s="12"/>
      <c r="H298" s="12"/>
      <c r="I298" s="12"/>
      <c r="J298" s="12"/>
    </row>
    <row r="299" spans="1:10" x14ac:dyDescent="0.25">
      <c r="A299" s="11" t="s">
        <v>216</v>
      </c>
      <c r="B299" s="12" t="s">
        <v>2</v>
      </c>
      <c r="C299" s="12">
        <v>14904.5</v>
      </c>
      <c r="D299" s="12">
        <f t="shared" si="36"/>
        <v>1367.8118525217176</v>
      </c>
      <c r="E299" s="13">
        <f t="shared" si="35"/>
        <v>7.2209675540173839</v>
      </c>
      <c r="F299" s="12"/>
      <c r="G299" s="12"/>
      <c r="H299" s="12"/>
      <c r="I299" s="12"/>
      <c r="J299" s="12"/>
    </row>
    <row r="300" spans="1:10" x14ac:dyDescent="0.25">
      <c r="A300" s="11" t="s">
        <v>216</v>
      </c>
      <c r="B300" s="12" t="s">
        <v>2</v>
      </c>
      <c r="C300" s="12">
        <v>28016</v>
      </c>
      <c r="D300" s="12">
        <f t="shared" si="36"/>
        <v>2571.0769807942861</v>
      </c>
      <c r="E300" s="13">
        <f t="shared" si="35"/>
        <v>7.8520801487835215</v>
      </c>
      <c r="F300" s="12"/>
      <c r="G300" s="12"/>
      <c r="H300" s="12"/>
      <c r="I300" s="12"/>
      <c r="J300" s="12"/>
    </row>
    <row r="301" spans="1:10" x14ac:dyDescent="0.25">
      <c r="A301" s="11" t="s">
        <v>216</v>
      </c>
      <c r="B301" s="12" t="s">
        <v>2</v>
      </c>
      <c r="C301" s="12">
        <v>18971</v>
      </c>
      <c r="D301" s="12">
        <f t="shared" si="36"/>
        <v>1741.0016205971017</v>
      </c>
      <c r="E301" s="13">
        <f t="shared" si="35"/>
        <v>7.4622158706104331</v>
      </c>
      <c r="F301" s="12"/>
      <c r="G301" s="12"/>
      <c r="H301" s="12"/>
      <c r="I301" s="12"/>
      <c r="J301" s="12"/>
    </row>
    <row r="302" spans="1:10" x14ac:dyDescent="0.25">
      <c r="A302" s="11" t="s">
        <v>216</v>
      </c>
      <c r="B302" s="12" t="s">
        <v>2</v>
      </c>
      <c r="C302" s="12">
        <v>14159.5</v>
      </c>
      <c r="D302" s="12">
        <f t="shared" si="36"/>
        <v>1299.4419085364325</v>
      </c>
      <c r="E302" s="13">
        <f t="shared" si="35"/>
        <v>7.1696901501476971</v>
      </c>
      <c r="F302" s="12"/>
      <c r="G302" s="12"/>
      <c r="H302" s="12"/>
      <c r="I302" s="12"/>
      <c r="J302" s="12"/>
    </row>
    <row r="303" spans="1:10" x14ac:dyDescent="0.25">
      <c r="A303" s="11" t="s">
        <v>216</v>
      </c>
      <c r="B303" s="12" t="s">
        <v>2</v>
      </c>
      <c r="C303" s="12">
        <v>33456</v>
      </c>
      <c r="D303" s="12">
        <f t="shared" si="36"/>
        <v>3070.3152294922056</v>
      </c>
      <c r="E303" s="13">
        <f t="shared" si="35"/>
        <v>8.0295355159263035</v>
      </c>
      <c r="F303" s="12"/>
      <c r="G303" s="12"/>
      <c r="H303" s="12"/>
      <c r="I303" s="12"/>
      <c r="J303" s="12"/>
    </row>
    <row r="304" spans="1:10" x14ac:dyDescent="0.25">
      <c r="A304" s="11" t="s">
        <v>216</v>
      </c>
      <c r="B304" s="12" t="s">
        <v>2</v>
      </c>
      <c r="C304" s="12">
        <v>9850.5</v>
      </c>
      <c r="D304" s="12">
        <f t="shared" si="36"/>
        <v>903.9974942644958</v>
      </c>
      <c r="E304" s="13">
        <f t="shared" si="35"/>
        <v>6.8068265885570254</v>
      </c>
      <c r="F304" s="12"/>
      <c r="G304" s="12"/>
      <c r="H304" s="12"/>
      <c r="I304" s="12"/>
      <c r="J304" s="12"/>
    </row>
    <row r="305" spans="1:10" x14ac:dyDescent="0.25">
      <c r="A305" s="11" t="s">
        <v>216</v>
      </c>
      <c r="B305" s="12" t="s">
        <v>2</v>
      </c>
      <c r="C305" s="12">
        <v>4855</v>
      </c>
      <c r="D305" s="12">
        <f t="shared" si="36"/>
        <v>445.5517826155147</v>
      </c>
      <c r="E305" s="13">
        <f t="shared" si="35"/>
        <v>6.0993134749833136</v>
      </c>
      <c r="F305" s="12"/>
      <c r="G305" s="12"/>
      <c r="H305" s="12"/>
      <c r="I305" s="12"/>
      <c r="J305" s="12"/>
    </row>
    <row r="306" spans="1:10" x14ac:dyDescent="0.25">
      <c r="A306" s="11" t="s">
        <v>216</v>
      </c>
      <c r="B306" s="12" t="s">
        <v>2</v>
      </c>
      <c r="C306" s="12">
        <v>27653</v>
      </c>
      <c r="D306" s="12">
        <f t="shared" si="36"/>
        <v>2537.7638403021269</v>
      </c>
      <c r="E306" s="13">
        <f t="shared" si="35"/>
        <v>7.8390385944186081</v>
      </c>
      <c r="F306" s="12"/>
      <c r="G306" s="12"/>
      <c r="H306" s="12"/>
      <c r="I306" s="12"/>
      <c r="J306" s="12"/>
    </row>
    <row r="307" spans="1:10" x14ac:dyDescent="0.25">
      <c r="A307" s="11" t="s">
        <v>216</v>
      </c>
      <c r="B307" s="12" t="s">
        <v>2</v>
      </c>
      <c r="C307" s="12">
        <v>7310</v>
      </c>
      <c r="D307" s="12">
        <f t="shared" si="36"/>
        <v>670.85139668782949</v>
      </c>
      <c r="E307" s="13">
        <f t="shared" si="35"/>
        <v>6.5085476470017118</v>
      </c>
      <c r="F307" s="12"/>
      <c r="G307" s="12"/>
      <c r="H307" s="12"/>
      <c r="I307" s="12"/>
      <c r="J307" s="12"/>
    </row>
    <row r="308" spans="1:10" x14ac:dyDescent="0.25">
      <c r="A308" s="11" t="s">
        <v>216</v>
      </c>
      <c r="B308" s="12" t="s">
        <v>2</v>
      </c>
      <c r="C308" s="12">
        <v>8785</v>
      </c>
      <c r="D308" s="12">
        <f t="shared" si="36"/>
        <v>806.21470860500438</v>
      </c>
      <c r="E308" s="13">
        <f t="shared" si="35"/>
        <v>6.6923500948790853</v>
      </c>
      <c r="F308" s="12"/>
      <c r="G308" s="12"/>
      <c r="H308" s="12"/>
      <c r="I308" s="12"/>
      <c r="J308" s="12"/>
    </row>
    <row r="309" spans="1:10" x14ac:dyDescent="0.25">
      <c r="A309" s="11" t="s">
        <v>216</v>
      </c>
      <c r="B309" s="12" t="s">
        <v>2</v>
      </c>
      <c r="C309" s="12">
        <v>11110.5</v>
      </c>
      <c r="D309" s="12">
        <f t="shared" si="36"/>
        <v>1019.6298827496757</v>
      </c>
      <c r="E309" s="13">
        <f t="shared" si="35"/>
        <v>6.9271949803793413</v>
      </c>
      <c r="F309" s="12"/>
      <c r="G309" s="12"/>
      <c r="H309" s="12"/>
      <c r="I309" s="12"/>
      <c r="J309" s="12"/>
    </row>
    <row r="310" spans="1:10" x14ac:dyDescent="0.25">
      <c r="A310" s="11" t="s">
        <v>216</v>
      </c>
      <c r="B310" s="12" t="s">
        <v>2</v>
      </c>
      <c r="C310" s="12">
        <v>130276</v>
      </c>
      <c r="D310" s="12">
        <f t="shared" si="36"/>
        <v>11955.654795472459</v>
      </c>
      <c r="E310" s="13">
        <f t="shared" si="35"/>
        <v>9.3889596500756944</v>
      </c>
      <c r="F310" s="12"/>
      <c r="G310" s="12"/>
      <c r="H310" s="12"/>
      <c r="I310" s="12"/>
      <c r="J310" s="12"/>
    </row>
    <row r="311" spans="1:10" x14ac:dyDescent="0.25">
      <c r="A311" s="11" t="s">
        <v>216</v>
      </c>
      <c r="B311" s="12" t="s">
        <v>2</v>
      </c>
      <c r="C311" s="12">
        <v>52450.5</v>
      </c>
      <c r="D311" s="12">
        <f t="shared" si="36"/>
        <v>4813.4734859062928</v>
      </c>
      <c r="E311" s="13">
        <f t="shared" si="35"/>
        <v>8.4791742409253583</v>
      </c>
      <c r="F311" s="12"/>
      <c r="G311" s="12"/>
      <c r="H311" s="12"/>
      <c r="I311" s="12"/>
      <c r="J311" s="12"/>
    </row>
    <row r="312" spans="1:10" x14ac:dyDescent="0.25">
      <c r="A312" s="11" t="s">
        <v>216</v>
      </c>
      <c r="B312" s="12" t="s">
        <v>2</v>
      </c>
      <c r="C312" s="12">
        <v>12888.5</v>
      </c>
      <c r="D312" s="12">
        <f t="shared" si="36"/>
        <v>1182.8000309454296</v>
      </c>
      <c r="E312" s="13">
        <f t="shared" si="35"/>
        <v>7.0756398141411809</v>
      </c>
      <c r="F312" s="12"/>
      <c r="G312" s="12"/>
      <c r="H312" s="12"/>
      <c r="I312" s="12"/>
      <c r="J312" s="12"/>
    </row>
    <row r="313" spans="1:10" x14ac:dyDescent="0.25">
      <c r="A313" s="11" t="s">
        <v>216</v>
      </c>
      <c r="B313" s="12" t="s">
        <v>2</v>
      </c>
      <c r="C313" s="12">
        <v>28010.5</v>
      </c>
      <c r="D313" s="12">
        <f t="shared" si="36"/>
        <v>2570.5722362413744</v>
      </c>
      <c r="E313" s="13">
        <f t="shared" si="35"/>
        <v>7.8518838131203017</v>
      </c>
      <c r="F313" s="12"/>
      <c r="G313" s="12"/>
      <c r="H313" s="12"/>
      <c r="I313" s="12"/>
      <c r="J313" s="12"/>
    </row>
    <row r="314" spans="1:10" x14ac:dyDescent="0.25">
      <c r="A314" s="11" t="s">
        <v>217</v>
      </c>
      <c r="B314" s="12" t="s">
        <v>2</v>
      </c>
      <c r="C314" s="12">
        <v>8728.5</v>
      </c>
      <c r="D314" s="12">
        <f t="shared" si="36"/>
        <v>801.02960547054988</v>
      </c>
      <c r="E314" s="13">
        <f t="shared" si="35"/>
        <v>6.6858979070227225</v>
      </c>
      <c r="F314" s="12"/>
      <c r="G314" s="12"/>
      <c r="H314" s="12"/>
      <c r="I314" s="12"/>
      <c r="J314" s="12"/>
    </row>
    <row r="315" spans="1:10" x14ac:dyDescent="0.25">
      <c r="A315" s="11" t="s">
        <v>217</v>
      </c>
      <c r="B315" s="12" t="s">
        <v>2</v>
      </c>
      <c r="C315" s="12">
        <v>6670.5</v>
      </c>
      <c r="D315" s="12">
        <f t="shared" si="36"/>
        <v>612.16337094475602</v>
      </c>
      <c r="E315" s="13">
        <f t="shared" si="35"/>
        <v>6.4169991928767489</v>
      </c>
      <c r="F315" s="12"/>
      <c r="G315" s="12"/>
      <c r="H315" s="12"/>
      <c r="I315" s="12"/>
      <c r="J315" s="12"/>
    </row>
    <row r="316" spans="1:10" x14ac:dyDescent="0.25">
      <c r="A316" s="11" t="s">
        <v>217</v>
      </c>
      <c r="B316" s="12" t="s">
        <v>2</v>
      </c>
      <c r="C316" s="12">
        <v>14280.5</v>
      </c>
      <c r="D316" s="12">
        <f t="shared" si="36"/>
        <v>1310.5462887004855</v>
      </c>
      <c r="E316" s="13">
        <f t="shared" si="35"/>
        <v>7.1781993435440894</v>
      </c>
      <c r="F316" s="12"/>
      <c r="G316" s="12"/>
      <c r="H316" s="12"/>
      <c r="I316" s="12"/>
      <c r="J316" s="12"/>
    </row>
    <row r="317" spans="1:10" x14ac:dyDescent="0.25">
      <c r="A317" s="11" t="s">
        <v>217</v>
      </c>
      <c r="B317" s="12" t="s">
        <v>2</v>
      </c>
      <c r="C317" s="12">
        <v>21817</v>
      </c>
      <c r="D317" s="12">
        <f t="shared" si="36"/>
        <v>2002.1839837945795</v>
      </c>
      <c r="E317" s="13">
        <f t="shared" si="35"/>
        <v>7.601993855649912</v>
      </c>
      <c r="F317" s="12"/>
      <c r="G317" s="12"/>
      <c r="H317" s="12"/>
      <c r="I317" s="12"/>
      <c r="J317" s="12"/>
    </row>
    <row r="318" spans="1:10" x14ac:dyDescent="0.25">
      <c r="A318" s="11" t="s">
        <v>217</v>
      </c>
      <c r="B318" s="12" t="s">
        <v>2</v>
      </c>
      <c r="C318" s="12">
        <v>17606</v>
      </c>
      <c r="D318" s="12">
        <f t="shared" si="36"/>
        <v>1615.7331997381568</v>
      </c>
      <c r="E318" s="13">
        <f t="shared" si="35"/>
        <v>7.3875441262787396</v>
      </c>
      <c r="F318" s="12"/>
      <c r="G318" s="12"/>
      <c r="H318" s="12"/>
      <c r="I318" s="12"/>
      <c r="J318" s="12"/>
    </row>
    <row r="319" spans="1:10" x14ac:dyDescent="0.25">
      <c r="A319" s="11" t="s">
        <v>217</v>
      </c>
      <c r="B319" s="12" t="s">
        <v>2</v>
      </c>
      <c r="C319" s="12">
        <v>4917.5</v>
      </c>
      <c r="D319" s="12">
        <f t="shared" si="36"/>
        <v>451.28751617132718</v>
      </c>
      <c r="E319" s="13">
        <f t="shared" si="35"/>
        <v>6.1121046445211018</v>
      </c>
      <c r="F319" s="12"/>
      <c r="G319" s="12"/>
      <c r="H319" s="12"/>
      <c r="I319" s="12"/>
      <c r="J319" s="12"/>
    </row>
    <row r="320" spans="1:10" x14ac:dyDescent="0.25">
      <c r="A320" s="11" t="s">
        <v>217</v>
      </c>
      <c r="B320" s="12" t="s">
        <v>2</v>
      </c>
      <c r="C320" s="12">
        <v>29503.5</v>
      </c>
      <c r="D320" s="12">
        <f t="shared" si="36"/>
        <v>2707.5874394226234</v>
      </c>
      <c r="E320" s="13">
        <f t="shared" si="35"/>
        <v>7.9038132736159454</v>
      </c>
      <c r="F320" s="12"/>
      <c r="G320" s="12"/>
      <c r="H320" s="12"/>
      <c r="I320" s="12"/>
      <c r="J320" s="12"/>
    </row>
    <row r="321" spans="1:10" x14ac:dyDescent="0.25">
      <c r="A321" s="11" t="s">
        <v>217</v>
      </c>
      <c r="B321" s="12" t="s">
        <v>2</v>
      </c>
      <c r="C321" s="12">
        <v>34176.5</v>
      </c>
      <c r="D321" s="12">
        <f t="shared" si="36"/>
        <v>3136.4367659236123</v>
      </c>
      <c r="E321" s="13">
        <f t="shared" si="35"/>
        <v>8.0508426466205485</v>
      </c>
      <c r="F321" s="12"/>
      <c r="G321" s="12"/>
      <c r="H321" s="12"/>
      <c r="I321" s="12"/>
      <c r="J321" s="12"/>
    </row>
    <row r="322" spans="1:10" x14ac:dyDescent="0.25">
      <c r="A322" s="11" t="s">
        <v>217</v>
      </c>
      <c r="B322" s="12" t="s">
        <v>2</v>
      </c>
      <c r="C322" s="12">
        <v>2130.5</v>
      </c>
      <c r="D322" s="12">
        <f t="shared" si="36"/>
        <v>195.51968545053634</v>
      </c>
      <c r="E322" s="13">
        <f t="shared" si="35"/>
        <v>5.2756610671978548</v>
      </c>
      <c r="F322" s="12"/>
      <c r="G322" s="12"/>
      <c r="H322" s="12"/>
      <c r="I322" s="12"/>
      <c r="J322" s="12"/>
    </row>
    <row r="323" spans="1:10" x14ac:dyDescent="0.25">
      <c r="A323" s="11" t="s">
        <v>217</v>
      </c>
      <c r="B323" s="12" t="s">
        <v>2</v>
      </c>
      <c r="C323" s="12">
        <v>1195</v>
      </c>
      <c r="D323" s="12">
        <f t="shared" si="36"/>
        <v>109.66722558713492</v>
      </c>
      <c r="E323" s="13">
        <f t="shared" si="35"/>
        <v>4.6974505586234994</v>
      </c>
      <c r="F323" s="12"/>
      <c r="G323" s="12"/>
      <c r="H323" s="12"/>
      <c r="I323" s="12"/>
      <c r="J323" s="12"/>
    </row>
    <row r="324" spans="1:10" x14ac:dyDescent="0.25">
      <c r="A324" s="11" t="s">
        <v>217</v>
      </c>
      <c r="B324" s="12" t="s">
        <v>2</v>
      </c>
      <c r="C324" s="12">
        <v>1994.5</v>
      </c>
      <c r="D324" s="12">
        <f t="shared" si="36"/>
        <v>183.03872923308836</v>
      </c>
      <c r="E324" s="13">
        <f t="shared" si="35"/>
        <v>5.209697765603349</v>
      </c>
      <c r="F324" s="12"/>
      <c r="G324" s="12"/>
      <c r="H324" s="12"/>
      <c r="I324" s="12"/>
      <c r="J324" s="12"/>
    </row>
    <row r="325" spans="1:10" x14ac:dyDescent="0.25">
      <c r="A325" s="11" t="s">
        <v>217</v>
      </c>
      <c r="B325" s="12" t="s">
        <v>2</v>
      </c>
      <c r="C325" s="12">
        <v>7971</v>
      </c>
      <c r="D325" s="12">
        <f t="shared" si="36"/>
        <v>731.51251477410244</v>
      </c>
      <c r="E325" s="13">
        <f t="shared" ref="E325:E388" si="37">LN(D325)</f>
        <v>6.5951143286858116</v>
      </c>
      <c r="F325" s="12"/>
      <c r="G325" s="12"/>
      <c r="H325" s="12"/>
      <c r="I325" s="12"/>
      <c r="J325" s="12"/>
    </row>
    <row r="326" spans="1:10" x14ac:dyDescent="0.25">
      <c r="A326" s="11" t="s">
        <v>217</v>
      </c>
      <c r="B326" s="12" t="s">
        <v>2</v>
      </c>
      <c r="C326" s="12">
        <v>9746</v>
      </c>
      <c r="D326" s="12">
        <f t="shared" ref="D326:D389" si="38">C326/10.896601</f>
        <v>894.40734775917736</v>
      </c>
      <c r="E326" s="13">
        <f t="shared" si="37"/>
        <v>6.7961613176613396</v>
      </c>
      <c r="F326" s="12"/>
      <c r="G326" s="12"/>
      <c r="H326" s="12"/>
      <c r="I326" s="12"/>
      <c r="J326" s="12"/>
    </row>
    <row r="327" spans="1:10" x14ac:dyDescent="0.25">
      <c r="A327" s="11" t="s">
        <v>217</v>
      </c>
      <c r="B327" s="12" t="s">
        <v>2</v>
      </c>
      <c r="C327" s="12">
        <v>23562</v>
      </c>
      <c r="D327" s="12">
        <f t="shared" si="38"/>
        <v>2162.3256646728646</v>
      </c>
      <c r="E327" s="13">
        <f t="shared" si="37"/>
        <v>7.6789396180639526</v>
      </c>
      <c r="F327" s="12"/>
      <c r="G327" s="12"/>
      <c r="H327" s="12"/>
      <c r="I327" s="12"/>
      <c r="J327" s="12"/>
    </row>
    <row r="328" spans="1:10" x14ac:dyDescent="0.25">
      <c r="A328" s="11" t="s">
        <v>217</v>
      </c>
      <c r="B328" s="12" t="s">
        <v>2</v>
      </c>
      <c r="C328" s="12">
        <v>16551</v>
      </c>
      <c r="D328" s="12">
        <f t="shared" si="38"/>
        <v>1518.914017316042</v>
      </c>
      <c r="E328" s="13">
        <f t="shared" si="37"/>
        <v>7.3257508961984286</v>
      </c>
      <c r="F328" s="12"/>
      <c r="G328" s="12"/>
      <c r="H328" s="12"/>
      <c r="I328" s="12"/>
      <c r="J328" s="12"/>
    </row>
    <row r="329" spans="1:10" x14ac:dyDescent="0.25">
      <c r="A329" s="11" t="s">
        <v>217</v>
      </c>
      <c r="B329" s="12" t="s">
        <v>2</v>
      </c>
      <c r="C329" s="12">
        <v>5239.5</v>
      </c>
      <c r="D329" s="12">
        <f t="shared" si="38"/>
        <v>480.83801545087317</v>
      </c>
      <c r="E329" s="13">
        <f t="shared" si="37"/>
        <v>6.1755304471728847</v>
      </c>
      <c r="F329" s="12"/>
      <c r="G329" s="12"/>
      <c r="H329" s="12"/>
      <c r="I329" s="12"/>
      <c r="J329" s="12"/>
    </row>
    <row r="330" spans="1:10" x14ac:dyDescent="0.25">
      <c r="A330" s="11" t="s">
        <v>217</v>
      </c>
      <c r="B330" s="12" t="s">
        <v>2</v>
      </c>
      <c r="C330" s="12">
        <v>51973.5</v>
      </c>
      <c r="D330" s="12">
        <f t="shared" si="38"/>
        <v>4769.6983674083322</v>
      </c>
      <c r="E330" s="13">
        <f t="shared" si="37"/>
        <v>8.4700383465387823</v>
      </c>
      <c r="F330" s="12"/>
      <c r="G330" s="12"/>
      <c r="H330" s="12"/>
      <c r="I330" s="12"/>
      <c r="J330" s="12"/>
    </row>
    <row r="331" spans="1:10" x14ac:dyDescent="0.25">
      <c r="A331" s="11" t="s">
        <v>217</v>
      </c>
      <c r="B331" s="12" t="s">
        <v>2</v>
      </c>
      <c r="C331" s="12">
        <v>2033.5</v>
      </c>
      <c r="D331" s="12">
        <f t="shared" si="38"/>
        <v>186.61782697191538</v>
      </c>
      <c r="E331" s="13">
        <f t="shared" si="37"/>
        <v>5.2290628196051676</v>
      </c>
      <c r="F331" s="12"/>
      <c r="G331" s="12"/>
      <c r="H331" s="12"/>
      <c r="I331" s="12"/>
      <c r="J331" s="12"/>
    </row>
    <row r="332" spans="1:10" x14ac:dyDescent="0.25">
      <c r="A332" s="11" t="s">
        <v>217</v>
      </c>
      <c r="B332" s="12" t="s">
        <v>2</v>
      </c>
      <c r="C332" s="12">
        <v>23611</v>
      </c>
      <c r="D332" s="12">
        <f t="shared" si="38"/>
        <v>2166.8224797806215</v>
      </c>
      <c r="E332" s="13">
        <f t="shared" si="37"/>
        <v>7.6810170783748513</v>
      </c>
      <c r="F332" s="12"/>
      <c r="G332" s="12"/>
      <c r="H332" s="12"/>
      <c r="I332" s="12"/>
      <c r="J332" s="12"/>
    </row>
    <row r="333" spans="1:10" x14ac:dyDescent="0.25">
      <c r="A333" s="11" t="s">
        <v>217</v>
      </c>
      <c r="B333" s="12" t="s">
        <v>2</v>
      </c>
      <c r="C333" s="12">
        <v>60620</v>
      </c>
      <c r="D333" s="12">
        <f t="shared" si="38"/>
        <v>5563.202690453656</v>
      </c>
      <c r="E333" s="13">
        <f t="shared" si="37"/>
        <v>8.6239292448696823</v>
      </c>
      <c r="F333" s="12"/>
      <c r="G333" s="12"/>
      <c r="H333" s="12"/>
      <c r="I333" s="12"/>
      <c r="J333" s="12"/>
    </row>
    <row r="334" spans="1:10" x14ac:dyDescent="0.25">
      <c r="A334" s="11" t="s">
        <v>217</v>
      </c>
      <c r="B334" s="12" t="s">
        <v>2</v>
      </c>
      <c r="C334" s="12">
        <v>10108</v>
      </c>
      <c r="D334" s="12">
        <f t="shared" si="38"/>
        <v>927.62871651444334</v>
      </c>
      <c r="E334" s="13">
        <f t="shared" si="37"/>
        <v>6.8326315627659726</v>
      </c>
      <c r="F334" s="12"/>
      <c r="G334" s="12"/>
      <c r="H334" s="12"/>
      <c r="I334" s="12"/>
      <c r="J334" s="12"/>
    </row>
    <row r="335" spans="1:10" x14ac:dyDescent="0.25">
      <c r="A335" s="11" t="s">
        <v>217</v>
      </c>
      <c r="B335" s="12" t="s">
        <v>2</v>
      </c>
      <c r="C335" s="12">
        <v>100033</v>
      </c>
      <c r="D335" s="12">
        <f t="shared" si="38"/>
        <v>9180.2021566174626</v>
      </c>
      <c r="E335" s="13">
        <f t="shared" si="37"/>
        <v>9.1248045047900934</v>
      </c>
      <c r="F335" s="12"/>
      <c r="G335" s="12"/>
      <c r="H335" s="12"/>
      <c r="I335" s="12"/>
      <c r="J335" s="12"/>
    </row>
    <row r="336" spans="1:10" x14ac:dyDescent="0.25">
      <c r="A336" s="11" t="s">
        <v>217</v>
      </c>
      <c r="B336" s="12" t="s">
        <v>2</v>
      </c>
      <c r="C336" s="12">
        <v>67057</v>
      </c>
      <c r="D336" s="12">
        <f t="shared" si="38"/>
        <v>6153.9373608338965</v>
      </c>
      <c r="E336" s="13">
        <f t="shared" si="37"/>
        <v>8.7248473772201578</v>
      </c>
      <c r="F336" s="12"/>
      <c r="G336" s="12"/>
      <c r="H336" s="12"/>
      <c r="I336" s="12"/>
      <c r="J336" s="12"/>
    </row>
    <row r="337" spans="1:10" x14ac:dyDescent="0.25">
      <c r="A337" s="11" t="s">
        <v>217</v>
      </c>
      <c r="B337" s="12" t="s">
        <v>2</v>
      </c>
      <c r="C337" s="12">
        <v>5843.5</v>
      </c>
      <c r="D337" s="12">
        <f t="shared" si="38"/>
        <v>536.26814453424515</v>
      </c>
      <c r="E337" s="13">
        <f t="shared" si="37"/>
        <v>6.2846343056310996</v>
      </c>
      <c r="F337" s="12"/>
      <c r="G337" s="12"/>
      <c r="H337" s="12"/>
      <c r="I337" s="12"/>
      <c r="J337" s="12"/>
    </row>
    <row r="338" spans="1:10" x14ac:dyDescent="0.25">
      <c r="A338" s="11" t="s">
        <v>217</v>
      </c>
      <c r="B338" s="12" t="s">
        <v>2</v>
      </c>
      <c r="C338" s="12">
        <v>15490.5</v>
      </c>
      <c r="D338" s="12">
        <f t="shared" si="38"/>
        <v>1421.5900903410154</v>
      </c>
      <c r="E338" s="13">
        <f t="shared" si="37"/>
        <v>7.2595313060374567</v>
      </c>
      <c r="F338" s="12"/>
      <c r="G338" s="12"/>
      <c r="H338" s="12"/>
      <c r="I338" s="12"/>
      <c r="J338" s="12"/>
    </row>
    <row r="339" spans="1:10" x14ac:dyDescent="0.25">
      <c r="A339" s="11" t="s">
        <v>217</v>
      </c>
      <c r="B339" s="12" t="s">
        <v>2</v>
      </c>
      <c r="C339" s="12">
        <v>3871</v>
      </c>
      <c r="D339" s="12">
        <f t="shared" si="38"/>
        <v>355.24839351280275</v>
      </c>
      <c r="E339" s="13">
        <f t="shared" si="37"/>
        <v>5.8728172448355362</v>
      </c>
      <c r="F339" s="12"/>
      <c r="G339" s="12"/>
      <c r="H339" s="12"/>
      <c r="I339" s="12"/>
      <c r="J339" s="12"/>
    </row>
    <row r="340" spans="1:10" x14ac:dyDescent="0.25">
      <c r="A340" s="11" t="s">
        <v>217</v>
      </c>
      <c r="B340" s="12" t="s">
        <v>2</v>
      </c>
      <c r="C340" s="12">
        <v>22520.5</v>
      </c>
      <c r="D340" s="12">
        <f t="shared" si="38"/>
        <v>2066.745400698805</v>
      </c>
      <c r="E340" s="13">
        <f t="shared" si="37"/>
        <v>7.6337303787517214</v>
      </c>
      <c r="F340" s="12"/>
      <c r="G340" s="12"/>
      <c r="H340" s="12"/>
      <c r="I340" s="12"/>
      <c r="J340" s="12"/>
    </row>
    <row r="341" spans="1:10" x14ac:dyDescent="0.25">
      <c r="A341" s="11" t="s">
        <v>217</v>
      </c>
      <c r="B341" s="12" t="s">
        <v>2</v>
      </c>
      <c r="C341" s="12">
        <v>88676</v>
      </c>
      <c r="D341" s="12">
        <f t="shared" si="38"/>
        <v>8137.950540723662</v>
      </c>
      <c r="E341" s="13">
        <f t="shared" si="37"/>
        <v>9.0042936509717322</v>
      </c>
      <c r="F341" s="12"/>
      <c r="G341" s="12"/>
      <c r="H341" s="12"/>
      <c r="I341" s="12"/>
      <c r="J341" s="12"/>
    </row>
    <row r="342" spans="1:10" x14ac:dyDescent="0.25">
      <c r="A342" s="11" t="s">
        <v>217</v>
      </c>
      <c r="B342" s="12" t="s">
        <v>2</v>
      </c>
      <c r="C342" s="12">
        <v>43630.5</v>
      </c>
      <c r="D342" s="12">
        <f t="shared" si="38"/>
        <v>4004.0467665100336</v>
      </c>
      <c r="E342" s="13">
        <f t="shared" si="37"/>
        <v>8.2950608203144611</v>
      </c>
      <c r="F342" s="12"/>
      <c r="G342" s="12"/>
      <c r="H342" s="12"/>
      <c r="I342" s="12"/>
      <c r="J342" s="12"/>
    </row>
    <row r="343" spans="1:10" x14ac:dyDescent="0.25">
      <c r="A343" s="11" t="s">
        <v>217</v>
      </c>
      <c r="B343" s="12" t="s">
        <v>2</v>
      </c>
      <c r="C343" s="12">
        <v>15945.5</v>
      </c>
      <c r="D343" s="12">
        <f t="shared" si="38"/>
        <v>1463.3462306273304</v>
      </c>
      <c r="E343" s="13">
        <f t="shared" si="37"/>
        <v>7.2884810310028119</v>
      </c>
      <c r="F343" s="12"/>
      <c r="G343" s="12"/>
      <c r="H343" s="12"/>
      <c r="I343" s="12"/>
      <c r="J343" s="12"/>
    </row>
    <row r="344" spans="1:10" x14ac:dyDescent="0.25">
      <c r="A344" s="11" t="s">
        <v>217</v>
      </c>
      <c r="B344" s="12" t="s">
        <v>2</v>
      </c>
      <c r="C344" s="12">
        <v>65064.5</v>
      </c>
      <c r="D344" s="12">
        <f t="shared" si="38"/>
        <v>5971.0821750745945</v>
      </c>
      <c r="E344" s="13">
        <f t="shared" si="37"/>
        <v>8.694683458816149</v>
      </c>
      <c r="F344" s="12"/>
      <c r="G344" s="12"/>
      <c r="H344" s="12"/>
      <c r="I344" s="12"/>
      <c r="J344" s="12"/>
    </row>
    <row r="345" spans="1:10" x14ac:dyDescent="0.25">
      <c r="A345" s="11" t="s">
        <v>217</v>
      </c>
      <c r="B345" s="12" t="s">
        <v>2</v>
      </c>
      <c r="C345" s="12">
        <v>50575.5</v>
      </c>
      <c r="D345" s="12">
        <f t="shared" si="38"/>
        <v>4641.4014792319185</v>
      </c>
      <c r="E345" s="13">
        <f t="shared" si="37"/>
        <v>8.4427716425524295</v>
      </c>
      <c r="F345" s="12"/>
      <c r="G345" s="12"/>
      <c r="H345" s="12"/>
      <c r="I345" s="12"/>
      <c r="J345" s="12"/>
    </row>
    <row r="346" spans="1:10" x14ac:dyDescent="0.25">
      <c r="A346" s="11" t="s">
        <v>217</v>
      </c>
      <c r="B346" s="12" t="s">
        <v>2</v>
      </c>
      <c r="C346" s="12">
        <v>34632</v>
      </c>
      <c r="D346" s="12">
        <f t="shared" si="38"/>
        <v>3178.2387920783735</v>
      </c>
      <c r="E346" s="13">
        <f t="shared" si="37"/>
        <v>8.0640824833797051</v>
      </c>
      <c r="F346" s="12"/>
      <c r="G346" s="12"/>
      <c r="H346" s="12"/>
      <c r="I346" s="12"/>
      <c r="J346" s="12"/>
    </row>
    <row r="347" spans="1:10" x14ac:dyDescent="0.25">
      <c r="A347" s="11" t="s">
        <v>217</v>
      </c>
      <c r="B347" s="12" t="s">
        <v>2</v>
      </c>
      <c r="C347" s="12">
        <v>23760.5</v>
      </c>
      <c r="D347" s="12">
        <f t="shared" si="38"/>
        <v>2180.542354446125</v>
      </c>
      <c r="E347" s="13">
        <f t="shared" si="37"/>
        <v>7.6873289112840961</v>
      </c>
      <c r="F347" s="12"/>
      <c r="G347" s="12"/>
      <c r="H347" s="12"/>
      <c r="I347" s="12"/>
      <c r="J347" s="12"/>
    </row>
    <row r="348" spans="1:10" x14ac:dyDescent="0.25">
      <c r="A348" s="11" t="s">
        <v>217</v>
      </c>
      <c r="B348" s="12" t="s">
        <v>2</v>
      </c>
      <c r="C348" s="12">
        <v>79957.5</v>
      </c>
      <c r="D348" s="12">
        <f t="shared" si="38"/>
        <v>7337.838652622042</v>
      </c>
      <c r="E348" s="13">
        <f t="shared" si="37"/>
        <v>8.9007996167506285</v>
      </c>
      <c r="F348" s="12"/>
      <c r="G348" s="12"/>
      <c r="H348" s="12"/>
      <c r="I348" s="12"/>
      <c r="J348" s="12"/>
    </row>
    <row r="349" spans="1:10" x14ac:dyDescent="0.25">
      <c r="A349" s="11" t="s">
        <v>217</v>
      </c>
      <c r="B349" s="12" t="s">
        <v>2</v>
      </c>
      <c r="C349" s="12">
        <v>5185</v>
      </c>
      <c r="D349" s="12">
        <f t="shared" si="38"/>
        <v>475.83645579020464</v>
      </c>
      <c r="E349" s="13">
        <f t="shared" si="37"/>
        <v>6.1650742149215159</v>
      </c>
      <c r="F349" s="12"/>
      <c r="G349" s="12"/>
      <c r="H349" s="12"/>
      <c r="I349" s="12"/>
      <c r="J349" s="12"/>
    </row>
    <row r="350" spans="1:10" x14ac:dyDescent="0.25">
      <c r="A350" s="11" t="s">
        <v>217</v>
      </c>
      <c r="B350" s="12" t="s">
        <v>2</v>
      </c>
      <c r="C350" s="12">
        <v>41746</v>
      </c>
      <c r="D350" s="12">
        <f t="shared" si="38"/>
        <v>3831.1029283351754</v>
      </c>
      <c r="E350" s="13">
        <f t="shared" si="37"/>
        <v>8.2509080115637392</v>
      </c>
      <c r="F350" s="12"/>
      <c r="G350" s="12"/>
      <c r="H350" s="12"/>
      <c r="I350" s="12"/>
      <c r="J350" s="12"/>
    </row>
    <row r="351" spans="1:10" x14ac:dyDescent="0.25">
      <c r="A351" s="11" t="s">
        <v>217</v>
      </c>
      <c r="B351" s="12" t="s">
        <v>2</v>
      </c>
      <c r="C351" s="12">
        <v>23226</v>
      </c>
      <c r="D351" s="12">
        <f t="shared" si="38"/>
        <v>2131.4903610768165</v>
      </c>
      <c r="E351" s="13">
        <f t="shared" si="37"/>
        <v>7.6645767140635908</v>
      </c>
      <c r="F351" s="12"/>
      <c r="G351" s="12"/>
      <c r="H351" s="12"/>
      <c r="I351" s="12"/>
      <c r="J351" s="12"/>
    </row>
    <row r="352" spans="1:10" x14ac:dyDescent="0.25">
      <c r="A352" s="11" t="s">
        <v>217</v>
      </c>
      <c r="B352" s="12" t="s">
        <v>2</v>
      </c>
      <c r="C352" s="12">
        <v>54896</v>
      </c>
      <c r="D352" s="12">
        <f t="shared" si="38"/>
        <v>5037.9012684781246</v>
      </c>
      <c r="E352" s="13">
        <f t="shared" si="37"/>
        <v>8.5247448593561188</v>
      </c>
      <c r="F352" s="12"/>
      <c r="G352" s="12"/>
      <c r="H352" s="12"/>
      <c r="I352" s="12"/>
      <c r="J352" s="12"/>
    </row>
    <row r="353" spans="1:10" x14ac:dyDescent="0.25">
      <c r="A353" s="11" t="s">
        <v>217</v>
      </c>
      <c r="B353" s="12" t="s">
        <v>2</v>
      </c>
      <c r="C353" s="12">
        <v>9102</v>
      </c>
      <c r="D353" s="12">
        <f t="shared" si="38"/>
        <v>835.30634920008538</v>
      </c>
      <c r="E353" s="13">
        <f t="shared" si="37"/>
        <v>6.7277985428344751</v>
      </c>
      <c r="F353" s="12"/>
      <c r="G353" s="12"/>
      <c r="H353" s="12"/>
      <c r="I353" s="12"/>
      <c r="J353" s="12"/>
    </row>
    <row r="354" spans="1:10" x14ac:dyDescent="0.25">
      <c r="A354" s="11" t="s">
        <v>217</v>
      </c>
      <c r="B354" s="12" t="s">
        <v>2</v>
      </c>
      <c r="C354" s="12">
        <v>17757</v>
      </c>
      <c r="D354" s="12">
        <f t="shared" si="38"/>
        <v>1629.5907320089998</v>
      </c>
      <c r="E354" s="13">
        <f t="shared" si="37"/>
        <v>7.3960841776167223</v>
      </c>
      <c r="F354" s="12"/>
      <c r="G354" s="12"/>
      <c r="H354" s="12"/>
      <c r="I354" s="12"/>
      <c r="J354" s="12"/>
    </row>
    <row r="355" spans="1:10" x14ac:dyDescent="0.25">
      <c r="A355" s="11" t="s">
        <v>217</v>
      </c>
      <c r="B355" s="12" t="s">
        <v>2</v>
      </c>
      <c r="C355" s="12">
        <v>12867</v>
      </c>
      <c r="D355" s="12">
        <f t="shared" si="38"/>
        <v>1180.82693860223</v>
      </c>
      <c r="E355" s="13">
        <f t="shared" si="37"/>
        <v>7.0739702674428777</v>
      </c>
      <c r="F355" s="12"/>
      <c r="G355" s="12"/>
      <c r="H355" s="12"/>
      <c r="I355" s="12"/>
      <c r="J355" s="12"/>
    </row>
    <row r="356" spans="1:10" x14ac:dyDescent="0.25">
      <c r="A356" s="11" t="s">
        <v>217</v>
      </c>
      <c r="B356" s="12" t="s">
        <v>2</v>
      </c>
      <c r="C356" s="12">
        <v>55798</v>
      </c>
      <c r="D356" s="12">
        <f t="shared" si="38"/>
        <v>5120.6793751556106</v>
      </c>
      <c r="E356" s="13">
        <f t="shared" si="37"/>
        <v>8.5410423996910332</v>
      </c>
      <c r="F356" s="12"/>
      <c r="G356" s="12"/>
      <c r="H356" s="12"/>
      <c r="I356" s="12"/>
      <c r="J356" s="12"/>
    </row>
    <row r="357" spans="1:10" x14ac:dyDescent="0.25">
      <c r="A357" s="11" t="s">
        <v>217</v>
      </c>
      <c r="B357" s="12" t="s">
        <v>2</v>
      </c>
      <c r="C357" s="12">
        <v>14621</v>
      </c>
      <c r="D357" s="12">
        <f t="shared" si="38"/>
        <v>1341.7945651125519</v>
      </c>
      <c r="E357" s="13">
        <f t="shared" si="37"/>
        <v>7.201763224675326</v>
      </c>
      <c r="F357" s="12"/>
      <c r="G357" s="12"/>
      <c r="H357" s="12"/>
      <c r="I357" s="12"/>
      <c r="J357" s="12"/>
    </row>
    <row r="358" spans="1:10" x14ac:dyDescent="0.25">
      <c r="A358" s="11" t="s">
        <v>217</v>
      </c>
      <c r="B358" s="12" t="s">
        <v>2</v>
      </c>
      <c r="C358" s="12">
        <v>5497</v>
      </c>
      <c r="D358" s="12">
        <f t="shared" si="38"/>
        <v>504.46923770082066</v>
      </c>
      <c r="E358" s="13">
        <f t="shared" si="37"/>
        <v>6.2235068621185485</v>
      </c>
      <c r="F358" s="12"/>
      <c r="G358" s="12"/>
      <c r="H358" s="12"/>
      <c r="I358" s="12"/>
      <c r="J358" s="12"/>
    </row>
    <row r="359" spans="1:10" x14ac:dyDescent="0.25">
      <c r="A359" s="11" t="s">
        <v>217</v>
      </c>
      <c r="B359" s="12" t="s">
        <v>2</v>
      </c>
      <c r="C359" s="12">
        <v>30018</v>
      </c>
      <c r="D359" s="12">
        <f t="shared" si="38"/>
        <v>2754.8039980540721</v>
      </c>
      <c r="E359" s="13">
        <f t="shared" si="37"/>
        <v>7.9211015749741485</v>
      </c>
      <c r="F359" s="12"/>
      <c r="G359" s="12"/>
      <c r="H359" s="12"/>
      <c r="I359" s="12"/>
      <c r="J359" s="12"/>
    </row>
    <row r="360" spans="1:10" x14ac:dyDescent="0.25">
      <c r="A360" s="11" t="s">
        <v>217</v>
      </c>
      <c r="B360" s="12" t="s">
        <v>2</v>
      </c>
      <c r="C360" s="12">
        <v>7853.5</v>
      </c>
      <c r="D360" s="12">
        <f t="shared" si="38"/>
        <v>720.72933568917495</v>
      </c>
      <c r="E360" s="13">
        <f t="shared" si="37"/>
        <v>6.5802636655409747</v>
      </c>
      <c r="F360" s="12"/>
      <c r="G360" s="12"/>
      <c r="H360" s="12"/>
      <c r="I360" s="12"/>
      <c r="J360" s="12"/>
    </row>
    <row r="361" spans="1:10" x14ac:dyDescent="0.25">
      <c r="A361" s="11" t="s">
        <v>217</v>
      </c>
      <c r="B361" s="12" t="s">
        <v>2</v>
      </c>
      <c r="C361" s="12">
        <v>8118.5</v>
      </c>
      <c r="D361" s="12">
        <f t="shared" si="38"/>
        <v>745.04884596581996</v>
      </c>
      <c r="E361" s="13">
        <f t="shared" si="37"/>
        <v>6.6134497812850572</v>
      </c>
      <c r="F361" s="12"/>
      <c r="G361" s="12"/>
      <c r="H361" s="12"/>
      <c r="I361" s="12"/>
      <c r="J361" s="12"/>
    </row>
    <row r="362" spans="1:10" x14ac:dyDescent="0.25">
      <c r="A362" s="11" t="s">
        <v>217</v>
      </c>
      <c r="B362" s="12" t="s">
        <v>2</v>
      </c>
      <c r="C362" s="12">
        <v>21797</v>
      </c>
      <c r="D362" s="12">
        <f t="shared" si="38"/>
        <v>2000.3485490567195</v>
      </c>
      <c r="E362" s="13">
        <f t="shared" si="37"/>
        <v>7.601076718886401</v>
      </c>
      <c r="F362" s="12"/>
      <c r="G362" s="12"/>
      <c r="H362" s="12"/>
      <c r="I362" s="12"/>
      <c r="J362" s="12"/>
    </row>
    <row r="363" spans="1:10" x14ac:dyDescent="0.25">
      <c r="A363" s="11" t="s">
        <v>217</v>
      </c>
      <c r="B363" s="12" t="s">
        <v>2</v>
      </c>
      <c r="C363" s="12">
        <v>49624</v>
      </c>
      <c r="D363" s="12">
        <f t="shared" si="38"/>
        <v>4554.0806715782282</v>
      </c>
      <c r="E363" s="13">
        <f t="shared" si="37"/>
        <v>8.4237789609108411</v>
      </c>
      <c r="F363" s="12"/>
      <c r="G363" s="12"/>
      <c r="H363" s="12"/>
      <c r="I363" s="12"/>
      <c r="J363" s="12"/>
    </row>
    <row r="364" spans="1:10" x14ac:dyDescent="0.25">
      <c r="A364" s="11" t="s">
        <v>217</v>
      </c>
      <c r="B364" s="12" t="s">
        <v>2</v>
      </c>
      <c r="C364" s="12">
        <v>10781</v>
      </c>
      <c r="D364" s="12">
        <f t="shared" si="38"/>
        <v>989.39109544343228</v>
      </c>
      <c r="E364" s="13">
        <f t="shared" si="37"/>
        <v>6.8970896987970063</v>
      </c>
      <c r="F364" s="12"/>
      <c r="G364" s="12"/>
      <c r="H364" s="12"/>
      <c r="I364" s="12"/>
      <c r="J364" s="12"/>
    </row>
    <row r="365" spans="1:10" x14ac:dyDescent="0.25">
      <c r="A365" s="11" t="s">
        <v>217</v>
      </c>
      <c r="B365" s="12" t="s">
        <v>2</v>
      </c>
      <c r="C365" s="12">
        <v>25773</v>
      </c>
      <c r="D365" s="12">
        <f t="shared" si="38"/>
        <v>2365.2329749432874</v>
      </c>
      <c r="E365" s="13">
        <f t="shared" si="37"/>
        <v>7.7686318055640546</v>
      </c>
      <c r="F365" s="12"/>
      <c r="G365" s="12"/>
      <c r="H365" s="12"/>
      <c r="I365" s="12"/>
      <c r="J365" s="12"/>
    </row>
    <row r="366" spans="1:10" x14ac:dyDescent="0.25">
      <c r="A366" s="11" t="s">
        <v>217</v>
      </c>
      <c r="B366" s="12" t="s">
        <v>2</v>
      </c>
      <c r="C366" s="12">
        <v>39338</v>
      </c>
      <c r="D366" s="12">
        <f t="shared" si="38"/>
        <v>3610.1165858968316</v>
      </c>
      <c r="E366" s="13">
        <f t="shared" si="37"/>
        <v>8.1914953460677253</v>
      </c>
      <c r="F366" s="12"/>
      <c r="G366" s="12"/>
      <c r="H366" s="12"/>
      <c r="I366" s="12"/>
      <c r="J366" s="12"/>
    </row>
    <row r="367" spans="1:10" x14ac:dyDescent="0.25">
      <c r="A367" s="11" t="s">
        <v>217</v>
      </c>
      <c r="B367" s="12" t="s">
        <v>2</v>
      </c>
      <c r="C367" s="12">
        <v>36011.5</v>
      </c>
      <c r="D367" s="12">
        <f t="shared" si="38"/>
        <v>3304.8379031222671</v>
      </c>
      <c r="E367" s="13">
        <f t="shared" si="37"/>
        <v>8.1031427051290663</v>
      </c>
      <c r="F367" s="12"/>
      <c r="G367" s="12"/>
      <c r="H367" s="12"/>
      <c r="I367" s="12"/>
      <c r="J367" s="12"/>
    </row>
    <row r="368" spans="1:10" x14ac:dyDescent="0.25">
      <c r="A368" s="11" t="s">
        <v>217</v>
      </c>
      <c r="B368" s="12" t="s">
        <v>2</v>
      </c>
      <c r="C368" s="12">
        <v>5907</v>
      </c>
      <c r="D368" s="12">
        <f t="shared" si="38"/>
        <v>542.09564982695065</v>
      </c>
      <c r="E368" s="13">
        <f t="shared" si="37"/>
        <v>6.2954424615651234</v>
      </c>
      <c r="F368" s="12"/>
      <c r="G368" s="12"/>
      <c r="H368" s="12"/>
      <c r="I368" s="12"/>
      <c r="J368" s="12"/>
    </row>
    <row r="369" spans="1:10" x14ac:dyDescent="0.25">
      <c r="A369" s="11" t="s">
        <v>217</v>
      </c>
      <c r="B369" s="12" t="s">
        <v>2</v>
      </c>
      <c r="C369" s="12">
        <v>2720</v>
      </c>
      <c r="D369" s="12">
        <f t="shared" si="38"/>
        <v>249.61912434895982</v>
      </c>
      <c r="E369" s="13">
        <f t="shared" si="37"/>
        <v>5.5199362535479306</v>
      </c>
      <c r="F369" s="12"/>
      <c r="G369" s="12"/>
      <c r="H369" s="12"/>
      <c r="I369" s="12"/>
      <c r="J369" s="12"/>
    </row>
    <row r="370" spans="1:10" x14ac:dyDescent="0.25">
      <c r="A370" s="11" t="s">
        <v>217</v>
      </c>
      <c r="B370" s="12" t="s">
        <v>2</v>
      </c>
      <c r="C370" s="12">
        <v>9263</v>
      </c>
      <c r="D370" s="12">
        <f t="shared" si="38"/>
        <v>850.08159883985843</v>
      </c>
      <c r="E370" s="13">
        <f t="shared" si="37"/>
        <v>6.7453323435119152</v>
      </c>
      <c r="F370" s="12"/>
      <c r="G370" s="12"/>
      <c r="H370" s="12"/>
      <c r="I370" s="12"/>
      <c r="J370" s="12"/>
    </row>
    <row r="371" spans="1:10" x14ac:dyDescent="0.25">
      <c r="A371" s="11" t="s">
        <v>217</v>
      </c>
      <c r="B371" s="12" t="s">
        <v>2</v>
      </c>
      <c r="C371" s="12">
        <v>8008</v>
      </c>
      <c r="D371" s="12">
        <f t="shared" si="38"/>
        <v>734.90806903914347</v>
      </c>
      <c r="E371" s="13">
        <f t="shared" si="37"/>
        <v>6.5997454152529444</v>
      </c>
      <c r="F371" s="12"/>
      <c r="G371" s="12"/>
      <c r="H371" s="12"/>
      <c r="I371" s="12"/>
      <c r="J371" s="12"/>
    </row>
    <row r="372" spans="1:10" x14ac:dyDescent="0.25">
      <c r="A372" s="11" t="s">
        <v>217</v>
      </c>
      <c r="B372" s="12" t="s">
        <v>2</v>
      </c>
      <c r="C372" s="12">
        <v>111905</v>
      </c>
      <c r="D372" s="12">
        <f t="shared" si="38"/>
        <v>10269.716217011157</v>
      </c>
      <c r="E372" s="13">
        <f t="shared" si="37"/>
        <v>9.2369546703121177</v>
      </c>
      <c r="F372" s="12"/>
      <c r="G372" s="12"/>
      <c r="H372" s="12"/>
      <c r="I372" s="12"/>
      <c r="J372" s="12"/>
    </row>
    <row r="373" spans="1:10" x14ac:dyDescent="0.25">
      <c r="A373" s="11" t="s">
        <v>217</v>
      </c>
      <c r="B373" s="12" t="s">
        <v>2</v>
      </c>
      <c r="C373" s="12">
        <v>10987.5</v>
      </c>
      <c r="D373" s="12">
        <f t="shared" si="38"/>
        <v>1008.3419591118368</v>
      </c>
      <c r="E373" s="13">
        <f t="shared" si="37"/>
        <v>6.9160626362513202</v>
      </c>
      <c r="F373" s="12"/>
      <c r="G373" s="12"/>
      <c r="H373" s="12"/>
      <c r="I373" s="12"/>
      <c r="J373" s="12"/>
    </row>
    <row r="374" spans="1:10" x14ac:dyDescent="0.25">
      <c r="A374" s="11" t="s">
        <v>217</v>
      </c>
      <c r="B374" s="12" t="s">
        <v>2</v>
      </c>
      <c r="C374" s="12">
        <v>17802.5</v>
      </c>
      <c r="D374" s="12">
        <f t="shared" si="38"/>
        <v>1633.7663460376314</v>
      </c>
      <c r="E374" s="13">
        <f t="shared" si="37"/>
        <v>7.3986432701141682</v>
      </c>
      <c r="F374" s="12"/>
      <c r="G374" s="12"/>
      <c r="H374" s="12"/>
      <c r="I374" s="12"/>
      <c r="J374" s="12"/>
    </row>
    <row r="375" spans="1:10" x14ac:dyDescent="0.25">
      <c r="A375" s="11" t="s">
        <v>217</v>
      </c>
      <c r="B375" s="12" t="s">
        <v>2</v>
      </c>
      <c r="C375" s="12">
        <v>13807</v>
      </c>
      <c r="D375" s="12">
        <f t="shared" si="38"/>
        <v>1267.09237128165</v>
      </c>
      <c r="E375" s="13">
        <f t="shared" si="37"/>
        <v>7.1444800831740407</v>
      </c>
      <c r="F375" s="12"/>
      <c r="G375" s="12"/>
      <c r="H375" s="12"/>
      <c r="I375" s="12"/>
      <c r="J375" s="12"/>
    </row>
    <row r="376" spans="1:10" x14ac:dyDescent="0.25">
      <c r="A376" s="11" t="s">
        <v>217</v>
      </c>
      <c r="B376" s="12" t="s">
        <v>2</v>
      </c>
      <c r="C376" s="12">
        <v>10863.5</v>
      </c>
      <c r="D376" s="12">
        <f t="shared" si="38"/>
        <v>996.96226373710476</v>
      </c>
      <c r="E376" s="13">
        <f t="shared" si="37"/>
        <v>6.9047129194331838</v>
      </c>
      <c r="F376" s="12"/>
      <c r="G376" s="12"/>
      <c r="H376" s="12"/>
      <c r="I376" s="12"/>
      <c r="J376" s="12"/>
    </row>
    <row r="377" spans="1:10" x14ac:dyDescent="0.25">
      <c r="A377" s="11" t="s">
        <v>217</v>
      </c>
      <c r="B377" s="12" t="s">
        <v>2</v>
      </c>
      <c r="C377" s="12">
        <v>46153.5</v>
      </c>
      <c r="D377" s="12">
        <f t="shared" si="38"/>
        <v>4235.5868586910728</v>
      </c>
      <c r="E377" s="13">
        <f t="shared" si="37"/>
        <v>8.3512771709665099</v>
      </c>
      <c r="F377" s="12"/>
      <c r="G377" s="12"/>
      <c r="H377" s="12"/>
      <c r="I377" s="12"/>
      <c r="J377" s="12"/>
    </row>
    <row r="378" spans="1:10" x14ac:dyDescent="0.25">
      <c r="A378" s="11" t="s">
        <v>217</v>
      </c>
      <c r="B378" s="12" t="s">
        <v>2</v>
      </c>
      <c r="C378" s="12">
        <v>90849.5</v>
      </c>
      <c r="D378" s="12">
        <f t="shared" si="38"/>
        <v>8337.4164108605983</v>
      </c>
      <c r="E378" s="13">
        <f t="shared" si="37"/>
        <v>9.0285086644897348</v>
      </c>
      <c r="F378" s="12"/>
      <c r="G378" s="12"/>
      <c r="H378" s="12"/>
      <c r="I378" s="12"/>
      <c r="J378" s="12"/>
    </row>
    <row r="379" spans="1:10" x14ac:dyDescent="0.25">
      <c r="A379" s="11" t="s">
        <v>217</v>
      </c>
      <c r="B379" s="12" t="s">
        <v>2</v>
      </c>
      <c r="C379" s="12">
        <v>29089</v>
      </c>
      <c r="D379" s="12">
        <f t="shared" si="38"/>
        <v>2669.548054480475</v>
      </c>
      <c r="E379" s="13">
        <f t="shared" si="37"/>
        <v>7.8896644690820121</v>
      </c>
      <c r="F379" s="12"/>
      <c r="G379" s="12"/>
      <c r="H379" s="12"/>
      <c r="I379" s="12"/>
      <c r="J379" s="12"/>
    </row>
    <row r="380" spans="1:10" x14ac:dyDescent="0.25">
      <c r="A380" s="11" t="s">
        <v>217</v>
      </c>
      <c r="B380" s="12" t="s">
        <v>2</v>
      </c>
      <c r="C380" s="12">
        <v>10802</v>
      </c>
      <c r="D380" s="12">
        <f t="shared" si="38"/>
        <v>991.31830191818528</v>
      </c>
      <c r="E380" s="13">
        <f t="shared" si="37"/>
        <v>6.8990356754107243</v>
      </c>
      <c r="F380" s="12"/>
      <c r="G380" s="12"/>
      <c r="H380" s="12"/>
      <c r="I380" s="12"/>
      <c r="J380" s="12"/>
    </row>
    <row r="381" spans="1:10" x14ac:dyDescent="0.25">
      <c r="A381" s="11" t="s">
        <v>217</v>
      </c>
      <c r="B381" s="12" t="s">
        <v>2</v>
      </c>
      <c r="C381" s="12">
        <v>18451</v>
      </c>
      <c r="D381" s="12">
        <f t="shared" si="38"/>
        <v>1693.2803174127419</v>
      </c>
      <c r="E381" s="13">
        <f t="shared" si="37"/>
        <v>7.4344229427997703</v>
      </c>
      <c r="F381" s="12"/>
      <c r="G381" s="12"/>
      <c r="H381" s="12"/>
      <c r="I381" s="12"/>
      <c r="J381" s="12"/>
    </row>
    <row r="382" spans="1:10" x14ac:dyDescent="0.25">
      <c r="A382" s="11" t="s">
        <v>217</v>
      </c>
      <c r="B382" s="12" t="s">
        <v>2</v>
      </c>
      <c r="C382" s="12">
        <v>9434.5</v>
      </c>
      <c r="D382" s="12">
        <f t="shared" si="38"/>
        <v>865.82045171700781</v>
      </c>
      <c r="E382" s="13">
        <f t="shared" si="37"/>
        <v>6.763677556485657</v>
      </c>
      <c r="F382" s="12"/>
      <c r="G382" s="12"/>
      <c r="H382" s="12"/>
      <c r="I382" s="12"/>
      <c r="J382" s="12"/>
    </row>
    <row r="383" spans="1:10" x14ac:dyDescent="0.25">
      <c r="A383" s="11" t="s">
        <v>217</v>
      </c>
      <c r="B383" s="12" t="s">
        <v>2</v>
      </c>
      <c r="C383" s="12">
        <v>13562</v>
      </c>
      <c r="D383" s="12">
        <f t="shared" si="38"/>
        <v>1244.608295742865</v>
      </c>
      <c r="E383" s="13">
        <f t="shared" si="37"/>
        <v>7.1265761375016758</v>
      </c>
      <c r="F383" s="12"/>
      <c r="G383" s="12"/>
      <c r="H383" s="12"/>
      <c r="I383" s="12"/>
      <c r="J383" s="12"/>
    </row>
    <row r="384" spans="1:10" x14ac:dyDescent="0.25">
      <c r="A384" s="11" t="s">
        <v>217</v>
      </c>
      <c r="B384" s="12" t="s">
        <v>2</v>
      </c>
      <c r="C384" s="12">
        <v>5522.5</v>
      </c>
      <c r="D384" s="12">
        <f t="shared" si="38"/>
        <v>506.80941699159212</v>
      </c>
      <c r="E384" s="13">
        <f t="shared" si="37"/>
        <v>6.2281350295521607</v>
      </c>
      <c r="F384" s="12"/>
      <c r="G384" s="12"/>
      <c r="H384" s="12"/>
      <c r="I384" s="12"/>
      <c r="J384" s="12"/>
    </row>
    <row r="385" spans="1:10" x14ac:dyDescent="0.25">
      <c r="A385" s="11" t="s">
        <v>217</v>
      </c>
      <c r="B385" s="12" t="s">
        <v>2</v>
      </c>
      <c r="C385" s="12">
        <v>7715.5</v>
      </c>
      <c r="D385" s="12">
        <f t="shared" si="38"/>
        <v>708.06483599794103</v>
      </c>
      <c r="E385" s="13">
        <f t="shared" si="37"/>
        <v>6.5625356657691478</v>
      </c>
      <c r="F385" s="12"/>
      <c r="G385" s="12"/>
      <c r="H385" s="12"/>
      <c r="I385" s="12"/>
      <c r="J385" s="12"/>
    </row>
    <row r="386" spans="1:10" x14ac:dyDescent="0.25">
      <c r="A386" s="11" t="s">
        <v>217</v>
      </c>
      <c r="B386" s="12" t="s">
        <v>2</v>
      </c>
      <c r="C386" s="12">
        <v>35068.5</v>
      </c>
      <c r="D386" s="12">
        <f t="shared" si="38"/>
        <v>3218.2971552321683</v>
      </c>
      <c r="E386" s="13">
        <f t="shared" si="37"/>
        <v>8.0766076648777236</v>
      </c>
      <c r="F386" s="12"/>
      <c r="G386" s="12"/>
      <c r="H386" s="12"/>
      <c r="I386" s="12"/>
      <c r="J386" s="12"/>
    </row>
    <row r="387" spans="1:10" x14ac:dyDescent="0.25">
      <c r="A387" s="11" t="s">
        <v>217</v>
      </c>
      <c r="B387" s="12" t="s">
        <v>2</v>
      </c>
      <c r="C387" s="12">
        <v>9039</v>
      </c>
      <c r="D387" s="12">
        <f t="shared" si="38"/>
        <v>829.52472977582636</v>
      </c>
      <c r="E387" s="13">
        <f t="shared" si="37"/>
        <v>6.7208529220562987</v>
      </c>
      <c r="F387" s="12"/>
      <c r="G387" s="12"/>
      <c r="H387" s="12"/>
      <c r="I387" s="12"/>
      <c r="J387" s="12"/>
    </row>
    <row r="388" spans="1:10" x14ac:dyDescent="0.25">
      <c r="A388" s="11" t="s">
        <v>217</v>
      </c>
      <c r="B388" s="12" t="s">
        <v>2</v>
      </c>
      <c r="C388" s="12">
        <v>13956.5</v>
      </c>
      <c r="D388" s="12">
        <f t="shared" si="38"/>
        <v>1280.8122459471535</v>
      </c>
      <c r="E388" s="13">
        <f t="shared" si="37"/>
        <v>7.1552497228072793</v>
      </c>
      <c r="F388" s="12"/>
      <c r="G388" s="12"/>
      <c r="H388" s="12"/>
      <c r="I388" s="12"/>
      <c r="J388" s="12"/>
    </row>
    <row r="389" spans="1:10" x14ac:dyDescent="0.25">
      <c r="A389" s="11" t="s">
        <v>217</v>
      </c>
      <c r="B389" s="12" t="s">
        <v>2</v>
      </c>
      <c r="C389" s="12">
        <v>117768</v>
      </c>
      <c r="D389" s="12">
        <f t="shared" si="38"/>
        <v>10807.773910414817</v>
      </c>
      <c r="E389" s="13">
        <f t="shared" ref="E389:E452" si="39">LN(D389)</f>
        <v>9.2880209606957376</v>
      </c>
      <c r="F389" s="12"/>
      <c r="G389" s="12"/>
      <c r="H389" s="12"/>
      <c r="I389" s="12"/>
      <c r="J389" s="12"/>
    </row>
    <row r="390" spans="1:10" x14ac:dyDescent="0.25">
      <c r="A390" s="11" t="s">
        <v>217</v>
      </c>
      <c r="B390" s="12" t="s">
        <v>2</v>
      </c>
      <c r="C390" s="12">
        <v>38299.5</v>
      </c>
      <c r="D390" s="12">
        <f t="shared" ref="D390:D453" si="40">C390/10.896601</f>
        <v>3514.8116371334509</v>
      </c>
      <c r="E390" s="13">
        <f t="shared" si="39"/>
        <v>8.1647412145111229</v>
      </c>
      <c r="F390" s="12"/>
      <c r="G390" s="12"/>
      <c r="H390" s="12"/>
      <c r="I390" s="12"/>
      <c r="J390" s="12"/>
    </row>
    <row r="391" spans="1:10" x14ac:dyDescent="0.25">
      <c r="A391" s="11" t="s">
        <v>217</v>
      </c>
      <c r="B391" s="12" t="s">
        <v>2</v>
      </c>
      <c r="C391" s="12">
        <v>89548</v>
      </c>
      <c r="D391" s="12">
        <f t="shared" si="40"/>
        <v>8217.9754952943586</v>
      </c>
      <c r="E391" s="13">
        <f t="shared" si="39"/>
        <v>9.0140791676056597</v>
      </c>
      <c r="F391" s="12"/>
      <c r="G391" s="12"/>
      <c r="H391" s="12"/>
      <c r="I391" s="12"/>
      <c r="J391" s="12"/>
    </row>
    <row r="392" spans="1:10" x14ac:dyDescent="0.25">
      <c r="A392" s="11" t="s">
        <v>217</v>
      </c>
      <c r="B392" s="12" t="s">
        <v>2</v>
      </c>
      <c r="C392" s="12">
        <v>15947</v>
      </c>
      <c r="D392" s="12">
        <f t="shared" si="40"/>
        <v>1463.4838882326699</v>
      </c>
      <c r="E392" s="13">
        <f t="shared" si="39"/>
        <v>7.28857509700586</v>
      </c>
      <c r="F392" s="12"/>
      <c r="G392" s="12"/>
      <c r="H392" s="12"/>
      <c r="I392" s="12"/>
      <c r="J392" s="12"/>
    </row>
    <row r="393" spans="1:10" x14ac:dyDescent="0.25">
      <c r="A393" s="11" t="s">
        <v>217</v>
      </c>
      <c r="B393" s="12" t="s">
        <v>2</v>
      </c>
      <c r="C393" s="12">
        <v>26985</v>
      </c>
      <c r="D393" s="12">
        <f t="shared" si="40"/>
        <v>2476.460320057603</v>
      </c>
      <c r="E393" s="13">
        <f t="shared" si="39"/>
        <v>7.814585529310631</v>
      </c>
      <c r="F393" s="12"/>
      <c r="G393" s="12"/>
      <c r="H393" s="12"/>
      <c r="I393" s="12"/>
      <c r="J393" s="12"/>
    </row>
    <row r="394" spans="1:10" x14ac:dyDescent="0.25">
      <c r="A394" s="11" t="s">
        <v>217</v>
      </c>
      <c r="B394" s="12" t="s">
        <v>2</v>
      </c>
      <c r="C394" s="12">
        <v>3548</v>
      </c>
      <c r="D394" s="12">
        <f t="shared" si="40"/>
        <v>325.60612249636375</v>
      </c>
      <c r="E394" s="13">
        <f t="shared" si="39"/>
        <v>5.7856884376873579</v>
      </c>
      <c r="F394" s="12"/>
      <c r="G394" s="12"/>
      <c r="H394" s="12"/>
      <c r="I394" s="12"/>
      <c r="J394" s="12"/>
    </row>
    <row r="395" spans="1:10" x14ac:dyDescent="0.25">
      <c r="A395" s="11" t="s">
        <v>217</v>
      </c>
      <c r="B395" s="12" t="s">
        <v>2</v>
      </c>
      <c r="C395" s="12">
        <v>11659</v>
      </c>
      <c r="D395" s="12">
        <f t="shared" si="40"/>
        <v>1069.9666804354863</v>
      </c>
      <c r="E395" s="13">
        <f t="shared" si="39"/>
        <v>6.9753827871911795</v>
      </c>
      <c r="F395" s="12"/>
      <c r="G395" s="12"/>
      <c r="H395" s="12"/>
      <c r="I395" s="12"/>
      <c r="J395" s="12"/>
    </row>
    <row r="396" spans="1:10" x14ac:dyDescent="0.25">
      <c r="A396" s="11" t="s">
        <v>217</v>
      </c>
      <c r="B396" s="12" t="s">
        <v>2</v>
      </c>
      <c r="C396" s="12">
        <v>7322.5</v>
      </c>
      <c r="D396" s="12">
        <f t="shared" si="40"/>
        <v>671.99854339899196</v>
      </c>
      <c r="E396" s="13">
        <f t="shared" si="39"/>
        <v>6.5102561729597763</v>
      </c>
      <c r="F396" s="12"/>
      <c r="G396" s="12"/>
      <c r="H396" s="12"/>
      <c r="I396" s="12"/>
      <c r="J396" s="12"/>
    </row>
    <row r="397" spans="1:10" x14ac:dyDescent="0.25">
      <c r="A397" s="11" t="s">
        <v>217</v>
      </c>
      <c r="B397" s="12" t="s">
        <v>2</v>
      </c>
      <c r="C397" s="12">
        <v>18745.5</v>
      </c>
      <c r="D397" s="12">
        <f t="shared" si="40"/>
        <v>1720.3070939277302</v>
      </c>
      <c r="E397" s="13">
        <f t="shared" si="39"/>
        <v>7.4502580968518357</v>
      </c>
      <c r="F397" s="12"/>
      <c r="G397" s="12"/>
      <c r="H397" s="12"/>
      <c r="I397" s="12"/>
      <c r="J397" s="12"/>
    </row>
    <row r="398" spans="1:10" x14ac:dyDescent="0.25">
      <c r="A398" s="11" t="s">
        <v>217</v>
      </c>
      <c r="B398" s="12" t="s">
        <v>2</v>
      </c>
      <c r="C398" s="12">
        <v>21596.5</v>
      </c>
      <c r="D398" s="12">
        <f t="shared" si="40"/>
        <v>1981.948315809673</v>
      </c>
      <c r="E398" s="13">
        <f t="shared" si="39"/>
        <v>7.5918356377636886</v>
      </c>
      <c r="F398" s="12"/>
      <c r="G398" s="12"/>
      <c r="H398" s="12"/>
      <c r="I398" s="12"/>
      <c r="J398" s="12"/>
    </row>
    <row r="399" spans="1:10" x14ac:dyDescent="0.25">
      <c r="A399" s="11" t="s">
        <v>217</v>
      </c>
      <c r="B399" s="12" t="s">
        <v>2</v>
      </c>
      <c r="C399" s="12">
        <v>51545.5</v>
      </c>
      <c r="D399" s="12">
        <f t="shared" si="40"/>
        <v>4730.420064018128</v>
      </c>
      <c r="E399" s="13">
        <f t="shared" si="39"/>
        <v>8.4617692860032321</v>
      </c>
      <c r="F399" s="12"/>
      <c r="G399" s="12"/>
      <c r="H399" s="12"/>
      <c r="I399" s="12"/>
      <c r="J399" s="12"/>
    </row>
    <row r="400" spans="1:10" x14ac:dyDescent="0.25">
      <c r="A400" s="11" t="s">
        <v>217</v>
      </c>
      <c r="B400" s="12" t="s">
        <v>2</v>
      </c>
      <c r="C400" s="12">
        <v>107611</v>
      </c>
      <c r="D400" s="12">
        <f t="shared" si="40"/>
        <v>9875.6483787926154</v>
      </c>
      <c r="E400" s="13">
        <f t="shared" si="39"/>
        <v>9.1978272462258008</v>
      </c>
      <c r="F400" s="12"/>
      <c r="G400" s="12"/>
      <c r="H400" s="12"/>
      <c r="I400" s="12"/>
      <c r="J400" s="12"/>
    </row>
    <row r="401" spans="1:10" x14ac:dyDescent="0.25">
      <c r="A401" s="11" t="s">
        <v>217</v>
      </c>
      <c r="B401" s="12" t="s">
        <v>2</v>
      </c>
      <c r="C401" s="12">
        <v>119032</v>
      </c>
      <c r="D401" s="12">
        <f t="shared" si="40"/>
        <v>10923.773385847568</v>
      </c>
      <c r="E401" s="13">
        <f t="shared" si="39"/>
        <v>9.2986967377654217</v>
      </c>
      <c r="F401" s="12"/>
      <c r="G401" s="12"/>
      <c r="H401" s="12"/>
      <c r="I401" s="12"/>
      <c r="J401" s="12"/>
    </row>
    <row r="402" spans="1:10" x14ac:dyDescent="0.25">
      <c r="A402" s="11" t="s">
        <v>218</v>
      </c>
      <c r="B402" s="12" t="s">
        <v>2</v>
      </c>
      <c r="C402" s="12">
        <v>11898.5</v>
      </c>
      <c r="D402" s="12">
        <f t="shared" si="40"/>
        <v>1091.9460114213598</v>
      </c>
      <c r="E402" s="13">
        <f t="shared" si="39"/>
        <v>6.9957167149923185</v>
      </c>
      <c r="F402" s="12"/>
      <c r="G402" s="12"/>
      <c r="H402" s="12"/>
      <c r="I402" s="12"/>
      <c r="J402" s="12"/>
    </row>
    <row r="403" spans="1:10" x14ac:dyDescent="0.25">
      <c r="A403" s="11" t="s">
        <v>218</v>
      </c>
      <c r="B403" s="12" t="s">
        <v>2</v>
      </c>
      <c r="C403" s="12">
        <v>27061</v>
      </c>
      <c r="D403" s="12">
        <f t="shared" si="40"/>
        <v>2483.4349720614714</v>
      </c>
      <c r="E403" s="13">
        <f t="shared" si="39"/>
        <v>7.817397950214855</v>
      </c>
      <c r="F403" s="12"/>
      <c r="G403" s="12"/>
      <c r="H403" s="12"/>
      <c r="I403" s="12"/>
      <c r="J403" s="12"/>
    </row>
    <row r="404" spans="1:10" x14ac:dyDescent="0.25">
      <c r="A404" s="11" t="s">
        <v>218</v>
      </c>
      <c r="B404" s="12" t="s">
        <v>2</v>
      </c>
      <c r="C404" s="12">
        <v>13571.5</v>
      </c>
      <c r="D404" s="12">
        <f t="shared" si="40"/>
        <v>1245.4801272433485</v>
      </c>
      <c r="E404" s="13">
        <f t="shared" si="39"/>
        <v>7.127276378929297</v>
      </c>
      <c r="F404" s="12"/>
      <c r="G404" s="12"/>
      <c r="H404" s="12"/>
      <c r="I404" s="12"/>
      <c r="J404" s="12"/>
    </row>
    <row r="405" spans="1:10" x14ac:dyDescent="0.25">
      <c r="A405" s="11" t="s">
        <v>218</v>
      </c>
      <c r="B405" s="12" t="s">
        <v>2</v>
      </c>
      <c r="C405" s="12">
        <v>7284.5</v>
      </c>
      <c r="D405" s="12">
        <f t="shared" si="40"/>
        <v>668.51121739705798</v>
      </c>
      <c r="E405" s="13">
        <f t="shared" si="39"/>
        <v>6.5050531763519386</v>
      </c>
      <c r="F405" s="12"/>
      <c r="G405" s="12"/>
      <c r="H405" s="12"/>
      <c r="I405" s="12"/>
      <c r="J405" s="12"/>
    </row>
    <row r="406" spans="1:10" x14ac:dyDescent="0.25">
      <c r="A406" s="11" t="s">
        <v>218</v>
      </c>
      <c r="B406" s="12" t="s">
        <v>2</v>
      </c>
      <c r="C406" s="12">
        <v>61214</v>
      </c>
      <c r="D406" s="12">
        <f t="shared" si="40"/>
        <v>5617.7151021680975</v>
      </c>
      <c r="E406" s="13">
        <f t="shared" si="39"/>
        <v>8.6336802947670801</v>
      </c>
      <c r="F406" s="12"/>
      <c r="G406" s="12"/>
      <c r="H406" s="12"/>
      <c r="I406" s="12"/>
      <c r="J406" s="12"/>
    </row>
    <row r="407" spans="1:10" x14ac:dyDescent="0.25">
      <c r="A407" s="11" t="s">
        <v>218</v>
      </c>
      <c r="B407" s="12" t="s">
        <v>2</v>
      </c>
      <c r="C407" s="12">
        <v>60980</v>
      </c>
      <c r="D407" s="12">
        <f t="shared" si="40"/>
        <v>5596.2405157351359</v>
      </c>
      <c r="E407" s="13">
        <f t="shared" si="39"/>
        <v>8.6298503148001338</v>
      </c>
      <c r="F407" s="12"/>
      <c r="G407" s="12"/>
      <c r="H407" s="12"/>
      <c r="I407" s="12"/>
      <c r="J407" s="12"/>
    </row>
    <row r="408" spans="1:10" x14ac:dyDescent="0.25">
      <c r="A408" s="11" t="s">
        <v>218</v>
      </c>
      <c r="B408" s="12" t="s">
        <v>2</v>
      </c>
      <c r="C408" s="12">
        <v>11191</v>
      </c>
      <c r="D408" s="12">
        <f t="shared" si="40"/>
        <v>1027.0175075695622</v>
      </c>
      <c r="E408" s="13">
        <f t="shared" si="39"/>
        <v>6.9344142570759155</v>
      </c>
      <c r="F408" s="12"/>
      <c r="G408" s="12"/>
      <c r="H408" s="12"/>
      <c r="I408" s="12"/>
      <c r="J408" s="12"/>
    </row>
    <row r="409" spans="1:10" x14ac:dyDescent="0.25">
      <c r="A409" s="11" t="s">
        <v>218</v>
      </c>
      <c r="B409" s="12" t="s">
        <v>2</v>
      </c>
      <c r="C409" s="12">
        <v>30948</v>
      </c>
      <c r="D409" s="12">
        <f t="shared" si="40"/>
        <v>2840.1517133645621</v>
      </c>
      <c r="E409" s="13">
        <f t="shared" si="39"/>
        <v>7.9516127499272331</v>
      </c>
      <c r="F409" s="12"/>
      <c r="G409" s="12"/>
      <c r="H409" s="12"/>
      <c r="I409" s="12"/>
      <c r="J409" s="12"/>
    </row>
    <row r="410" spans="1:10" x14ac:dyDescent="0.25">
      <c r="A410" s="11" t="s">
        <v>218</v>
      </c>
      <c r="B410" s="12" t="s">
        <v>2</v>
      </c>
      <c r="C410" s="12">
        <v>17769</v>
      </c>
      <c r="D410" s="12">
        <f t="shared" si="40"/>
        <v>1630.6919928517159</v>
      </c>
      <c r="E410" s="13">
        <f t="shared" si="39"/>
        <v>7.3967597392029631</v>
      </c>
      <c r="F410" s="12"/>
      <c r="G410" s="12"/>
      <c r="H410" s="12"/>
      <c r="I410" s="12"/>
      <c r="J410" s="12"/>
    </row>
    <row r="411" spans="1:10" x14ac:dyDescent="0.25">
      <c r="A411" s="11" t="s">
        <v>218</v>
      </c>
      <c r="B411" s="12" t="s">
        <v>2</v>
      </c>
      <c r="C411" s="12">
        <v>64364.5</v>
      </c>
      <c r="D411" s="12">
        <f t="shared" si="40"/>
        <v>5906.8419592494938</v>
      </c>
      <c r="E411" s="13">
        <f t="shared" si="39"/>
        <v>8.683866612124449</v>
      </c>
      <c r="F411" s="12"/>
      <c r="G411" s="12"/>
      <c r="H411" s="12"/>
      <c r="I411" s="12"/>
      <c r="J411" s="12"/>
    </row>
    <row r="412" spans="1:10" x14ac:dyDescent="0.25">
      <c r="A412" s="11" t="s">
        <v>218</v>
      </c>
      <c r="B412" s="12" t="s">
        <v>2</v>
      </c>
      <c r="C412" s="12">
        <v>84370.5</v>
      </c>
      <c r="D412" s="12">
        <f t="shared" si="40"/>
        <v>7742.8273275308511</v>
      </c>
      <c r="E412" s="13">
        <f t="shared" si="39"/>
        <v>8.9545221876771137</v>
      </c>
      <c r="F412" s="12"/>
      <c r="G412" s="12"/>
      <c r="H412" s="12"/>
      <c r="I412" s="12"/>
      <c r="J412" s="12"/>
    </row>
    <row r="413" spans="1:10" x14ac:dyDescent="0.25">
      <c r="A413" s="11" t="s">
        <v>218</v>
      </c>
      <c r="B413" s="12" t="s">
        <v>2</v>
      </c>
      <c r="C413" s="12">
        <v>60873.5</v>
      </c>
      <c r="D413" s="12">
        <f t="shared" si="40"/>
        <v>5586.4668257560315</v>
      </c>
      <c r="E413" s="13">
        <f t="shared" si="39"/>
        <v>8.628102313682108</v>
      </c>
      <c r="F413" s="12"/>
      <c r="G413" s="12"/>
      <c r="H413" s="12"/>
      <c r="I413" s="12"/>
      <c r="J413" s="12"/>
    </row>
    <row r="414" spans="1:10" x14ac:dyDescent="0.25">
      <c r="A414" s="11" t="s">
        <v>218</v>
      </c>
      <c r="B414" s="12" t="s">
        <v>2</v>
      </c>
      <c r="C414" s="12">
        <v>9526</v>
      </c>
      <c r="D414" s="12">
        <f t="shared" si="40"/>
        <v>874.21756564271732</v>
      </c>
      <c r="E414" s="13">
        <f t="shared" si="39"/>
        <v>6.7733292756186936</v>
      </c>
      <c r="F414" s="12"/>
      <c r="G414" s="12"/>
      <c r="H414" s="12"/>
      <c r="I414" s="12"/>
      <c r="J414" s="12"/>
    </row>
    <row r="415" spans="1:10" x14ac:dyDescent="0.25">
      <c r="A415" s="11" t="s">
        <v>218</v>
      </c>
      <c r="B415" s="12" t="s">
        <v>2</v>
      </c>
      <c r="C415" s="12">
        <v>74407.5</v>
      </c>
      <c r="D415" s="12">
        <f t="shared" si="40"/>
        <v>6828.5055128658923</v>
      </c>
      <c r="E415" s="13">
        <f t="shared" si="39"/>
        <v>8.8288611164500548</v>
      </c>
      <c r="F415" s="12"/>
      <c r="G415" s="12"/>
      <c r="H415" s="12"/>
      <c r="I415" s="12"/>
      <c r="J415" s="12"/>
    </row>
    <row r="416" spans="1:10" x14ac:dyDescent="0.25">
      <c r="A416" s="11" t="s">
        <v>218</v>
      </c>
      <c r="B416" s="12" t="s">
        <v>2</v>
      </c>
      <c r="C416" s="12">
        <v>17288.5</v>
      </c>
      <c r="D416" s="12">
        <f t="shared" si="40"/>
        <v>1586.5956732746292</v>
      </c>
      <c r="E416" s="13">
        <f t="shared" si="39"/>
        <v>7.3693459138218476</v>
      </c>
      <c r="F416" s="12"/>
      <c r="G416" s="12"/>
      <c r="H416" s="12"/>
      <c r="I416" s="12"/>
      <c r="J416" s="12"/>
    </row>
    <row r="417" spans="1:10" x14ac:dyDescent="0.25">
      <c r="A417" s="11" t="s">
        <v>218</v>
      </c>
      <c r="B417" s="12" t="s">
        <v>2</v>
      </c>
      <c r="C417" s="12">
        <v>4481</v>
      </c>
      <c r="D417" s="12">
        <f t="shared" si="40"/>
        <v>411.22915301753272</v>
      </c>
      <c r="E417" s="13">
        <f t="shared" si="39"/>
        <v>6.019150609044031</v>
      </c>
      <c r="F417" s="12"/>
      <c r="G417" s="12"/>
      <c r="H417" s="12"/>
      <c r="I417" s="12"/>
      <c r="J417" s="12"/>
    </row>
    <row r="418" spans="1:10" x14ac:dyDescent="0.25">
      <c r="A418" s="11" t="s">
        <v>218</v>
      </c>
      <c r="B418" s="12" t="s">
        <v>2</v>
      </c>
      <c r="C418" s="12">
        <v>73505.5</v>
      </c>
      <c r="D418" s="12">
        <f t="shared" si="40"/>
        <v>6745.7274061884063</v>
      </c>
      <c r="E418" s="13">
        <f t="shared" si="39"/>
        <v>8.8166646065911696</v>
      </c>
      <c r="F418" s="12"/>
      <c r="G418" s="12"/>
      <c r="H418" s="12"/>
      <c r="I418" s="12"/>
      <c r="J418" s="12"/>
    </row>
    <row r="419" spans="1:10" x14ac:dyDescent="0.25">
      <c r="A419" s="11" t="s">
        <v>218</v>
      </c>
      <c r="B419" s="12" t="s">
        <v>2</v>
      </c>
      <c r="C419" s="12">
        <v>12454</v>
      </c>
      <c r="D419" s="12">
        <f t="shared" si="40"/>
        <v>1142.9252112654212</v>
      </c>
      <c r="E419" s="13">
        <f t="shared" si="39"/>
        <v>7.0413462296902853</v>
      </c>
      <c r="F419" s="12"/>
      <c r="G419" s="12"/>
      <c r="H419" s="12"/>
      <c r="I419" s="12"/>
      <c r="J419" s="12"/>
    </row>
    <row r="420" spans="1:10" x14ac:dyDescent="0.25">
      <c r="A420" s="11" t="s">
        <v>218</v>
      </c>
      <c r="B420" s="12" t="s">
        <v>2</v>
      </c>
      <c r="C420" s="12">
        <v>50246</v>
      </c>
      <c r="D420" s="12">
        <f t="shared" si="40"/>
        <v>4611.1626919256751</v>
      </c>
      <c r="E420" s="13">
        <f t="shared" si="39"/>
        <v>8.4362353150207543</v>
      </c>
      <c r="F420" s="12"/>
      <c r="G420" s="12"/>
      <c r="H420" s="12"/>
      <c r="I420" s="12"/>
      <c r="J420" s="12"/>
    </row>
    <row r="421" spans="1:10" x14ac:dyDescent="0.25">
      <c r="A421" s="11" t="s">
        <v>218</v>
      </c>
      <c r="B421" s="12" t="s">
        <v>2</v>
      </c>
      <c r="C421" s="12">
        <v>23931.5</v>
      </c>
      <c r="D421" s="12">
        <f t="shared" si="40"/>
        <v>2196.235321454828</v>
      </c>
      <c r="E421" s="13">
        <f t="shared" si="39"/>
        <v>7.694499956020727</v>
      </c>
      <c r="F421" s="12"/>
      <c r="G421" s="12"/>
      <c r="H421" s="12"/>
      <c r="I421" s="12"/>
      <c r="J421" s="12"/>
    </row>
    <row r="422" spans="1:10" x14ac:dyDescent="0.25">
      <c r="A422" s="11" t="s">
        <v>218</v>
      </c>
      <c r="B422" s="12" t="s">
        <v>2</v>
      </c>
      <c r="C422" s="12">
        <v>23047.5</v>
      </c>
      <c r="D422" s="12">
        <f t="shared" si="40"/>
        <v>2115.109106041416</v>
      </c>
      <c r="E422" s="13">
        <f t="shared" si="39"/>
        <v>7.6568616769306379</v>
      </c>
      <c r="F422" s="12"/>
      <c r="G422" s="12"/>
      <c r="H422" s="12"/>
      <c r="I422" s="12"/>
      <c r="J422" s="12"/>
    </row>
    <row r="423" spans="1:10" x14ac:dyDescent="0.25">
      <c r="A423" s="11" t="s">
        <v>218</v>
      </c>
      <c r="B423" s="12" t="s">
        <v>2</v>
      </c>
      <c r="C423" s="12">
        <v>17135.5</v>
      </c>
      <c r="D423" s="12">
        <f t="shared" si="40"/>
        <v>1572.5545975300004</v>
      </c>
      <c r="E423" s="13">
        <f t="shared" si="39"/>
        <v>7.3604567081817205</v>
      </c>
      <c r="F423" s="12"/>
      <c r="G423" s="12"/>
      <c r="H423" s="12"/>
      <c r="I423" s="12"/>
      <c r="J423" s="12"/>
    </row>
    <row r="424" spans="1:10" x14ac:dyDescent="0.25">
      <c r="A424" s="11" t="s">
        <v>218</v>
      </c>
      <c r="B424" s="12" t="s">
        <v>2</v>
      </c>
      <c r="C424" s="12">
        <v>5946.5</v>
      </c>
      <c r="D424" s="12">
        <f t="shared" si="40"/>
        <v>545.72063343422406</v>
      </c>
      <c r="E424" s="13">
        <f t="shared" si="39"/>
        <v>6.3021071844251884</v>
      </c>
      <c r="F424" s="12"/>
      <c r="G424" s="12"/>
      <c r="H424" s="12"/>
      <c r="I424" s="12"/>
      <c r="J424" s="12"/>
    </row>
    <row r="425" spans="1:10" x14ac:dyDescent="0.25">
      <c r="A425" s="11" t="s">
        <v>218</v>
      </c>
      <c r="B425" s="12" t="s">
        <v>2</v>
      </c>
      <c r="C425" s="12">
        <v>16958.5</v>
      </c>
      <c r="D425" s="12">
        <f t="shared" si="40"/>
        <v>1556.3110000999393</v>
      </c>
      <c r="E425" s="13">
        <f t="shared" si="39"/>
        <v>7.3500735562962083</v>
      </c>
      <c r="F425" s="12"/>
      <c r="G425" s="12"/>
      <c r="H425" s="12"/>
      <c r="I425" s="12"/>
      <c r="J425" s="12"/>
    </row>
    <row r="426" spans="1:10" x14ac:dyDescent="0.25">
      <c r="A426" s="11" t="s">
        <v>218</v>
      </c>
      <c r="B426" s="12" t="s">
        <v>2</v>
      </c>
      <c r="C426" s="12">
        <v>90779</v>
      </c>
      <c r="D426" s="12">
        <f t="shared" si="40"/>
        <v>8330.9465034096411</v>
      </c>
      <c r="E426" s="13">
        <f t="shared" si="39"/>
        <v>9.02773235456546</v>
      </c>
      <c r="F426" s="12"/>
      <c r="G426" s="12"/>
      <c r="H426" s="12"/>
      <c r="I426" s="12"/>
      <c r="J426" s="12"/>
    </row>
    <row r="427" spans="1:10" x14ac:dyDescent="0.25">
      <c r="A427" s="11" t="s">
        <v>218</v>
      </c>
      <c r="B427" s="12" t="s">
        <v>2</v>
      </c>
      <c r="C427" s="12">
        <v>38237.5</v>
      </c>
      <c r="D427" s="12">
        <f t="shared" si="40"/>
        <v>3509.1217894460851</v>
      </c>
      <c r="E427" s="13">
        <f t="shared" si="39"/>
        <v>8.1631210827170477</v>
      </c>
      <c r="F427" s="12"/>
      <c r="G427" s="12"/>
      <c r="H427" s="12"/>
      <c r="I427" s="12"/>
      <c r="J427" s="12"/>
    </row>
    <row r="428" spans="1:10" x14ac:dyDescent="0.25">
      <c r="A428" s="11" t="s">
        <v>218</v>
      </c>
      <c r="B428" s="12" t="s">
        <v>2</v>
      </c>
      <c r="C428" s="12">
        <v>44042</v>
      </c>
      <c r="D428" s="12">
        <f t="shared" si="40"/>
        <v>4041.8108362415032</v>
      </c>
      <c r="E428" s="13">
        <f t="shared" si="39"/>
        <v>8.3044480973240251</v>
      </c>
      <c r="F428" s="12"/>
      <c r="G428" s="12"/>
      <c r="H428" s="12"/>
      <c r="I428" s="12"/>
      <c r="J428" s="12"/>
    </row>
    <row r="429" spans="1:10" x14ac:dyDescent="0.25">
      <c r="A429" s="11" t="s">
        <v>218</v>
      </c>
      <c r="B429" s="12" t="s">
        <v>2</v>
      </c>
      <c r="C429" s="12">
        <v>20898</v>
      </c>
      <c r="D429" s="12">
        <f t="shared" si="40"/>
        <v>1917.8457575899126</v>
      </c>
      <c r="E429" s="13">
        <f t="shared" si="39"/>
        <v>7.5589578338519443</v>
      </c>
      <c r="F429" s="12"/>
      <c r="G429" s="12"/>
      <c r="H429" s="12"/>
      <c r="I429" s="12"/>
      <c r="J429" s="12"/>
    </row>
    <row r="430" spans="1:10" x14ac:dyDescent="0.25">
      <c r="A430" s="11" t="s">
        <v>218</v>
      </c>
      <c r="B430" s="12" t="s">
        <v>2</v>
      </c>
      <c r="C430" s="12">
        <v>14000.5</v>
      </c>
      <c r="D430" s="12">
        <f t="shared" si="40"/>
        <v>1284.8502023704455</v>
      </c>
      <c r="E430" s="13">
        <f t="shared" si="39"/>
        <v>7.1583974165032576</v>
      </c>
      <c r="F430" s="12"/>
      <c r="G430" s="12"/>
      <c r="H430" s="12"/>
      <c r="I430" s="12"/>
      <c r="J430" s="12"/>
    </row>
    <row r="431" spans="1:10" x14ac:dyDescent="0.25">
      <c r="A431" s="11" t="s">
        <v>218</v>
      </c>
      <c r="B431" s="12" t="s">
        <v>2</v>
      </c>
      <c r="C431" s="12">
        <v>17785</v>
      </c>
      <c r="D431" s="12">
        <f t="shared" si="40"/>
        <v>1632.1603406420038</v>
      </c>
      <c r="E431" s="13">
        <f t="shared" si="39"/>
        <v>7.3976597786404437</v>
      </c>
      <c r="F431" s="12"/>
      <c r="G431" s="12"/>
      <c r="H431" s="12"/>
      <c r="I431" s="12"/>
      <c r="J431" s="12"/>
    </row>
    <row r="432" spans="1:10" x14ac:dyDescent="0.25">
      <c r="A432" s="11" t="s">
        <v>218</v>
      </c>
      <c r="B432" s="12" t="s">
        <v>2</v>
      </c>
      <c r="C432" s="12">
        <v>4150</v>
      </c>
      <c r="D432" s="12">
        <f t="shared" si="40"/>
        <v>380.85270810594972</v>
      </c>
      <c r="E432" s="13">
        <f t="shared" si="39"/>
        <v>5.9424127074826316</v>
      </c>
      <c r="F432" s="12"/>
      <c r="G432" s="12"/>
      <c r="H432" s="12"/>
      <c r="I432" s="12"/>
      <c r="J432" s="12"/>
    </row>
    <row r="433" spans="1:10" x14ac:dyDescent="0.25">
      <c r="A433" s="11" t="s">
        <v>218</v>
      </c>
      <c r="B433" s="12" t="s">
        <v>2</v>
      </c>
      <c r="C433" s="12">
        <v>4482.5</v>
      </c>
      <c r="D433" s="12">
        <f t="shared" si="40"/>
        <v>411.36681062287221</v>
      </c>
      <c r="E433" s="13">
        <f t="shared" si="39"/>
        <v>6.0194852997371759</v>
      </c>
      <c r="F433" s="12"/>
      <c r="G433" s="12"/>
      <c r="H433" s="12"/>
      <c r="I433" s="12"/>
      <c r="J433" s="12"/>
    </row>
    <row r="434" spans="1:10" x14ac:dyDescent="0.25">
      <c r="A434" s="11" t="s">
        <v>218</v>
      </c>
      <c r="B434" s="12" t="s">
        <v>2</v>
      </c>
      <c r="C434" s="12">
        <v>14423</v>
      </c>
      <c r="D434" s="12">
        <f t="shared" si="40"/>
        <v>1323.623761207738</v>
      </c>
      <c r="E434" s="13">
        <f t="shared" si="39"/>
        <v>7.188128527841398</v>
      </c>
      <c r="F434" s="12"/>
      <c r="G434" s="12"/>
      <c r="H434" s="12"/>
      <c r="I434" s="12"/>
      <c r="J434" s="12"/>
    </row>
    <row r="435" spans="1:10" x14ac:dyDescent="0.25">
      <c r="A435" s="11" t="s">
        <v>218</v>
      </c>
      <c r="B435" s="12" t="s">
        <v>2</v>
      </c>
      <c r="C435" s="12">
        <v>66661</v>
      </c>
      <c r="D435" s="12">
        <f t="shared" si="40"/>
        <v>6117.5957530242686</v>
      </c>
      <c r="E435" s="13">
        <f t="shared" si="39"/>
        <v>8.7189244475072467</v>
      </c>
      <c r="F435" s="12"/>
      <c r="G435" s="12"/>
      <c r="H435" s="12"/>
      <c r="I435" s="12"/>
      <c r="J435" s="12"/>
    </row>
    <row r="436" spans="1:10" x14ac:dyDescent="0.25">
      <c r="A436" s="11" t="s">
        <v>218</v>
      </c>
      <c r="B436" s="12" t="s">
        <v>2</v>
      </c>
      <c r="C436" s="12">
        <v>15008.5</v>
      </c>
      <c r="D436" s="12">
        <f t="shared" si="40"/>
        <v>1377.3561131585896</v>
      </c>
      <c r="E436" s="13">
        <f t="shared" si="39"/>
        <v>7.2279210805139753</v>
      </c>
      <c r="F436" s="12"/>
      <c r="G436" s="12"/>
      <c r="H436" s="12"/>
      <c r="I436" s="12"/>
      <c r="J436" s="12"/>
    </row>
    <row r="437" spans="1:10" x14ac:dyDescent="0.25">
      <c r="A437" s="11" t="s">
        <v>218</v>
      </c>
      <c r="B437" s="12" t="s">
        <v>2</v>
      </c>
      <c r="C437" s="12">
        <v>12304</v>
      </c>
      <c r="D437" s="12">
        <f t="shared" si="40"/>
        <v>1129.1594507314712</v>
      </c>
      <c r="E437" s="13">
        <f t="shared" si="39"/>
        <v>7.0292287860033129</v>
      </c>
      <c r="F437" s="12"/>
      <c r="G437" s="12"/>
      <c r="H437" s="12"/>
      <c r="I437" s="12"/>
      <c r="J437" s="12"/>
    </row>
    <row r="438" spans="1:10" x14ac:dyDescent="0.25">
      <c r="A438" s="11" t="s">
        <v>218</v>
      </c>
      <c r="B438" s="12" t="s">
        <v>2</v>
      </c>
      <c r="C438" s="12">
        <v>25175.5</v>
      </c>
      <c r="D438" s="12">
        <f t="shared" si="40"/>
        <v>2310.3993621497198</v>
      </c>
      <c r="E438" s="13">
        <f t="shared" si="39"/>
        <v>7.7451756726206122</v>
      </c>
      <c r="F438" s="12"/>
      <c r="G438" s="12"/>
      <c r="H438" s="12"/>
      <c r="I438" s="12"/>
      <c r="J438" s="12"/>
    </row>
    <row r="439" spans="1:10" x14ac:dyDescent="0.25">
      <c r="A439" s="11" t="s">
        <v>218</v>
      </c>
      <c r="B439" s="12" t="s">
        <v>2</v>
      </c>
      <c r="C439" s="12">
        <v>58444.5</v>
      </c>
      <c r="D439" s="12">
        <f t="shared" si="40"/>
        <v>5363.5532768429348</v>
      </c>
      <c r="E439" s="13">
        <f t="shared" si="39"/>
        <v>8.587381959211406</v>
      </c>
      <c r="F439" s="12"/>
      <c r="G439" s="12"/>
      <c r="H439" s="12"/>
      <c r="I439" s="12"/>
      <c r="J439" s="12"/>
    </row>
    <row r="440" spans="1:10" x14ac:dyDescent="0.25">
      <c r="A440" s="11" t="s">
        <v>218</v>
      </c>
      <c r="B440" s="12" t="s">
        <v>2</v>
      </c>
      <c r="C440" s="12">
        <v>29418.5</v>
      </c>
      <c r="D440" s="12">
        <f t="shared" si="40"/>
        <v>2699.7868417867185</v>
      </c>
      <c r="E440" s="13">
        <f t="shared" si="39"/>
        <v>7.9009281013895034</v>
      </c>
      <c r="F440" s="12"/>
      <c r="G440" s="12"/>
      <c r="H440" s="12"/>
      <c r="I440" s="12"/>
      <c r="J440" s="12"/>
    </row>
    <row r="441" spans="1:10" x14ac:dyDescent="0.25">
      <c r="A441" s="11" t="s">
        <v>218</v>
      </c>
      <c r="B441" s="12" t="s">
        <v>2</v>
      </c>
      <c r="C441" s="12">
        <v>3569</v>
      </c>
      <c r="D441" s="12">
        <f t="shared" si="40"/>
        <v>327.53332897111676</v>
      </c>
      <c r="E441" s="13">
        <f t="shared" si="39"/>
        <v>5.791589817748048</v>
      </c>
      <c r="F441" s="12"/>
      <c r="G441" s="12"/>
      <c r="H441" s="12"/>
      <c r="I441" s="12"/>
      <c r="J441" s="12"/>
    </row>
    <row r="442" spans="1:10" x14ac:dyDescent="0.25">
      <c r="A442" s="11" t="s">
        <v>218</v>
      </c>
      <c r="B442" s="12" t="s">
        <v>2</v>
      </c>
      <c r="C442" s="12">
        <v>3780</v>
      </c>
      <c r="D442" s="12">
        <f t="shared" si="40"/>
        <v>346.89716545553972</v>
      </c>
      <c r="E442" s="13">
        <f t="shared" si="39"/>
        <v>5.8490283828715217</v>
      </c>
      <c r="F442" s="12"/>
      <c r="G442" s="12"/>
      <c r="H442" s="12"/>
      <c r="I442" s="12"/>
      <c r="J442" s="12"/>
    </row>
    <row r="443" spans="1:10" x14ac:dyDescent="0.25">
      <c r="A443" s="11" t="s">
        <v>218</v>
      </c>
      <c r="B443" s="12" t="s">
        <v>2</v>
      </c>
      <c r="C443" s="12">
        <v>6816.5</v>
      </c>
      <c r="D443" s="12">
        <f t="shared" si="40"/>
        <v>625.56204453113401</v>
      </c>
      <c r="E443" s="13">
        <f t="shared" si="39"/>
        <v>6.4386505168840724</v>
      </c>
      <c r="F443" s="12"/>
      <c r="G443" s="12"/>
      <c r="H443" s="12"/>
      <c r="I443" s="12"/>
      <c r="J443" s="12"/>
    </row>
    <row r="444" spans="1:10" x14ac:dyDescent="0.25">
      <c r="A444" s="11" t="s">
        <v>218</v>
      </c>
      <c r="B444" s="12" t="s">
        <v>2</v>
      </c>
      <c r="C444" s="12">
        <v>21219.5</v>
      </c>
      <c r="D444" s="12">
        <f t="shared" si="40"/>
        <v>1947.350371001012</v>
      </c>
      <c r="E444" s="13">
        <f t="shared" si="39"/>
        <v>7.5742249434715374</v>
      </c>
      <c r="F444" s="12"/>
      <c r="G444" s="12"/>
      <c r="H444" s="12"/>
      <c r="I444" s="12"/>
      <c r="J444" s="12"/>
    </row>
    <row r="445" spans="1:10" x14ac:dyDescent="0.25">
      <c r="A445" s="11" t="s">
        <v>218</v>
      </c>
      <c r="B445" s="12" t="s">
        <v>2</v>
      </c>
      <c r="C445" s="12">
        <v>11508.5</v>
      </c>
      <c r="D445" s="12">
        <f t="shared" si="40"/>
        <v>1056.1550340330898</v>
      </c>
      <c r="E445" s="13">
        <f t="shared" si="39"/>
        <v>6.9623902660216368</v>
      </c>
      <c r="F445" s="12"/>
      <c r="G445" s="12"/>
      <c r="H445" s="12"/>
      <c r="I445" s="12"/>
      <c r="J445" s="12"/>
    </row>
    <row r="446" spans="1:10" x14ac:dyDescent="0.25">
      <c r="A446" s="11" t="s">
        <v>218</v>
      </c>
      <c r="B446" s="12" t="s">
        <v>2</v>
      </c>
      <c r="C446" s="12">
        <v>8783</v>
      </c>
      <c r="D446" s="12">
        <f t="shared" si="40"/>
        <v>806.03116513121836</v>
      </c>
      <c r="E446" s="13">
        <f t="shared" si="39"/>
        <v>6.6921224081750053</v>
      </c>
      <c r="F446" s="12"/>
      <c r="G446" s="12"/>
      <c r="H446" s="12"/>
      <c r="I446" s="12"/>
      <c r="J446" s="12"/>
    </row>
    <row r="447" spans="1:10" x14ac:dyDescent="0.25">
      <c r="A447" s="11" t="s">
        <v>218</v>
      </c>
      <c r="B447" s="12" t="s">
        <v>2</v>
      </c>
      <c r="C447" s="12">
        <v>8070</v>
      </c>
      <c r="D447" s="12">
        <f t="shared" si="40"/>
        <v>740.59791672650942</v>
      </c>
      <c r="E447" s="13">
        <f t="shared" si="39"/>
        <v>6.6074578555218828</v>
      </c>
      <c r="F447" s="12"/>
      <c r="G447" s="12"/>
      <c r="H447" s="12"/>
      <c r="I447" s="12"/>
      <c r="J447" s="12"/>
    </row>
    <row r="448" spans="1:10" x14ac:dyDescent="0.25">
      <c r="A448" s="11" t="s">
        <v>218</v>
      </c>
      <c r="B448" s="12" t="s">
        <v>2</v>
      </c>
      <c r="C448" s="12">
        <v>45251.5</v>
      </c>
      <c r="D448" s="12">
        <f t="shared" si="40"/>
        <v>4152.8087520135869</v>
      </c>
      <c r="E448" s="13">
        <f t="shared" si="39"/>
        <v>8.3315401920078092</v>
      </c>
      <c r="F448" s="12"/>
      <c r="G448" s="12"/>
      <c r="H448" s="12"/>
      <c r="I448" s="12"/>
      <c r="J448" s="12"/>
    </row>
    <row r="449" spans="1:10" x14ac:dyDescent="0.25">
      <c r="A449" s="11" t="s">
        <v>218</v>
      </c>
      <c r="B449" s="12" t="s">
        <v>2</v>
      </c>
      <c r="C449" s="12">
        <v>190364</v>
      </c>
      <c r="D449" s="12">
        <f t="shared" si="40"/>
        <v>17470.034921899038</v>
      </c>
      <c r="E449" s="13">
        <f t="shared" si="39"/>
        <v>9.768242402089987</v>
      </c>
      <c r="F449" s="12"/>
      <c r="G449" s="12"/>
      <c r="H449" s="12"/>
      <c r="I449" s="12"/>
      <c r="J449" s="12"/>
    </row>
    <row r="450" spans="1:10" x14ac:dyDescent="0.25">
      <c r="A450" s="11" t="s">
        <v>218</v>
      </c>
      <c r="B450" s="12" t="s">
        <v>2</v>
      </c>
      <c r="C450" s="12">
        <v>62491</v>
      </c>
      <c r="D450" s="12">
        <f t="shared" si="40"/>
        <v>5734.9076101804585</v>
      </c>
      <c r="E450" s="13">
        <f t="shared" si="39"/>
        <v>8.6543269196133856</v>
      </c>
      <c r="F450" s="12"/>
      <c r="G450" s="12"/>
      <c r="H450" s="12"/>
      <c r="I450" s="12"/>
      <c r="J450" s="12"/>
    </row>
    <row r="451" spans="1:10" x14ac:dyDescent="0.25">
      <c r="A451" s="11" t="s">
        <v>218</v>
      </c>
      <c r="B451" s="12" t="s">
        <v>2</v>
      </c>
      <c r="C451" s="12">
        <v>8389.5</v>
      </c>
      <c r="D451" s="12">
        <f t="shared" si="40"/>
        <v>769.91898666382292</v>
      </c>
      <c r="E451" s="13">
        <f t="shared" si="39"/>
        <v>6.6462852971876405</v>
      </c>
      <c r="F451" s="12"/>
      <c r="G451" s="12"/>
      <c r="H451" s="12"/>
      <c r="I451" s="12"/>
      <c r="J451" s="12"/>
    </row>
    <row r="452" spans="1:10" x14ac:dyDescent="0.25">
      <c r="A452" s="11" t="s">
        <v>218</v>
      </c>
      <c r="B452" s="12" t="s">
        <v>2</v>
      </c>
      <c r="C452" s="12">
        <v>29318.5</v>
      </c>
      <c r="D452" s="12">
        <f t="shared" si="40"/>
        <v>2690.6096680974183</v>
      </c>
      <c r="E452" s="13">
        <f t="shared" si="39"/>
        <v>7.8975230893317701</v>
      </c>
      <c r="F452" s="12"/>
      <c r="G452" s="12"/>
      <c r="H452" s="12"/>
      <c r="I452" s="12"/>
      <c r="J452" s="12"/>
    </row>
    <row r="453" spans="1:10" x14ac:dyDescent="0.25">
      <c r="A453" s="11" t="s">
        <v>218</v>
      </c>
      <c r="B453" s="12" t="s">
        <v>2</v>
      </c>
      <c r="C453" s="12">
        <v>3187</v>
      </c>
      <c r="D453" s="12">
        <f t="shared" si="40"/>
        <v>292.47652547799078</v>
      </c>
      <c r="E453" s="13">
        <f t="shared" ref="E453:E516" si="41">LN(D453)</f>
        <v>5.6783844086752246</v>
      </c>
      <c r="F453" s="12"/>
      <c r="G453" s="12"/>
      <c r="H453" s="12"/>
      <c r="I453" s="12"/>
      <c r="J453" s="12"/>
    </row>
    <row r="454" spans="1:10" x14ac:dyDescent="0.25">
      <c r="A454" s="11" t="s">
        <v>218</v>
      </c>
      <c r="B454" s="12" t="s">
        <v>2</v>
      </c>
      <c r="C454" s="12">
        <v>16635.5</v>
      </c>
      <c r="D454" s="12">
        <f t="shared" ref="D454:D517" si="42">C454/10.896601</f>
        <v>1526.6687290835005</v>
      </c>
      <c r="E454" s="13">
        <f t="shared" si="41"/>
        <v>7.3308433393672656</v>
      </c>
      <c r="F454" s="12"/>
      <c r="G454" s="12"/>
      <c r="H454" s="12"/>
      <c r="I454" s="12"/>
      <c r="J454" s="12"/>
    </row>
    <row r="455" spans="1:10" x14ac:dyDescent="0.25">
      <c r="A455" s="11" t="s">
        <v>218</v>
      </c>
      <c r="B455" s="12" t="s">
        <v>2</v>
      </c>
      <c r="C455" s="12">
        <v>51377.5</v>
      </c>
      <c r="D455" s="12">
        <f t="shared" si="42"/>
        <v>4715.0024122201039</v>
      </c>
      <c r="E455" s="13">
        <f t="shared" si="41"/>
        <v>8.4585047066729633</v>
      </c>
      <c r="F455" s="12"/>
      <c r="G455" s="12"/>
      <c r="H455" s="12"/>
      <c r="I455" s="12"/>
      <c r="J455" s="12"/>
    </row>
    <row r="456" spans="1:10" x14ac:dyDescent="0.25">
      <c r="A456" s="11" t="s">
        <v>218</v>
      </c>
      <c r="B456" s="12" t="s">
        <v>2</v>
      </c>
      <c r="C456" s="12">
        <v>11968.5</v>
      </c>
      <c r="D456" s="12">
        <f t="shared" si="42"/>
        <v>1098.3700330038696</v>
      </c>
      <c r="E456" s="13">
        <f t="shared" si="41"/>
        <v>7.0015825716743336</v>
      </c>
      <c r="F456" s="12"/>
      <c r="G456" s="12"/>
      <c r="H456" s="12"/>
      <c r="I456" s="12"/>
      <c r="J456" s="12"/>
    </row>
    <row r="457" spans="1:10" x14ac:dyDescent="0.25">
      <c r="A457" s="11" t="s">
        <v>218</v>
      </c>
      <c r="B457" s="12" t="s">
        <v>2</v>
      </c>
      <c r="C457" s="12">
        <v>17483.5</v>
      </c>
      <c r="D457" s="12">
        <f t="shared" si="42"/>
        <v>1604.4911619687643</v>
      </c>
      <c r="E457" s="13">
        <f t="shared" si="41"/>
        <v>7.3805619522572492</v>
      </c>
      <c r="F457" s="12"/>
      <c r="G457" s="12"/>
      <c r="H457" s="12"/>
      <c r="I457" s="12"/>
      <c r="J457" s="12"/>
    </row>
    <row r="458" spans="1:10" x14ac:dyDescent="0.25">
      <c r="A458" s="11" t="s">
        <v>218</v>
      </c>
      <c r="B458" s="12" t="s">
        <v>2</v>
      </c>
      <c r="C458" s="12">
        <v>7629.5</v>
      </c>
      <c r="D458" s="12">
        <f t="shared" si="42"/>
        <v>700.17246662514299</v>
      </c>
      <c r="E458" s="13">
        <f t="shared" si="41"/>
        <v>6.5513266855896779</v>
      </c>
      <c r="F458" s="12"/>
      <c r="G458" s="12"/>
      <c r="H458" s="12"/>
      <c r="I458" s="12"/>
      <c r="J458" s="12"/>
    </row>
    <row r="459" spans="1:10" x14ac:dyDescent="0.25">
      <c r="A459" s="11" t="s">
        <v>218</v>
      </c>
      <c r="B459" s="12" t="s">
        <v>2</v>
      </c>
      <c r="C459" s="12">
        <v>6930</v>
      </c>
      <c r="D459" s="12">
        <f t="shared" si="42"/>
        <v>635.97813666848958</v>
      </c>
      <c r="E459" s="13">
        <f t="shared" si="41"/>
        <v>6.455164186441837</v>
      </c>
      <c r="F459" s="12"/>
      <c r="G459" s="12"/>
      <c r="H459" s="12"/>
      <c r="I459" s="12"/>
      <c r="J459" s="12"/>
    </row>
    <row r="460" spans="1:10" x14ac:dyDescent="0.25">
      <c r="A460" s="11" t="s">
        <v>218</v>
      </c>
      <c r="B460" s="12" t="s">
        <v>2</v>
      </c>
      <c r="C460" s="12">
        <v>42281</v>
      </c>
      <c r="D460" s="12">
        <f t="shared" si="42"/>
        <v>3880.20080757293</v>
      </c>
      <c r="E460" s="13">
        <f t="shared" si="41"/>
        <v>8.2636421858072051</v>
      </c>
      <c r="F460" s="12"/>
      <c r="G460" s="12"/>
      <c r="H460" s="12"/>
      <c r="I460" s="12"/>
      <c r="J460" s="12"/>
    </row>
    <row r="461" spans="1:10" x14ac:dyDescent="0.25">
      <c r="A461" s="11" t="s">
        <v>218</v>
      </c>
      <c r="B461" s="12" t="s">
        <v>2</v>
      </c>
      <c r="C461" s="12">
        <v>10735</v>
      </c>
      <c r="D461" s="12">
        <f t="shared" si="42"/>
        <v>985.16959554635423</v>
      </c>
      <c r="E461" s="13">
        <f t="shared" si="41"/>
        <v>6.8928138045707694</v>
      </c>
      <c r="F461" s="12"/>
      <c r="G461" s="12"/>
      <c r="H461" s="12"/>
      <c r="I461" s="12"/>
      <c r="J461" s="12"/>
    </row>
    <row r="462" spans="1:10" x14ac:dyDescent="0.25">
      <c r="A462" s="11" t="s">
        <v>218</v>
      </c>
      <c r="B462" s="12" t="s">
        <v>2</v>
      </c>
      <c r="C462" s="12">
        <v>60338</v>
      </c>
      <c r="D462" s="12">
        <f t="shared" si="42"/>
        <v>5537.32306064983</v>
      </c>
      <c r="E462" s="13">
        <f t="shared" si="41"/>
        <v>8.6192664609128329</v>
      </c>
      <c r="F462" s="12"/>
      <c r="G462" s="12"/>
      <c r="H462" s="12"/>
      <c r="I462" s="12"/>
      <c r="J462" s="12"/>
    </row>
    <row r="463" spans="1:10" x14ac:dyDescent="0.25">
      <c r="A463" s="11" t="s">
        <v>218</v>
      </c>
      <c r="B463" s="12" t="s">
        <v>2</v>
      </c>
      <c r="C463" s="12">
        <v>7329</v>
      </c>
      <c r="D463" s="12">
        <f t="shared" si="42"/>
        <v>672.59505968879648</v>
      </c>
      <c r="E463" s="13">
        <f t="shared" si="41"/>
        <v>6.5111434541837383</v>
      </c>
      <c r="F463" s="12"/>
      <c r="G463" s="12"/>
      <c r="H463" s="12"/>
      <c r="I463" s="12"/>
      <c r="J463" s="12"/>
    </row>
    <row r="464" spans="1:10" x14ac:dyDescent="0.25">
      <c r="A464" s="11" t="s">
        <v>218</v>
      </c>
      <c r="B464" s="12" t="s">
        <v>2</v>
      </c>
      <c r="C464" s="12">
        <v>28398.5</v>
      </c>
      <c r="D464" s="12">
        <f t="shared" si="42"/>
        <v>2606.1796701558587</v>
      </c>
      <c r="E464" s="13">
        <f t="shared" si="41"/>
        <v>7.865640700110915</v>
      </c>
      <c r="F464" s="12"/>
      <c r="G464" s="12"/>
      <c r="H464" s="12"/>
      <c r="I464" s="12"/>
      <c r="J464" s="12"/>
    </row>
    <row r="465" spans="1:10" x14ac:dyDescent="0.25">
      <c r="A465" s="11" t="s">
        <v>218</v>
      </c>
      <c r="B465" s="12" t="s">
        <v>2</v>
      </c>
      <c r="C465" s="12">
        <v>5185</v>
      </c>
      <c r="D465" s="12">
        <f t="shared" si="42"/>
        <v>475.83645579020464</v>
      </c>
      <c r="E465" s="13">
        <f t="shared" si="41"/>
        <v>6.1650742149215159</v>
      </c>
      <c r="F465" s="12"/>
      <c r="G465" s="12"/>
      <c r="H465" s="12"/>
      <c r="I465" s="12"/>
      <c r="J465" s="12"/>
    </row>
    <row r="466" spans="1:10" x14ac:dyDescent="0.25">
      <c r="A466" s="11" t="s">
        <v>218</v>
      </c>
      <c r="B466" s="12" t="s">
        <v>2</v>
      </c>
      <c r="C466" s="12">
        <v>68652.5</v>
      </c>
      <c r="D466" s="12">
        <f t="shared" si="42"/>
        <v>6300.3591670466776</v>
      </c>
      <c r="E466" s="13">
        <f t="shared" si="41"/>
        <v>8.7483619213969082</v>
      </c>
      <c r="F466" s="12"/>
      <c r="G466" s="12"/>
      <c r="H466" s="12"/>
      <c r="I466" s="12"/>
      <c r="J466" s="12"/>
    </row>
    <row r="467" spans="1:10" x14ac:dyDescent="0.25">
      <c r="A467" s="11" t="s">
        <v>218</v>
      </c>
      <c r="B467" s="12" t="s">
        <v>2</v>
      </c>
      <c r="C467" s="12">
        <v>104990</v>
      </c>
      <c r="D467" s="12">
        <f t="shared" si="42"/>
        <v>9635.1146563960629</v>
      </c>
      <c r="E467" s="13">
        <f t="shared" si="41"/>
        <v>9.1731694807668749</v>
      </c>
      <c r="F467" s="12"/>
      <c r="G467" s="12"/>
      <c r="H467" s="12"/>
      <c r="I467" s="12"/>
      <c r="J467" s="12"/>
    </row>
    <row r="468" spans="1:10" x14ac:dyDescent="0.25">
      <c r="A468" s="11" t="s">
        <v>218</v>
      </c>
      <c r="B468" s="12" t="s">
        <v>2</v>
      </c>
      <c r="C468" s="12">
        <v>58666</v>
      </c>
      <c r="D468" s="12">
        <f t="shared" si="42"/>
        <v>5383.880716564734</v>
      </c>
      <c r="E468" s="13">
        <f t="shared" si="41"/>
        <v>8.5911647159091373</v>
      </c>
      <c r="F468" s="12"/>
      <c r="G468" s="12"/>
      <c r="H468" s="12"/>
      <c r="I468" s="12"/>
      <c r="J468" s="12"/>
    </row>
    <row r="469" spans="1:10" x14ac:dyDescent="0.25">
      <c r="A469" s="11" t="s">
        <v>218</v>
      </c>
      <c r="B469" s="12" t="s">
        <v>2</v>
      </c>
      <c r="C469" s="12">
        <v>39206.5</v>
      </c>
      <c r="D469" s="12">
        <f t="shared" si="42"/>
        <v>3598.0486024954021</v>
      </c>
      <c r="E469" s="13">
        <f t="shared" si="41"/>
        <v>8.1881469226169656</v>
      </c>
      <c r="F469" s="12"/>
      <c r="G469" s="12"/>
      <c r="H469" s="12"/>
      <c r="I469" s="12"/>
      <c r="J469" s="12"/>
    </row>
    <row r="470" spans="1:10" x14ac:dyDescent="0.25">
      <c r="A470" s="11" t="s">
        <v>218</v>
      </c>
      <c r="B470" s="12" t="s">
        <v>2</v>
      </c>
      <c r="C470" s="12">
        <v>83600.5</v>
      </c>
      <c r="D470" s="12">
        <f t="shared" si="42"/>
        <v>7672.1630901232411</v>
      </c>
      <c r="E470" s="13">
        <f t="shared" si="41"/>
        <v>8.9453538741740406</v>
      </c>
      <c r="F470" s="12"/>
      <c r="G470" s="12"/>
      <c r="H470" s="12"/>
      <c r="I470" s="12"/>
      <c r="J470" s="12"/>
    </row>
    <row r="471" spans="1:10" x14ac:dyDescent="0.25">
      <c r="A471" s="11" t="s">
        <v>219</v>
      </c>
      <c r="B471" s="12" t="s">
        <v>2</v>
      </c>
      <c r="C471" s="12">
        <v>6269.5</v>
      </c>
      <c r="D471" s="12">
        <f t="shared" si="42"/>
        <v>575.36290445066311</v>
      </c>
      <c r="E471" s="13">
        <f t="shared" si="41"/>
        <v>6.355000979888481</v>
      </c>
      <c r="F471" s="12"/>
      <c r="G471" s="12"/>
      <c r="H471" s="12"/>
      <c r="I471" s="12"/>
      <c r="J471" s="12"/>
    </row>
    <row r="472" spans="1:10" x14ac:dyDescent="0.25">
      <c r="A472" s="11" t="s">
        <v>219</v>
      </c>
      <c r="B472" s="12" t="s">
        <v>2</v>
      </c>
      <c r="C472" s="12">
        <v>11689.5</v>
      </c>
      <c r="D472" s="12">
        <f t="shared" si="42"/>
        <v>1072.7657184107227</v>
      </c>
      <c r="E472" s="13">
        <f t="shared" si="41"/>
        <v>6.9779953762096136</v>
      </c>
      <c r="F472" s="12"/>
      <c r="G472" s="12"/>
      <c r="H472" s="12"/>
      <c r="I472" s="12"/>
      <c r="J472" s="12"/>
    </row>
    <row r="473" spans="1:10" x14ac:dyDescent="0.25">
      <c r="A473" s="11" t="s">
        <v>219</v>
      </c>
      <c r="B473" s="12" t="s">
        <v>2</v>
      </c>
      <c r="C473" s="12">
        <v>3859</v>
      </c>
      <c r="D473" s="12">
        <f t="shared" si="42"/>
        <v>354.14713267008676</v>
      </c>
      <c r="E473" s="13">
        <f t="shared" si="41"/>
        <v>5.8697124557955069</v>
      </c>
      <c r="F473" s="12"/>
      <c r="G473" s="12"/>
      <c r="H473" s="12"/>
      <c r="I473" s="12"/>
      <c r="J473" s="12"/>
    </row>
    <row r="474" spans="1:10" x14ac:dyDescent="0.25">
      <c r="A474" s="11" t="s">
        <v>219</v>
      </c>
      <c r="B474" s="12" t="s">
        <v>2</v>
      </c>
      <c r="C474" s="12">
        <v>5630.5</v>
      </c>
      <c r="D474" s="12">
        <f t="shared" si="42"/>
        <v>516.72076457603612</v>
      </c>
      <c r="E474" s="13">
        <f t="shared" si="41"/>
        <v>6.2475026213949683</v>
      </c>
      <c r="F474" s="12"/>
      <c r="G474" s="12"/>
      <c r="H474" s="12"/>
      <c r="I474" s="12"/>
      <c r="J474" s="12"/>
    </row>
    <row r="475" spans="1:10" x14ac:dyDescent="0.25">
      <c r="A475" s="11" t="s">
        <v>219</v>
      </c>
      <c r="B475" s="12" t="s">
        <v>2</v>
      </c>
      <c r="C475" s="12">
        <v>52373</v>
      </c>
      <c r="D475" s="12">
        <f t="shared" si="42"/>
        <v>4806.3611762970859</v>
      </c>
      <c r="E475" s="13">
        <f t="shared" si="41"/>
        <v>8.4776955645956988</v>
      </c>
      <c r="F475" s="12"/>
      <c r="G475" s="12"/>
      <c r="H475" s="12"/>
      <c r="I475" s="12"/>
      <c r="J475" s="12"/>
    </row>
    <row r="476" spans="1:10" x14ac:dyDescent="0.25">
      <c r="A476" s="11" t="s">
        <v>219</v>
      </c>
      <c r="B476" s="12" t="s">
        <v>2</v>
      </c>
      <c r="C476" s="12">
        <v>23933</v>
      </c>
      <c r="D476" s="12">
        <f t="shared" si="42"/>
        <v>2196.3729790601674</v>
      </c>
      <c r="E476" s="13">
        <f t="shared" si="41"/>
        <v>7.6945626329525023</v>
      </c>
      <c r="F476" s="12"/>
      <c r="G476" s="12"/>
      <c r="H476" s="12"/>
      <c r="I476" s="12"/>
      <c r="J476" s="12"/>
    </row>
    <row r="477" spans="1:10" x14ac:dyDescent="0.25">
      <c r="A477" s="11" t="s">
        <v>219</v>
      </c>
      <c r="B477" s="12" t="s">
        <v>2</v>
      </c>
      <c r="C477" s="12">
        <v>20652.5</v>
      </c>
      <c r="D477" s="12">
        <f t="shared" si="42"/>
        <v>1895.3157961826812</v>
      </c>
      <c r="E477" s="13">
        <f t="shared" si="41"/>
        <v>7.547140750694548</v>
      </c>
      <c r="F477" s="12"/>
      <c r="G477" s="12"/>
      <c r="H477" s="12"/>
      <c r="I477" s="12"/>
      <c r="J477" s="12"/>
    </row>
    <row r="478" spans="1:10" x14ac:dyDescent="0.25">
      <c r="A478" s="11" t="s">
        <v>219</v>
      </c>
      <c r="B478" s="12" t="s">
        <v>2</v>
      </c>
      <c r="C478" s="12">
        <v>53043.5</v>
      </c>
      <c r="D478" s="12">
        <f t="shared" si="42"/>
        <v>4867.8941258838422</v>
      </c>
      <c r="E478" s="13">
        <f t="shared" si="41"/>
        <v>8.4904167048741588</v>
      </c>
      <c r="F478" s="12"/>
      <c r="G478" s="12"/>
      <c r="H478" s="12"/>
      <c r="I478" s="12"/>
      <c r="J478" s="12"/>
    </row>
    <row r="479" spans="1:10" x14ac:dyDescent="0.25">
      <c r="A479" s="11" t="s">
        <v>219</v>
      </c>
      <c r="B479" s="12" t="s">
        <v>2</v>
      </c>
      <c r="C479" s="12">
        <v>73535</v>
      </c>
      <c r="D479" s="12">
        <f t="shared" si="42"/>
        <v>6748.4346724267498</v>
      </c>
      <c r="E479" s="13">
        <f t="shared" si="41"/>
        <v>8.8170658565923024</v>
      </c>
      <c r="F479" s="12"/>
      <c r="G479" s="12"/>
      <c r="H479" s="12"/>
      <c r="I479" s="12"/>
      <c r="J479" s="12"/>
    </row>
    <row r="480" spans="1:10" x14ac:dyDescent="0.25">
      <c r="A480" s="11" t="s">
        <v>219</v>
      </c>
      <c r="B480" s="12" t="s">
        <v>2</v>
      </c>
      <c r="C480" s="12">
        <v>11276.5</v>
      </c>
      <c r="D480" s="12">
        <f t="shared" si="42"/>
        <v>1034.8639910739137</v>
      </c>
      <c r="E480" s="13">
        <f t="shared" si="41"/>
        <v>6.9420252874740509</v>
      </c>
      <c r="F480" s="12"/>
      <c r="G480" s="12"/>
      <c r="H480" s="12"/>
      <c r="I480" s="12"/>
      <c r="J480" s="12"/>
    </row>
    <row r="481" spans="1:10" x14ac:dyDescent="0.25">
      <c r="A481" s="11" t="s">
        <v>219</v>
      </c>
      <c r="B481" s="12" t="s">
        <v>2</v>
      </c>
      <c r="C481" s="12">
        <v>26010.5</v>
      </c>
      <c r="D481" s="12">
        <f t="shared" si="42"/>
        <v>2387.0287624553748</v>
      </c>
      <c r="E481" s="13">
        <f t="shared" si="41"/>
        <v>7.777804675891443</v>
      </c>
      <c r="F481" s="12"/>
      <c r="G481" s="12"/>
      <c r="H481" s="12"/>
      <c r="I481" s="12"/>
      <c r="J481" s="12"/>
    </row>
    <row r="482" spans="1:10" x14ac:dyDescent="0.25">
      <c r="A482" s="11" t="s">
        <v>219</v>
      </c>
      <c r="B482" s="12" t="s">
        <v>2</v>
      </c>
      <c r="C482" s="12">
        <v>56578.5</v>
      </c>
      <c r="D482" s="12">
        <f t="shared" si="42"/>
        <v>5192.3072158005971</v>
      </c>
      <c r="E482" s="13">
        <f t="shared" si="41"/>
        <v>8.5549334276273434</v>
      </c>
      <c r="F482" s="12"/>
      <c r="G482" s="12"/>
      <c r="H482" s="12"/>
      <c r="I482" s="12"/>
      <c r="J482" s="12"/>
    </row>
    <row r="483" spans="1:10" x14ac:dyDescent="0.25">
      <c r="A483" s="11" t="s">
        <v>219</v>
      </c>
      <c r="B483" s="12" t="s">
        <v>2</v>
      </c>
      <c r="C483" s="12">
        <v>72192</v>
      </c>
      <c r="D483" s="12">
        <f t="shared" si="42"/>
        <v>6625.1852297794512</v>
      </c>
      <c r="E483" s="13">
        <f t="shared" si="41"/>
        <v>8.798633609675564</v>
      </c>
      <c r="F483" s="12"/>
      <c r="G483" s="12"/>
      <c r="H483" s="12"/>
      <c r="I483" s="12"/>
      <c r="J483" s="12"/>
    </row>
    <row r="484" spans="1:10" x14ac:dyDescent="0.25">
      <c r="A484" s="11" t="s">
        <v>219</v>
      </c>
      <c r="B484" s="12" t="s">
        <v>2</v>
      </c>
      <c r="C484" s="12">
        <v>13027</v>
      </c>
      <c r="D484" s="12">
        <f t="shared" si="42"/>
        <v>1195.51041650511</v>
      </c>
      <c r="E484" s="13">
        <f t="shared" si="41"/>
        <v>7.0863284999554521</v>
      </c>
      <c r="F484" s="12"/>
      <c r="G484" s="12"/>
      <c r="H484" s="12"/>
      <c r="I484" s="12"/>
      <c r="J484" s="12"/>
    </row>
    <row r="485" spans="1:10" x14ac:dyDescent="0.25">
      <c r="A485" s="11" t="s">
        <v>219</v>
      </c>
      <c r="B485" s="12" t="s">
        <v>2</v>
      </c>
      <c r="C485" s="12">
        <v>29575</v>
      </c>
      <c r="D485" s="12">
        <f t="shared" si="42"/>
        <v>2714.1491186104731</v>
      </c>
      <c r="E485" s="13">
        <f t="shared" si="41"/>
        <v>7.9062337831044758</v>
      </c>
      <c r="F485" s="12"/>
      <c r="G485" s="12"/>
      <c r="H485" s="12"/>
      <c r="I485" s="12"/>
      <c r="J485" s="12"/>
    </row>
    <row r="486" spans="1:10" x14ac:dyDescent="0.25">
      <c r="A486" s="11" t="s">
        <v>219</v>
      </c>
      <c r="B486" s="12" t="s">
        <v>2</v>
      </c>
      <c r="C486" s="12">
        <v>28872.5</v>
      </c>
      <c r="D486" s="12">
        <f t="shared" si="42"/>
        <v>2649.6794734431405</v>
      </c>
      <c r="E486" s="13">
        <f t="shared" si="41"/>
        <v>7.8821939582471305</v>
      </c>
      <c r="F486" s="12"/>
      <c r="G486" s="12"/>
      <c r="H486" s="12"/>
      <c r="I486" s="12"/>
      <c r="J486" s="12"/>
    </row>
    <row r="487" spans="1:10" x14ac:dyDescent="0.25">
      <c r="A487" s="11" t="s">
        <v>219</v>
      </c>
      <c r="B487" s="12" t="s">
        <v>2</v>
      </c>
      <c r="C487" s="12">
        <v>33656.5</v>
      </c>
      <c r="D487" s="12">
        <f t="shared" si="42"/>
        <v>3088.7154627392524</v>
      </c>
      <c r="E487" s="13">
        <f t="shared" si="41"/>
        <v>8.035510575609953</v>
      </c>
      <c r="F487" s="12"/>
      <c r="G487" s="12"/>
      <c r="H487" s="12"/>
      <c r="I487" s="12"/>
      <c r="J487" s="12"/>
    </row>
    <row r="488" spans="1:10" x14ac:dyDescent="0.25">
      <c r="A488" s="11" t="s">
        <v>219</v>
      </c>
      <c r="B488" s="12" t="s">
        <v>2</v>
      </c>
      <c r="C488" s="12">
        <v>12337.5</v>
      </c>
      <c r="D488" s="12">
        <f t="shared" si="42"/>
        <v>1132.2338039173867</v>
      </c>
      <c r="E488" s="13">
        <f t="shared" si="41"/>
        <v>7.0319477779996253</v>
      </c>
      <c r="F488" s="12"/>
      <c r="G488" s="12"/>
      <c r="H488" s="12"/>
      <c r="I488" s="12"/>
      <c r="J488" s="12"/>
    </row>
    <row r="489" spans="1:10" x14ac:dyDescent="0.25">
      <c r="A489" s="11" t="s">
        <v>219</v>
      </c>
      <c r="B489" s="12" t="s">
        <v>2</v>
      </c>
      <c r="C489" s="12">
        <v>23651</v>
      </c>
      <c r="D489" s="12">
        <f t="shared" si="42"/>
        <v>2170.4933492563414</v>
      </c>
      <c r="E489" s="13">
        <f t="shared" si="41"/>
        <v>7.682709770582151</v>
      </c>
      <c r="F489" s="12"/>
      <c r="G489" s="12"/>
      <c r="H489" s="12"/>
      <c r="I489" s="12"/>
      <c r="J489" s="12"/>
    </row>
    <row r="490" spans="1:10" x14ac:dyDescent="0.25">
      <c r="A490" s="11" t="s">
        <v>219</v>
      </c>
      <c r="B490" s="12" t="s">
        <v>2</v>
      </c>
      <c r="C490" s="12">
        <v>9280.5</v>
      </c>
      <c r="D490" s="12">
        <f t="shared" si="42"/>
        <v>851.68760423548588</v>
      </c>
      <c r="E490" s="13">
        <f t="shared" si="41"/>
        <v>6.7472197978970412</v>
      </c>
      <c r="F490" s="12"/>
      <c r="G490" s="12"/>
      <c r="H490" s="12"/>
      <c r="I490" s="12"/>
      <c r="J490" s="12"/>
    </row>
    <row r="491" spans="1:10" x14ac:dyDescent="0.25">
      <c r="A491" s="11" t="s">
        <v>219</v>
      </c>
      <c r="B491" s="12" t="s">
        <v>2</v>
      </c>
      <c r="C491" s="12">
        <v>87875</v>
      </c>
      <c r="D491" s="12">
        <f t="shared" si="42"/>
        <v>8064.4413794723687</v>
      </c>
      <c r="E491" s="13">
        <f t="shared" si="41"/>
        <v>8.9952197233708535</v>
      </c>
      <c r="F491" s="12"/>
      <c r="G491" s="12"/>
      <c r="H491" s="12"/>
      <c r="I491" s="12"/>
      <c r="J491" s="12"/>
    </row>
    <row r="492" spans="1:10" x14ac:dyDescent="0.25">
      <c r="A492" s="11" t="s">
        <v>219</v>
      </c>
      <c r="B492" s="12" t="s">
        <v>2</v>
      </c>
      <c r="C492" s="12">
        <v>37867</v>
      </c>
      <c r="D492" s="12">
        <f t="shared" si="42"/>
        <v>3475.1203609272284</v>
      </c>
      <c r="E492" s="13">
        <f t="shared" si="41"/>
        <v>8.1533843936371238</v>
      </c>
      <c r="F492" s="12"/>
      <c r="G492" s="12"/>
      <c r="H492" s="12"/>
      <c r="I492" s="12"/>
      <c r="J492" s="12"/>
    </row>
    <row r="493" spans="1:10" x14ac:dyDescent="0.25">
      <c r="A493" s="11" t="s">
        <v>219</v>
      </c>
      <c r="B493" s="12" t="s">
        <v>2</v>
      </c>
      <c r="C493" s="12">
        <v>40760</v>
      </c>
      <c r="D493" s="12">
        <f t="shared" si="42"/>
        <v>3740.6159957586774</v>
      </c>
      <c r="E493" s="13">
        <f t="shared" si="41"/>
        <v>8.2270055815945486</v>
      </c>
      <c r="F493" s="12"/>
      <c r="G493" s="12"/>
      <c r="H493" s="12"/>
      <c r="I493" s="12"/>
      <c r="J493" s="12"/>
    </row>
    <row r="494" spans="1:10" x14ac:dyDescent="0.25">
      <c r="A494" s="11" t="s">
        <v>219</v>
      </c>
      <c r="B494" s="12" t="s">
        <v>2</v>
      </c>
      <c r="C494" s="12">
        <v>61062</v>
      </c>
      <c r="D494" s="12">
        <f t="shared" si="42"/>
        <v>5603.7657981603616</v>
      </c>
      <c r="E494" s="13">
        <f t="shared" si="41"/>
        <v>8.631194114677875</v>
      </c>
      <c r="F494" s="12"/>
      <c r="G494" s="12"/>
      <c r="H494" s="12"/>
      <c r="I494" s="12"/>
      <c r="J494" s="12"/>
    </row>
    <row r="495" spans="1:10" x14ac:dyDescent="0.25">
      <c r="A495" s="11" t="s">
        <v>219</v>
      </c>
      <c r="B495" s="12" t="s">
        <v>2</v>
      </c>
      <c r="C495" s="12">
        <v>64845.5</v>
      </c>
      <c r="D495" s="12">
        <f t="shared" si="42"/>
        <v>5950.9841646950272</v>
      </c>
      <c r="E495" s="13">
        <f t="shared" si="41"/>
        <v>8.6913118906927362</v>
      </c>
      <c r="F495" s="12"/>
      <c r="G495" s="12"/>
      <c r="H495" s="12"/>
      <c r="I495" s="12"/>
      <c r="J495" s="12"/>
    </row>
    <row r="496" spans="1:10" x14ac:dyDescent="0.25">
      <c r="A496" s="11" t="s">
        <v>219</v>
      </c>
      <c r="B496" s="12" t="s">
        <v>2</v>
      </c>
      <c r="C496" s="12">
        <v>7087.5</v>
      </c>
      <c r="D496" s="12">
        <f t="shared" si="42"/>
        <v>650.43218522913708</v>
      </c>
      <c r="E496" s="13">
        <f t="shared" si="41"/>
        <v>6.477637042293896</v>
      </c>
      <c r="F496" s="12"/>
      <c r="G496" s="12"/>
      <c r="H496" s="12"/>
      <c r="I496" s="12"/>
      <c r="J496" s="12"/>
    </row>
    <row r="497" spans="1:10" x14ac:dyDescent="0.25">
      <c r="A497" s="11" t="s">
        <v>219</v>
      </c>
      <c r="B497" s="12" t="s">
        <v>2</v>
      </c>
      <c r="C497" s="12">
        <v>40647.5</v>
      </c>
      <c r="D497" s="12">
        <f t="shared" si="42"/>
        <v>3730.2916753582149</v>
      </c>
      <c r="E497" s="13">
        <f t="shared" si="41"/>
        <v>8.2242417067275984</v>
      </c>
      <c r="F497" s="12"/>
      <c r="G497" s="12"/>
      <c r="H497" s="12"/>
      <c r="I497" s="12"/>
      <c r="J497" s="12"/>
    </row>
    <row r="498" spans="1:10" x14ac:dyDescent="0.25">
      <c r="A498" s="11" t="s">
        <v>219</v>
      </c>
      <c r="B498" s="12" t="s">
        <v>2</v>
      </c>
      <c r="C498" s="12">
        <v>26181.5</v>
      </c>
      <c r="D498" s="12">
        <f t="shared" si="42"/>
        <v>2402.7217294640777</v>
      </c>
      <c r="E498" s="13">
        <f t="shared" si="41"/>
        <v>7.7843574277259773</v>
      </c>
      <c r="F498" s="12"/>
      <c r="G498" s="12"/>
      <c r="H498" s="12"/>
      <c r="I498" s="12"/>
      <c r="J498" s="12"/>
    </row>
    <row r="499" spans="1:10" x14ac:dyDescent="0.25">
      <c r="A499" s="11" t="s">
        <v>219</v>
      </c>
      <c r="B499" s="12" t="s">
        <v>2</v>
      </c>
      <c r="C499" s="12">
        <v>21823.5</v>
      </c>
      <c r="D499" s="12">
        <f t="shared" si="42"/>
        <v>2002.7805000843841</v>
      </c>
      <c r="E499" s="13">
        <f t="shared" si="41"/>
        <v>7.602291744081441</v>
      </c>
      <c r="F499" s="12"/>
      <c r="G499" s="12"/>
      <c r="H499" s="12"/>
      <c r="I499" s="12"/>
      <c r="J499" s="12"/>
    </row>
    <row r="500" spans="1:10" x14ac:dyDescent="0.25">
      <c r="A500" s="11" t="s">
        <v>219</v>
      </c>
      <c r="B500" s="12" t="s">
        <v>2</v>
      </c>
      <c r="C500" s="12">
        <v>81403</v>
      </c>
      <c r="D500" s="12">
        <f t="shared" si="42"/>
        <v>7470.4946983008731</v>
      </c>
      <c r="E500" s="13">
        <f t="shared" si="41"/>
        <v>8.9187165006062443</v>
      </c>
      <c r="F500" s="12"/>
      <c r="G500" s="12"/>
      <c r="H500" s="12"/>
      <c r="I500" s="12"/>
      <c r="J500" s="12"/>
    </row>
    <row r="501" spans="1:10" x14ac:dyDescent="0.25">
      <c r="A501" s="11" t="s">
        <v>219</v>
      </c>
      <c r="B501" s="12" t="s">
        <v>2</v>
      </c>
      <c r="C501" s="12">
        <v>8039.5</v>
      </c>
      <c r="D501" s="12">
        <f t="shared" si="42"/>
        <v>737.79887875127292</v>
      </c>
      <c r="E501" s="13">
        <f t="shared" si="41"/>
        <v>6.6036712654423546</v>
      </c>
      <c r="F501" s="12"/>
      <c r="G501" s="12"/>
      <c r="H501" s="12"/>
      <c r="I501" s="12"/>
      <c r="J501" s="12"/>
    </row>
    <row r="502" spans="1:10" x14ac:dyDescent="0.25">
      <c r="A502" s="11" t="s">
        <v>219</v>
      </c>
      <c r="B502" s="12" t="s">
        <v>2</v>
      </c>
      <c r="C502" s="12">
        <v>46441</v>
      </c>
      <c r="D502" s="12">
        <f t="shared" si="42"/>
        <v>4261.9712330478096</v>
      </c>
      <c r="E502" s="13">
        <f t="shared" si="41"/>
        <v>8.3574870629989491</v>
      </c>
      <c r="F502" s="12"/>
      <c r="G502" s="12"/>
      <c r="H502" s="12"/>
      <c r="I502" s="12"/>
      <c r="J502" s="12"/>
    </row>
    <row r="503" spans="1:10" x14ac:dyDescent="0.25">
      <c r="A503" s="11" t="s">
        <v>219</v>
      </c>
      <c r="B503" s="12" t="s">
        <v>2</v>
      </c>
      <c r="C503" s="12">
        <v>14081.5</v>
      </c>
      <c r="D503" s="12">
        <f t="shared" si="42"/>
        <v>1292.2837130587786</v>
      </c>
      <c r="E503" s="13">
        <f t="shared" si="41"/>
        <v>7.1641662523864778</v>
      </c>
      <c r="F503" s="12"/>
      <c r="G503" s="12"/>
      <c r="H503" s="12"/>
      <c r="I503" s="12"/>
      <c r="J503" s="12"/>
    </row>
    <row r="504" spans="1:10" x14ac:dyDescent="0.25">
      <c r="A504" s="11" t="s">
        <v>219</v>
      </c>
      <c r="B504" s="12" t="s">
        <v>2</v>
      </c>
      <c r="C504" s="12">
        <v>32261</v>
      </c>
      <c r="D504" s="12">
        <f t="shared" si="42"/>
        <v>2960.6480039050707</v>
      </c>
      <c r="E504" s="13">
        <f t="shared" si="41"/>
        <v>7.9931634435967673</v>
      </c>
      <c r="F504" s="12"/>
      <c r="G504" s="12"/>
      <c r="H504" s="12"/>
      <c r="I504" s="12"/>
      <c r="J504" s="12"/>
    </row>
    <row r="505" spans="1:10" x14ac:dyDescent="0.25">
      <c r="A505" s="11" t="s">
        <v>219</v>
      </c>
      <c r="B505" s="12" t="s">
        <v>2</v>
      </c>
      <c r="C505" s="12">
        <v>142360</v>
      </c>
      <c r="D505" s="12">
        <f t="shared" si="42"/>
        <v>13064.62446408747</v>
      </c>
      <c r="E505" s="13">
        <f t="shared" si="41"/>
        <v>9.4776634338820163</v>
      </c>
      <c r="F505" s="12"/>
      <c r="G505" s="12"/>
      <c r="H505" s="12"/>
      <c r="I505" s="12"/>
      <c r="J505" s="12"/>
    </row>
    <row r="506" spans="1:10" x14ac:dyDescent="0.25">
      <c r="A506" s="11" t="s">
        <v>219</v>
      </c>
      <c r="B506" s="12" t="s">
        <v>2</v>
      </c>
      <c r="C506" s="12">
        <v>14570.5</v>
      </c>
      <c r="D506" s="12">
        <f t="shared" si="42"/>
        <v>1337.1600923994556</v>
      </c>
      <c r="E506" s="13">
        <f t="shared" si="41"/>
        <v>7.1983033099482316</v>
      </c>
      <c r="F506" s="12"/>
      <c r="G506" s="12"/>
      <c r="H506" s="12"/>
      <c r="I506" s="12"/>
      <c r="J506" s="12"/>
    </row>
    <row r="507" spans="1:10" x14ac:dyDescent="0.25">
      <c r="A507" s="11" t="s">
        <v>219</v>
      </c>
      <c r="B507" s="12" t="s">
        <v>2</v>
      </c>
      <c r="C507" s="12">
        <v>10219</v>
      </c>
      <c r="D507" s="12">
        <f t="shared" si="42"/>
        <v>937.81537930956631</v>
      </c>
      <c r="E507" s="13">
        <f t="shared" si="41"/>
        <v>6.8435531058700967</v>
      </c>
      <c r="F507" s="12"/>
      <c r="G507" s="12"/>
      <c r="H507" s="12"/>
      <c r="I507" s="12"/>
      <c r="J507" s="12"/>
    </row>
    <row r="508" spans="1:10" x14ac:dyDescent="0.25">
      <c r="A508" s="11" t="s">
        <v>219</v>
      </c>
      <c r="B508" s="12" t="s">
        <v>2</v>
      </c>
      <c r="C508" s="12">
        <v>3424</v>
      </c>
      <c r="D508" s="12">
        <f t="shared" si="42"/>
        <v>314.22642712163179</v>
      </c>
      <c r="E508" s="13">
        <f t="shared" si="41"/>
        <v>5.7501138315195206</v>
      </c>
      <c r="F508" s="12"/>
      <c r="G508" s="12"/>
      <c r="H508" s="12"/>
      <c r="I508" s="12"/>
      <c r="J508" s="12"/>
    </row>
    <row r="509" spans="1:10" x14ac:dyDescent="0.25">
      <c r="A509" s="11" t="s">
        <v>219</v>
      </c>
      <c r="B509" s="12" t="s">
        <v>2</v>
      </c>
      <c r="C509" s="12">
        <v>1014</v>
      </c>
      <c r="D509" s="12">
        <f t="shared" si="42"/>
        <v>93.05654120950193</v>
      </c>
      <c r="E509" s="13">
        <f t="shared" si="41"/>
        <v>4.5332072784090167</v>
      </c>
      <c r="F509" s="12"/>
      <c r="G509" s="12"/>
      <c r="H509" s="12"/>
      <c r="I509" s="12"/>
      <c r="J509" s="12"/>
    </row>
    <row r="510" spans="1:10" x14ac:dyDescent="0.25">
      <c r="A510" s="11" t="s">
        <v>219</v>
      </c>
      <c r="B510" s="12" t="s">
        <v>2</v>
      </c>
      <c r="C510" s="12">
        <v>44969</v>
      </c>
      <c r="D510" s="12">
        <f t="shared" si="42"/>
        <v>4126.8832363413139</v>
      </c>
      <c r="E510" s="13">
        <f t="shared" si="41"/>
        <v>8.3252777367284736</v>
      </c>
      <c r="F510" s="12"/>
      <c r="G510" s="12"/>
      <c r="H510" s="12"/>
      <c r="I510" s="12"/>
      <c r="J510" s="12"/>
    </row>
    <row r="511" spans="1:10" x14ac:dyDescent="0.25">
      <c r="A511" s="11" t="s">
        <v>219</v>
      </c>
      <c r="B511" s="12" t="s">
        <v>2</v>
      </c>
      <c r="C511" s="12">
        <v>19747</v>
      </c>
      <c r="D511" s="12">
        <f t="shared" si="42"/>
        <v>1812.2164884260696</v>
      </c>
      <c r="E511" s="13">
        <f t="shared" si="41"/>
        <v>7.5023059543151973</v>
      </c>
      <c r="F511" s="12"/>
      <c r="G511" s="12"/>
      <c r="H511" s="12"/>
      <c r="I511" s="12"/>
      <c r="J511" s="12"/>
    </row>
    <row r="512" spans="1:10" x14ac:dyDescent="0.25">
      <c r="A512" s="11" t="s">
        <v>219</v>
      </c>
      <c r="B512" s="12" t="s">
        <v>2</v>
      </c>
      <c r="C512" s="12">
        <v>84820.5</v>
      </c>
      <c r="D512" s="12">
        <f t="shared" si="42"/>
        <v>7784.1246091327012</v>
      </c>
      <c r="E512" s="13">
        <f t="shared" si="41"/>
        <v>8.9598416321052188</v>
      </c>
      <c r="F512" s="12"/>
      <c r="G512" s="12"/>
      <c r="H512" s="12"/>
      <c r="I512" s="12"/>
      <c r="J512" s="12"/>
    </row>
    <row r="513" spans="1:10" x14ac:dyDescent="0.25">
      <c r="A513" s="11" t="s">
        <v>219</v>
      </c>
      <c r="B513" s="12" t="s">
        <v>2</v>
      </c>
      <c r="C513" s="12">
        <v>25264</v>
      </c>
      <c r="D513" s="12">
        <f t="shared" si="42"/>
        <v>2318.5211608647505</v>
      </c>
      <c r="E513" s="13">
        <f t="shared" si="41"/>
        <v>7.7486848307533114</v>
      </c>
      <c r="F513" s="12"/>
      <c r="G513" s="12"/>
      <c r="H513" s="12"/>
      <c r="I513" s="12"/>
      <c r="J513" s="12"/>
    </row>
    <row r="514" spans="1:10" x14ac:dyDescent="0.25">
      <c r="A514" s="11" t="s">
        <v>219</v>
      </c>
      <c r="B514" s="12" t="s">
        <v>2</v>
      </c>
      <c r="C514" s="12">
        <v>9475.5</v>
      </c>
      <c r="D514" s="12">
        <f t="shared" si="42"/>
        <v>869.58309292962088</v>
      </c>
      <c r="E514" s="13">
        <f t="shared" si="41"/>
        <v>6.7680138932647527</v>
      </c>
      <c r="F514" s="12"/>
      <c r="G514" s="12"/>
      <c r="H514" s="12"/>
      <c r="I514" s="12"/>
      <c r="J514" s="12"/>
    </row>
    <row r="515" spans="1:10" x14ac:dyDescent="0.25">
      <c r="A515" s="11" t="s">
        <v>219</v>
      </c>
      <c r="B515" s="12" t="s">
        <v>2</v>
      </c>
      <c r="C515" s="12">
        <v>10710.5</v>
      </c>
      <c r="D515" s="12">
        <f t="shared" si="42"/>
        <v>982.92118799247578</v>
      </c>
      <c r="E515" s="13">
        <f t="shared" si="41"/>
        <v>6.8905289419507589</v>
      </c>
      <c r="F515" s="12"/>
      <c r="G515" s="12"/>
      <c r="H515" s="12"/>
      <c r="I515" s="12"/>
      <c r="J515" s="12"/>
    </row>
    <row r="516" spans="1:10" x14ac:dyDescent="0.25">
      <c r="A516" s="11" t="s">
        <v>219</v>
      </c>
      <c r="B516" s="12" t="s">
        <v>2</v>
      </c>
      <c r="C516" s="12">
        <v>21195</v>
      </c>
      <c r="D516" s="12">
        <f t="shared" si="42"/>
        <v>1945.1019634471336</v>
      </c>
      <c r="E516" s="13">
        <f t="shared" si="41"/>
        <v>7.5730696780446252</v>
      </c>
      <c r="F516" s="12"/>
      <c r="G516" s="12"/>
      <c r="H516" s="12"/>
      <c r="I516" s="12"/>
      <c r="J516" s="12"/>
    </row>
    <row r="517" spans="1:10" x14ac:dyDescent="0.25">
      <c r="A517" s="11" t="s">
        <v>219</v>
      </c>
      <c r="B517" s="12" t="s">
        <v>2</v>
      </c>
      <c r="C517" s="12">
        <v>23033.5</v>
      </c>
      <c r="D517" s="12">
        <f t="shared" si="42"/>
        <v>2113.8243017249138</v>
      </c>
      <c r="E517" s="13">
        <f t="shared" ref="E517:E580" si="43">LN(D517)</f>
        <v>7.6562540512093751</v>
      </c>
      <c r="F517" s="12"/>
      <c r="G517" s="12"/>
      <c r="H517" s="12"/>
      <c r="I517" s="12"/>
      <c r="J517" s="12"/>
    </row>
    <row r="518" spans="1:10" x14ac:dyDescent="0.25">
      <c r="A518" s="11" t="s">
        <v>219</v>
      </c>
      <c r="B518" s="12" t="s">
        <v>2</v>
      </c>
      <c r="C518" s="12">
        <v>6570</v>
      </c>
      <c r="D518" s="12">
        <f t="shared" ref="D518:D581" si="44">C518/10.896601</f>
        <v>602.94031138700961</v>
      </c>
      <c r="E518" s="13">
        <f t="shared" si="43"/>
        <v>6.4018182057365447</v>
      </c>
      <c r="F518" s="12"/>
      <c r="G518" s="12"/>
      <c r="H518" s="12"/>
      <c r="I518" s="12"/>
      <c r="J518" s="12"/>
    </row>
    <row r="519" spans="1:10" x14ac:dyDescent="0.25">
      <c r="A519" s="11" t="s">
        <v>219</v>
      </c>
      <c r="B519" s="12" t="s">
        <v>2</v>
      </c>
      <c r="C519" s="12">
        <v>51954.5</v>
      </c>
      <c r="D519" s="12">
        <f t="shared" si="44"/>
        <v>4767.9547044073652</v>
      </c>
      <c r="E519" s="13">
        <f t="shared" si="43"/>
        <v>8.4696727087854988</v>
      </c>
      <c r="F519" s="12"/>
      <c r="G519" s="12"/>
      <c r="H519" s="12"/>
      <c r="I519" s="12"/>
      <c r="J519" s="12"/>
    </row>
    <row r="520" spans="1:10" x14ac:dyDescent="0.25">
      <c r="A520" s="11" t="s">
        <v>219</v>
      </c>
      <c r="B520" s="12" t="s">
        <v>2</v>
      </c>
      <c r="C520" s="12">
        <v>2356</v>
      </c>
      <c r="D520" s="12">
        <f t="shared" si="44"/>
        <v>216.21421211990784</v>
      </c>
      <c r="E520" s="13">
        <f t="shared" si="43"/>
        <v>5.3762696390293652</v>
      </c>
      <c r="F520" s="12"/>
      <c r="G520" s="12"/>
      <c r="H520" s="12"/>
      <c r="I520" s="12"/>
      <c r="J520" s="12"/>
    </row>
    <row r="521" spans="1:10" x14ac:dyDescent="0.25">
      <c r="A521" s="11" t="s">
        <v>219</v>
      </c>
      <c r="B521" s="12" t="s">
        <v>2</v>
      </c>
      <c r="C521" s="12">
        <v>110066</v>
      </c>
      <c r="D521" s="12">
        <f t="shared" si="44"/>
        <v>10100.947992864931</v>
      </c>
      <c r="E521" s="13">
        <f t="shared" si="43"/>
        <v>9.2203845591044082</v>
      </c>
      <c r="F521" s="12"/>
      <c r="G521" s="12"/>
      <c r="H521" s="12"/>
      <c r="I521" s="12"/>
      <c r="J521" s="12"/>
    </row>
    <row r="522" spans="1:10" x14ac:dyDescent="0.25">
      <c r="A522" s="11" t="s">
        <v>219</v>
      </c>
      <c r="B522" s="12" t="s">
        <v>2</v>
      </c>
      <c r="C522" s="12">
        <v>29640.5</v>
      </c>
      <c r="D522" s="12">
        <f t="shared" si="44"/>
        <v>2720.1601673769646</v>
      </c>
      <c r="E522" s="13">
        <f t="shared" si="43"/>
        <v>7.9084460426214465</v>
      </c>
      <c r="F522" s="12"/>
      <c r="G522" s="12"/>
      <c r="H522" s="12"/>
      <c r="I522" s="12"/>
      <c r="J522" s="12"/>
    </row>
    <row r="523" spans="1:10" x14ac:dyDescent="0.25">
      <c r="A523" s="11" t="s">
        <v>219</v>
      </c>
      <c r="B523" s="12" t="s">
        <v>2</v>
      </c>
      <c r="C523" s="12">
        <v>63673.5</v>
      </c>
      <c r="D523" s="12">
        <f t="shared" si="44"/>
        <v>5843.4276890564315</v>
      </c>
      <c r="E523" s="13">
        <f t="shared" si="43"/>
        <v>8.6730728367020422</v>
      </c>
      <c r="F523" s="12"/>
      <c r="G523" s="12"/>
      <c r="H523" s="12"/>
      <c r="I523" s="12"/>
      <c r="J523" s="12"/>
    </row>
    <row r="524" spans="1:10" x14ac:dyDescent="0.25">
      <c r="A524" s="11" t="s">
        <v>219</v>
      </c>
      <c r="B524" s="12" t="s">
        <v>2</v>
      </c>
      <c r="C524" s="12">
        <v>10788.5</v>
      </c>
      <c r="D524" s="12">
        <f t="shared" si="44"/>
        <v>990.07938347012976</v>
      </c>
      <c r="E524" s="13">
        <f t="shared" si="43"/>
        <v>6.8977851252373279</v>
      </c>
      <c r="F524" s="12"/>
      <c r="G524" s="12"/>
      <c r="H524" s="12"/>
      <c r="I524" s="12"/>
      <c r="J524" s="12"/>
    </row>
    <row r="525" spans="1:10" x14ac:dyDescent="0.25">
      <c r="A525" s="11" t="s">
        <v>219</v>
      </c>
      <c r="B525" s="12" t="s">
        <v>2</v>
      </c>
      <c r="C525" s="12">
        <v>30173.5</v>
      </c>
      <c r="D525" s="12">
        <f t="shared" si="44"/>
        <v>2769.0745031409333</v>
      </c>
      <c r="E525" s="13">
        <f t="shared" si="43"/>
        <v>7.9262684289631808</v>
      </c>
      <c r="F525" s="12"/>
      <c r="G525" s="12"/>
      <c r="H525" s="12"/>
      <c r="I525" s="12"/>
      <c r="J525" s="12"/>
    </row>
    <row r="526" spans="1:10" x14ac:dyDescent="0.25">
      <c r="A526" s="11" t="s">
        <v>219</v>
      </c>
      <c r="B526" s="12" t="s">
        <v>2</v>
      </c>
      <c r="C526" s="12">
        <v>16375.5</v>
      </c>
      <c r="D526" s="12">
        <f t="shared" si="44"/>
        <v>1502.8080774913203</v>
      </c>
      <c r="E526" s="13">
        <f t="shared" si="43"/>
        <v>7.3150906886463218</v>
      </c>
      <c r="F526" s="12"/>
      <c r="G526" s="12"/>
      <c r="H526" s="12"/>
      <c r="I526" s="12"/>
      <c r="J526" s="12"/>
    </row>
    <row r="527" spans="1:10" x14ac:dyDescent="0.25">
      <c r="A527" s="11" t="s">
        <v>219</v>
      </c>
      <c r="B527" s="12" t="s">
        <v>2</v>
      </c>
      <c r="C527" s="12">
        <v>4895</v>
      </c>
      <c r="D527" s="12">
        <f t="shared" si="44"/>
        <v>449.22265209123469</v>
      </c>
      <c r="E527" s="13">
        <f t="shared" si="43"/>
        <v>6.1075186492224987</v>
      </c>
      <c r="F527" s="12"/>
      <c r="G527" s="12"/>
      <c r="H527" s="12"/>
      <c r="I527" s="12"/>
      <c r="J527" s="12"/>
    </row>
    <row r="528" spans="1:10" x14ac:dyDescent="0.25">
      <c r="A528" s="11" t="s">
        <v>219</v>
      </c>
      <c r="B528" s="12" t="s">
        <v>2</v>
      </c>
      <c r="C528" s="12">
        <v>72012</v>
      </c>
      <c r="D528" s="12">
        <f t="shared" si="44"/>
        <v>6608.6663171387108</v>
      </c>
      <c r="E528" s="13">
        <f t="shared" si="43"/>
        <v>8.7961371450354005</v>
      </c>
      <c r="F528" s="12"/>
      <c r="G528" s="12"/>
      <c r="H528" s="12"/>
      <c r="I528" s="12"/>
      <c r="J528" s="12"/>
    </row>
    <row r="529" spans="1:10" x14ac:dyDescent="0.25">
      <c r="A529" s="11" t="s">
        <v>219</v>
      </c>
      <c r="B529" s="12" t="s">
        <v>2</v>
      </c>
      <c r="C529" s="12">
        <v>6687.5</v>
      </c>
      <c r="D529" s="12">
        <f t="shared" si="44"/>
        <v>613.723490471937</v>
      </c>
      <c r="E529" s="13">
        <f t="shared" si="43"/>
        <v>6.4195444854621497</v>
      </c>
      <c r="F529" s="12"/>
      <c r="G529" s="12"/>
      <c r="H529" s="12"/>
      <c r="I529" s="12"/>
      <c r="J529" s="12"/>
    </row>
    <row r="530" spans="1:10" x14ac:dyDescent="0.25">
      <c r="A530" s="11" t="s">
        <v>219</v>
      </c>
      <c r="B530" s="12" t="s">
        <v>2</v>
      </c>
      <c r="C530" s="12">
        <v>30567.5</v>
      </c>
      <c r="D530" s="12">
        <f t="shared" si="44"/>
        <v>2805.2325674767753</v>
      </c>
      <c r="E530" s="13">
        <f t="shared" si="43"/>
        <v>7.9392417262762329</v>
      </c>
      <c r="F530" s="12"/>
      <c r="G530" s="12"/>
      <c r="H530" s="12"/>
      <c r="I530" s="12"/>
      <c r="J530" s="12"/>
    </row>
    <row r="531" spans="1:10" x14ac:dyDescent="0.25">
      <c r="A531" s="11" t="s">
        <v>219</v>
      </c>
      <c r="B531" s="12" t="s">
        <v>2</v>
      </c>
      <c r="C531" s="12">
        <v>8711</v>
      </c>
      <c r="D531" s="12">
        <f t="shared" si="44"/>
        <v>799.42360007492243</v>
      </c>
      <c r="E531" s="13">
        <f t="shared" si="43"/>
        <v>6.6838909680767804</v>
      </c>
      <c r="F531" s="12"/>
      <c r="G531" s="12"/>
      <c r="H531" s="12"/>
      <c r="I531" s="12"/>
      <c r="J531" s="12"/>
    </row>
    <row r="532" spans="1:10" x14ac:dyDescent="0.25">
      <c r="A532" s="11" t="s">
        <v>219</v>
      </c>
      <c r="B532" s="12" t="s">
        <v>2</v>
      </c>
      <c r="C532" s="12">
        <v>100410</v>
      </c>
      <c r="D532" s="12">
        <f t="shared" si="44"/>
        <v>9214.8001014261226</v>
      </c>
      <c r="E532" s="13">
        <f t="shared" si="43"/>
        <v>9.1285661771313702</v>
      </c>
      <c r="F532" s="12"/>
      <c r="G532" s="12"/>
      <c r="H532" s="12"/>
      <c r="I532" s="12"/>
      <c r="J532" s="12"/>
    </row>
    <row r="533" spans="1:10" x14ac:dyDescent="0.25">
      <c r="A533" s="11" t="s">
        <v>219</v>
      </c>
      <c r="B533" s="12" t="s">
        <v>2</v>
      </c>
      <c r="C533" s="12">
        <v>69048.5</v>
      </c>
      <c r="D533" s="12">
        <f t="shared" si="44"/>
        <v>6336.7007748563055</v>
      </c>
      <c r="E533" s="13">
        <f t="shared" si="43"/>
        <v>8.754113529470521</v>
      </c>
      <c r="F533" s="12"/>
      <c r="G533" s="12"/>
      <c r="H533" s="12"/>
      <c r="I533" s="12"/>
      <c r="J533" s="12"/>
    </row>
    <row r="534" spans="1:10" x14ac:dyDescent="0.25">
      <c r="A534" s="11" t="s">
        <v>219</v>
      </c>
      <c r="B534" s="12" t="s">
        <v>2</v>
      </c>
      <c r="C534" s="12">
        <v>33008</v>
      </c>
      <c r="D534" s="12">
        <f t="shared" si="44"/>
        <v>3029.2014913641419</v>
      </c>
      <c r="E534" s="13">
        <f t="shared" si="43"/>
        <v>8.0160543295689219</v>
      </c>
      <c r="F534" s="12"/>
      <c r="G534" s="12"/>
      <c r="H534" s="12"/>
      <c r="I534" s="12"/>
      <c r="J534" s="12"/>
    </row>
    <row r="535" spans="1:10" x14ac:dyDescent="0.25">
      <c r="A535" s="11" t="s">
        <v>219</v>
      </c>
      <c r="B535" s="12" t="s">
        <v>2</v>
      </c>
      <c r="C535" s="12">
        <v>54858.5</v>
      </c>
      <c r="D535" s="12">
        <f t="shared" si="44"/>
        <v>5034.4598283446367</v>
      </c>
      <c r="E535" s="13">
        <f t="shared" si="43"/>
        <v>8.5240615160497537</v>
      </c>
      <c r="F535" s="12"/>
      <c r="G535" s="12"/>
      <c r="H535" s="12"/>
      <c r="I535" s="12"/>
      <c r="J535" s="12"/>
    </row>
    <row r="536" spans="1:10" x14ac:dyDescent="0.25">
      <c r="A536" s="11" t="s">
        <v>219</v>
      </c>
      <c r="B536" s="12" t="s">
        <v>2</v>
      </c>
      <c r="C536" s="12">
        <v>55687</v>
      </c>
      <c r="D536" s="12">
        <f t="shared" si="44"/>
        <v>5110.4927123604875</v>
      </c>
      <c r="E536" s="13">
        <f t="shared" si="43"/>
        <v>8.539051099755099</v>
      </c>
      <c r="F536" s="12"/>
      <c r="G536" s="12"/>
      <c r="H536" s="12"/>
      <c r="I536" s="12"/>
      <c r="J536" s="12"/>
    </row>
    <row r="537" spans="1:10" x14ac:dyDescent="0.25">
      <c r="A537" s="11" t="s">
        <v>219</v>
      </c>
      <c r="B537" s="12" t="s">
        <v>2</v>
      </c>
      <c r="C537" s="12">
        <v>30261.5</v>
      </c>
      <c r="D537" s="12">
        <f t="shared" si="44"/>
        <v>2777.1504159875176</v>
      </c>
      <c r="E537" s="13">
        <f t="shared" si="43"/>
        <v>7.9291806507616176</v>
      </c>
      <c r="F537" s="12"/>
      <c r="G537" s="12"/>
      <c r="H537" s="12"/>
      <c r="I537" s="12"/>
      <c r="J537" s="12"/>
    </row>
    <row r="538" spans="1:10" x14ac:dyDescent="0.25">
      <c r="A538" s="11" t="s">
        <v>219</v>
      </c>
      <c r="B538" s="12" t="s">
        <v>2</v>
      </c>
      <c r="C538" s="12">
        <v>31602.5</v>
      </c>
      <c r="D538" s="12">
        <f t="shared" si="44"/>
        <v>2900.2163151610303</v>
      </c>
      <c r="E538" s="13">
        <f t="shared" si="43"/>
        <v>7.9725406046276008</v>
      </c>
      <c r="F538" s="12"/>
      <c r="G538" s="12"/>
      <c r="H538" s="12"/>
      <c r="I538" s="12"/>
      <c r="J538" s="12"/>
    </row>
    <row r="539" spans="1:10" x14ac:dyDescent="0.25">
      <c r="A539" s="11" t="s">
        <v>219</v>
      </c>
      <c r="B539" s="12" t="s">
        <v>2</v>
      </c>
      <c r="C539" s="12">
        <v>52162.5</v>
      </c>
      <c r="D539" s="12">
        <f t="shared" si="44"/>
        <v>4787.0432256811091</v>
      </c>
      <c r="E539" s="13">
        <f t="shared" si="43"/>
        <v>8.4736682191576964</v>
      </c>
      <c r="F539" s="12"/>
      <c r="G539" s="12"/>
      <c r="H539" s="12"/>
      <c r="I539" s="12"/>
      <c r="J539" s="12"/>
    </row>
    <row r="540" spans="1:10" x14ac:dyDescent="0.25">
      <c r="A540" s="11" t="s">
        <v>219</v>
      </c>
      <c r="B540" s="12" t="s">
        <v>2</v>
      </c>
      <c r="C540" s="12">
        <v>128915</v>
      </c>
      <c r="D540" s="12">
        <f t="shared" si="44"/>
        <v>11830.753461561086</v>
      </c>
      <c r="E540" s="13">
        <f t="shared" si="43"/>
        <v>9.3784576456932971</v>
      </c>
      <c r="F540" s="12"/>
      <c r="G540" s="12"/>
      <c r="H540" s="12"/>
      <c r="I540" s="12"/>
      <c r="J540" s="12"/>
    </row>
    <row r="541" spans="1:10" x14ac:dyDescent="0.25">
      <c r="A541" s="11" t="s">
        <v>220</v>
      </c>
      <c r="B541" s="12" t="s">
        <v>2</v>
      </c>
      <c r="C541" s="12">
        <v>5836</v>
      </c>
      <c r="D541" s="12">
        <f t="shared" si="44"/>
        <v>535.57985650754756</v>
      </c>
      <c r="E541" s="13">
        <f t="shared" si="43"/>
        <v>6.2833500039005639</v>
      </c>
      <c r="F541" s="12"/>
      <c r="G541" s="12"/>
      <c r="H541" s="12"/>
      <c r="I541" s="12"/>
      <c r="J541" s="12"/>
    </row>
    <row r="542" spans="1:10" x14ac:dyDescent="0.25">
      <c r="A542" s="11" t="s">
        <v>220</v>
      </c>
      <c r="B542" s="12" t="s">
        <v>2</v>
      </c>
      <c r="C542" s="12">
        <v>4846.5</v>
      </c>
      <c r="D542" s="12">
        <f t="shared" si="44"/>
        <v>444.77172285192415</v>
      </c>
      <c r="E542" s="13">
        <f t="shared" si="43"/>
        <v>6.0975611681905511</v>
      </c>
      <c r="F542" s="12"/>
      <c r="G542" s="12"/>
      <c r="H542" s="12"/>
      <c r="I542" s="12"/>
      <c r="J542" s="12"/>
    </row>
    <row r="543" spans="1:10" x14ac:dyDescent="0.25">
      <c r="A543" s="11" t="s">
        <v>220</v>
      </c>
      <c r="B543" s="12" t="s">
        <v>2</v>
      </c>
      <c r="C543" s="12">
        <v>17516</v>
      </c>
      <c r="D543" s="12">
        <f t="shared" si="44"/>
        <v>1607.4737434177869</v>
      </c>
      <c r="E543" s="13">
        <f t="shared" si="43"/>
        <v>7.3824191221791766</v>
      </c>
      <c r="F543" s="12"/>
      <c r="G543" s="12"/>
      <c r="H543" s="12"/>
      <c r="I543" s="12"/>
      <c r="J543" s="12"/>
    </row>
    <row r="544" spans="1:10" x14ac:dyDescent="0.25">
      <c r="A544" s="11" t="s">
        <v>220</v>
      </c>
      <c r="B544" s="12" t="s">
        <v>2</v>
      </c>
      <c r="C544" s="12">
        <v>32850</v>
      </c>
      <c r="D544" s="12">
        <f t="shared" si="44"/>
        <v>3014.7015569350478</v>
      </c>
      <c r="E544" s="13">
        <f t="shared" si="43"/>
        <v>8.0112561181706443</v>
      </c>
      <c r="F544" s="12"/>
      <c r="G544" s="12"/>
      <c r="H544" s="12"/>
      <c r="I544" s="12"/>
      <c r="J544" s="12"/>
    </row>
    <row r="545" spans="1:10" x14ac:dyDescent="0.25">
      <c r="A545" s="11" t="s">
        <v>220</v>
      </c>
      <c r="B545" s="12" t="s">
        <v>2</v>
      </c>
      <c r="C545" s="12">
        <v>18760.5</v>
      </c>
      <c r="D545" s="12">
        <f t="shared" si="44"/>
        <v>1721.6836699811251</v>
      </c>
      <c r="E545" s="13">
        <f t="shared" si="43"/>
        <v>7.4510579689149585</v>
      </c>
      <c r="F545" s="12"/>
      <c r="G545" s="12"/>
      <c r="H545" s="12"/>
      <c r="I545" s="12"/>
      <c r="J545" s="12"/>
    </row>
    <row r="546" spans="1:10" x14ac:dyDescent="0.25">
      <c r="A546" s="11" t="s">
        <v>220</v>
      </c>
      <c r="B546" s="12" t="s">
        <v>2</v>
      </c>
      <c r="C546" s="12">
        <v>100796</v>
      </c>
      <c r="D546" s="12">
        <f t="shared" si="44"/>
        <v>9250.223991866822</v>
      </c>
      <c r="E546" s="13">
        <f t="shared" si="43"/>
        <v>9.1324030455502374</v>
      </c>
      <c r="F546" s="12"/>
      <c r="G546" s="12"/>
      <c r="H546" s="12"/>
      <c r="I546" s="12"/>
      <c r="J546" s="12"/>
    </row>
    <row r="547" spans="1:10" x14ac:dyDescent="0.25">
      <c r="A547" s="11" t="s">
        <v>220</v>
      </c>
      <c r="B547" s="12" t="s">
        <v>2</v>
      </c>
      <c r="C547" s="12">
        <v>37078.5</v>
      </c>
      <c r="D547" s="12">
        <f t="shared" si="44"/>
        <v>3402.7583463870978</v>
      </c>
      <c r="E547" s="13">
        <f t="shared" si="43"/>
        <v>8.1323416600449985</v>
      </c>
      <c r="F547" s="12"/>
      <c r="G547" s="12"/>
      <c r="H547" s="12"/>
      <c r="I547" s="12"/>
      <c r="J547" s="12"/>
    </row>
    <row r="548" spans="1:10" x14ac:dyDescent="0.25">
      <c r="A548" s="11" t="s">
        <v>220</v>
      </c>
      <c r="B548" s="12" t="s">
        <v>2</v>
      </c>
      <c r="C548" s="12">
        <v>233062</v>
      </c>
      <c r="D548" s="12">
        <f t="shared" si="44"/>
        <v>21388.504543756349</v>
      </c>
      <c r="E548" s="13">
        <f t="shared" si="43"/>
        <v>9.9706088858294848</v>
      </c>
      <c r="F548" s="12"/>
      <c r="G548" s="12"/>
      <c r="H548" s="12"/>
      <c r="I548" s="12"/>
      <c r="J548" s="12"/>
    </row>
    <row r="549" spans="1:10" x14ac:dyDescent="0.25">
      <c r="A549" s="11" t="s">
        <v>220</v>
      </c>
      <c r="B549" s="12" t="s">
        <v>2</v>
      </c>
      <c r="C549" s="12">
        <v>27286</v>
      </c>
      <c r="D549" s="12">
        <f t="shared" si="44"/>
        <v>2504.083612862396</v>
      </c>
      <c r="E549" s="13">
        <f t="shared" si="43"/>
        <v>7.8256781233807073</v>
      </c>
      <c r="F549" s="12"/>
      <c r="G549" s="12"/>
      <c r="H549" s="12"/>
      <c r="I549" s="12"/>
      <c r="J549" s="12"/>
    </row>
    <row r="550" spans="1:10" x14ac:dyDescent="0.25">
      <c r="A550" s="11" t="s">
        <v>220</v>
      </c>
      <c r="B550" s="12" t="s">
        <v>2</v>
      </c>
      <c r="C550" s="12">
        <v>125342</v>
      </c>
      <c r="D550" s="12">
        <f t="shared" si="44"/>
        <v>11502.853045642398</v>
      </c>
      <c r="E550" s="13">
        <f t="shared" si="43"/>
        <v>9.3503503745073022</v>
      </c>
      <c r="F550" s="12"/>
      <c r="G550" s="12"/>
      <c r="H550" s="12"/>
      <c r="I550" s="12"/>
      <c r="J550" s="12"/>
    </row>
    <row r="551" spans="1:10" x14ac:dyDescent="0.25">
      <c r="A551" s="11" t="s">
        <v>220</v>
      </c>
      <c r="B551" s="12" t="s">
        <v>2</v>
      </c>
      <c r="C551" s="12">
        <v>75884</v>
      </c>
      <c r="D551" s="12">
        <f t="shared" si="44"/>
        <v>6964.0064823884068</v>
      </c>
      <c r="E551" s="13">
        <f t="shared" si="43"/>
        <v>8.8485102317303248</v>
      </c>
      <c r="F551" s="12"/>
      <c r="G551" s="12"/>
      <c r="H551" s="12"/>
      <c r="I551" s="12"/>
      <c r="J551" s="12"/>
    </row>
    <row r="552" spans="1:10" x14ac:dyDescent="0.25">
      <c r="A552" s="11" t="s">
        <v>220</v>
      </c>
      <c r="B552" s="12" t="s">
        <v>2</v>
      </c>
      <c r="C552" s="12">
        <v>65154</v>
      </c>
      <c r="D552" s="12">
        <f t="shared" si="44"/>
        <v>5979.2957455265177</v>
      </c>
      <c r="E552" s="13">
        <f t="shared" si="43"/>
        <v>8.6960580717028435</v>
      </c>
      <c r="F552" s="12"/>
      <c r="G552" s="12"/>
      <c r="H552" s="12"/>
      <c r="I552" s="12"/>
      <c r="J552" s="12"/>
    </row>
    <row r="553" spans="1:10" x14ac:dyDescent="0.25">
      <c r="A553" s="11" t="s">
        <v>220</v>
      </c>
      <c r="B553" s="12" t="s">
        <v>2</v>
      </c>
      <c r="C553" s="12">
        <v>25908</v>
      </c>
      <c r="D553" s="12">
        <f t="shared" si="44"/>
        <v>2377.6221594238423</v>
      </c>
      <c r="E553" s="13">
        <f t="shared" si="43"/>
        <v>7.773856174560696</v>
      </c>
      <c r="F553" s="12"/>
      <c r="G553" s="12"/>
      <c r="H553" s="12"/>
      <c r="I553" s="12"/>
      <c r="J553" s="12"/>
    </row>
    <row r="554" spans="1:10" x14ac:dyDescent="0.25">
      <c r="A554" s="11" t="s">
        <v>220</v>
      </c>
      <c r="B554" s="12" t="s">
        <v>2</v>
      </c>
      <c r="C554" s="12">
        <v>77961</v>
      </c>
      <c r="D554" s="12">
        <f t="shared" si="44"/>
        <v>7154.6163799151682</v>
      </c>
      <c r="E554" s="13">
        <f t="shared" si="43"/>
        <v>8.8755130748879338</v>
      </c>
      <c r="F554" s="12"/>
      <c r="G554" s="12"/>
      <c r="H554" s="12"/>
      <c r="I554" s="12"/>
      <c r="J554" s="12"/>
    </row>
    <row r="555" spans="1:10" x14ac:dyDescent="0.25">
      <c r="A555" s="11" t="s">
        <v>220</v>
      </c>
      <c r="B555" s="12" t="s">
        <v>2</v>
      </c>
      <c r="C555" s="12">
        <v>36151</v>
      </c>
      <c r="D555" s="12">
        <f t="shared" si="44"/>
        <v>3317.6400604188407</v>
      </c>
      <c r="E555" s="13">
        <f t="shared" si="43"/>
        <v>8.1070089839794868</v>
      </c>
      <c r="F555" s="12"/>
      <c r="G555" s="12"/>
      <c r="H555" s="12"/>
      <c r="I555" s="12"/>
      <c r="J555" s="12"/>
    </row>
    <row r="556" spans="1:10" x14ac:dyDescent="0.25">
      <c r="A556" s="11" t="s">
        <v>220</v>
      </c>
      <c r="B556" s="12" t="s">
        <v>2</v>
      </c>
      <c r="C556" s="12">
        <v>8306</v>
      </c>
      <c r="D556" s="12">
        <f t="shared" si="44"/>
        <v>762.25604663325748</v>
      </c>
      <c r="E556" s="13">
        <f t="shared" si="43"/>
        <v>6.6362825184485867</v>
      </c>
      <c r="F556" s="12"/>
      <c r="G556" s="12"/>
      <c r="H556" s="12"/>
      <c r="I556" s="12"/>
      <c r="J556" s="12"/>
    </row>
    <row r="557" spans="1:10" x14ac:dyDescent="0.25">
      <c r="A557" s="11" t="s">
        <v>220</v>
      </c>
      <c r="B557" s="12" t="s">
        <v>2</v>
      </c>
      <c r="C557" s="12">
        <v>99974</v>
      </c>
      <c r="D557" s="12">
        <f t="shared" si="44"/>
        <v>9174.7876241407757</v>
      </c>
      <c r="E557" s="13">
        <f t="shared" si="43"/>
        <v>9.1242145254222571</v>
      </c>
      <c r="F557" s="12"/>
      <c r="G557" s="12"/>
      <c r="H557" s="12"/>
      <c r="I557" s="12"/>
      <c r="J557" s="12"/>
    </row>
    <row r="558" spans="1:10" x14ac:dyDescent="0.25">
      <c r="A558" s="11" t="s">
        <v>220</v>
      </c>
      <c r="B558" s="12" t="s">
        <v>2</v>
      </c>
      <c r="C558" s="12">
        <v>22822</v>
      </c>
      <c r="D558" s="12">
        <f t="shared" si="44"/>
        <v>2094.4145793720445</v>
      </c>
      <c r="E558" s="13">
        <f t="shared" si="43"/>
        <v>7.6470293562525127</v>
      </c>
      <c r="F558" s="12"/>
      <c r="G558" s="12"/>
      <c r="H558" s="12"/>
      <c r="I558" s="12"/>
      <c r="J558" s="12"/>
    </row>
    <row r="559" spans="1:10" x14ac:dyDescent="0.25">
      <c r="A559" s="11" t="s">
        <v>220</v>
      </c>
      <c r="B559" s="12" t="s">
        <v>2</v>
      </c>
      <c r="C559" s="12">
        <v>108784</v>
      </c>
      <c r="D559" s="12">
        <f t="shared" si="44"/>
        <v>9983.2966261681049</v>
      </c>
      <c r="E559" s="13">
        <f t="shared" si="43"/>
        <v>9.2086686380241289</v>
      </c>
      <c r="F559" s="12"/>
      <c r="G559" s="12"/>
      <c r="H559" s="12"/>
      <c r="I559" s="12"/>
      <c r="J559" s="12"/>
    </row>
    <row r="560" spans="1:10" x14ac:dyDescent="0.25">
      <c r="A560" s="11" t="s">
        <v>220</v>
      </c>
      <c r="B560" s="12" t="s">
        <v>2</v>
      </c>
      <c r="C560" s="12">
        <v>43079.5</v>
      </c>
      <c r="D560" s="12">
        <f t="shared" si="44"/>
        <v>3953.4805394819905</v>
      </c>
      <c r="E560" s="13">
        <f t="shared" si="43"/>
        <v>8.2823516191470237</v>
      </c>
      <c r="F560" s="12"/>
      <c r="G560" s="12"/>
      <c r="H560" s="12"/>
      <c r="I560" s="12"/>
      <c r="J560" s="12"/>
    </row>
    <row r="561" spans="1:10" x14ac:dyDescent="0.25">
      <c r="A561" s="11" t="s">
        <v>220</v>
      </c>
      <c r="B561" s="12" t="s">
        <v>2</v>
      </c>
      <c r="C561" s="12">
        <v>67230</v>
      </c>
      <c r="D561" s="12">
        <f t="shared" si="44"/>
        <v>6169.8138713163853</v>
      </c>
      <c r="E561" s="13">
        <f t="shared" si="43"/>
        <v>8.7274239497209702</v>
      </c>
      <c r="F561" s="12"/>
      <c r="G561" s="12"/>
      <c r="H561" s="12"/>
      <c r="I561" s="12"/>
      <c r="J561" s="12"/>
    </row>
    <row r="562" spans="1:10" x14ac:dyDescent="0.25">
      <c r="A562" s="11" t="s">
        <v>220</v>
      </c>
      <c r="B562" s="12" t="s">
        <v>2</v>
      </c>
      <c r="C562" s="12">
        <v>26926</v>
      </c>
      <c r="D562" s="12">
        <f t="shared" si="44"/>
        <v>2471.0457875809161</v>
      </c>
      <c r="E562" s="13">
        <f t="shared" si="43"/>
        <v>7.8123967357970683</v>
      </c>
      <c r="F562" s="12"/>
      <c r="G562" s="12"/>
      <c r="H562" s="12"/>
      <c r="I562" s="12"/>
      <c r="J562" s="12"/>
    </row>
    <row r="563" spans="1:10" x14ac:dyDescent="0.25">
      <c r="A563" s="11" t="s">
        <v>220</v>
      </c>
      <c r="B563" s="12" t="s">
        <v>2</v>
      </c>
      <c r="C563" s="12">
        <v>23574.5</v>
      </c>
      <c r="D563" s="12">
        <f t="shared" si="44"/>
        <v>2163.472811384027</v>
      </c>
      <c r="E563" s="13">
        <f t="shared" si="43"/>
        <v>7.6794699926268928</v>
      </c>
      <c r="F563" s="12"/>
      <c r="G563" s="12"/>
      <c r="H563" s="12"/>
      <c r="I563" s="12"/>
      <c r="J563" s="12"/>
    </row>
    <row r="564" spans="1:10" x14ac:dyDescent="0.25">
      <c r="A564" s="11" t="s">
        <v>220</v>
      </c>
      <c r="B564" s="12" t="s">
        <v>2</v>
      </c>
      <c r="C564" s="12">
        <v>103822</v>
      </c>
      <c r="D564" s="12">
        <f t="shared" si="44"/>
        <v>9527.925267705039</v>
      </c>
      <c r="E564" s="13">
        <f t="shared" si="43"/>
        <v>9.1619822675645182</v>
      </c>
      <c r="F564" s="12"/>
      <c r="G564" s="12"/>
      <c r="H564" s="12"/>
      <c r="I564" s="12"/>
      <c r="J564" s="12"/>
    </row>
    <row r="565" spans="1:10" x14ac:dyDescent="0.25">
      <c r="A565" s="11" t="s">
        <v>220</v>
      </c>
      <c r="B565" s="12" t="s">
        <v>2</v>
      </c>
      <c r="C565" s="12">
        <v>16518</v>
      </c>
      <c r="D565" s="12">
        <f t="shared" si="44"/>
        <v>1515.885549998573</v>
      </c>
      <c r="E565" s="13">
        <f t="shared" si="43"/>
        <v>7.3237550686285502</v>
      </c>
      <c r="F565" s="12"/>
      <c r="G565" s="12"/>
      <c r="H565" s="12"/>
      <c r="I565" s="12"/>
      <c r="J565" s="12"/>
    </row>
    <row r="566" spans="1:10" x14ac:dyDescent="0.25">
      <c r="A566" s="11" t="s">
        <v>220</v>
      </c>
      <c r="B566" s="12" t="s">
        <v>2</v>
      </c>
      <c r="C566" s="12">
        <v>31115.5</v>
      </c>
      <c r="D566" s="12">
        <f t="shared" si="44"/>
        <v>2855.5234792941396</v>
      </c>
      <c r="E566" s="13">
        <f t="shared" si="43"/>
        <v>7.9570104605519889</v>
      </c>
      <c r="F566" s="12"/>
      <c r="G566" s="12"/>
      <c r="H566" s="12"/>
      <c r="I566" s="12"/>
      <c r="J566" s="12"/>
    </row>
    <row r="567" spans="1:10" x14ac:dyDescent="0.25">
      <c r="A567" s="11" t="s">
        <v>220</v>
      </c>
      <c r="B567" s="12" t="s">
        <v>2</v>
      </c>
      <c r="C567" s="12">
        <v>10453.5</v>
      </c>
      <c r="D567" s="12">
        <f t="shared" si="44"/>
        <v>959.33585161097483</v>
      </c>
      <c r="E567" s="13">
        <f t="shared" si="43"/>
        <v>6.8662412238045709</v>
      </c>
      <c r="F567" s="12"/>
      <c r="G567" s="12"/>
      <c r="H567" s="12"/>
      <c r="I567" s="12"/>
      <c r="J567" s="12"/>
    </row>
    <row r="568" spans="1:10" x14ac:dyDescent="0.25">
      <c r="A568" s="11" t="s">
        <v>220</v>
      </c>
      <c r="B568" s="12" t="s">
        <v>2</v>
      </c>
      <c r="C568" s="12">
        <v>8555</v>
      </c>
      <c r="D568" s="12">
        <f t="shared" si="44"/>
        <v>785.10720911961448</v>
      </c>
      <c r="E568" s="13">
        <f t="shared" si="43"/>
        <v>6.6658202805841817</v>
      </c>
      <c r="F568" s="12"/>
      <c r="G568" s="12"/>
      <c r="H568" s="12"/>
      <c r="I568" s="12"/>
      <c r="J568" s="12"/>
    </row>
    <row r="569" spans="1:10" x14ac:dyDescent="0.25">
      <c r="A569" s="11" t="s">
        <v>220</v>
      </c>
      <c r="B569" s="12" t="s">
        <v>2</v>
      </c>
      <c r="C569" s="12">
        <v>90214.5</v>
      </c>
      <c r="D569" s="12">
        <f t="shared" si="44"/>
        <v>8279.1413579335422</v>
      </c>
      <c r="E569" s="13">
        <f t="shared" si="43"/>
        <v>9.0214945412693481</v>
      </c>
      <c r="F569" s="12"/>
      <c r="G569" s="12"/>
      <c r="H569" s="12"/>
      <c r="I569" s="12"/>
      <c r="J569" s="12"/>
    </row>
    <row r="570" spans="1:10" x14ac:dyDescent="0.25">
      <c r="A570" s="11" t="s">
        <v>220</v>
      </c>
      <c r="B570" s="12" t="s">
        <v>2</v>
      </c>
      <c r="C570" s="12">
        <v>58741</v>
      </c>
      <c r="D570" s="12">
        <f t="shared" si="44"/>
        <v>5390.763596831709</v>
      </c>
      <c r="E570" s="13">
        <f t="shared" si="43"/>
        <v>8.5924423230399167</v>
      </c>
      <c r="F570" s="12"/>
      <c r="G570" s="12"/>
      <c r="H570" s="12"/>
      <c r="I570" s="12"/>
      <c r="J570" s="12"/>
    </row>
    <row r="571" spans="1:10" x14ac:dyDescent="0.25">
      <c r="A571" s="11" t="s">
        <v>220</v>
      </c>
      <c r="B571" s="12" t="s">
        <v>2</v>
      </c>
      <c r="C571" s="12">
        <v>31407.5</v>
      </c>
      <c r="D571" s="12">
        <f t="shared" si="44"/>
        <v>2882.3208264668956</v>
      </c>
      <c r="E571" s="13">
        <f t="shared" si="43"/>
        <v>7.9663510911364614</v>
      </c>
      <c r="F571" s="12"/>
      <c r="G571" s="12"/>
      <c r="H571" s="12"/>
      <c r="I571" s="12"/>
      <c r="J571" s="12"/>
    </row>
    <row r="572" spans="1:10" x14ac:dyDescent="0.25">
      <c r="A572" s="11" t="s">
        <v>220</v>
      </c>
      <c r="B572" s="12" t="s">
        <v>2</v>
      </c>
      <c r="C572" s="12">
        <v>26687</v>
      </c>
      <c r="D572" s="12">
        <f t="shared" si="44"/>
        <v>2449.1123424634893</v>
      </c>
      <c r="E572" s="13">
        <f t="shared" si="43"/>
        <v>7.8034809286903615</v>
      </c>
      <c r="F572" s="12"/>
      <c r="G572" s="12"/>
      <c r="H572" s="12"/>
      <c r="I572" s="12"/>
      <c r="J572" s="12"/>
    </row>
    <row r="573" spans="1:10" x14ac:dyDescent="0.25">
      <c r="A573" s="11" t="s">
        <v>220</v>
      </c>
      <c r="B573" s="12" t="s">
        <v>2</v>
      </c>
      <c r="C573" s="12">
        <v>6995</v>
      </c>
      <c r="D573" s="12">
        <f t="shared" si="44"/>
        <v>641.94329956653451</v>
      </c>
      <c r="E573" s="13">
        <f t="shared" si="43"/>
        <v>6.4644999813574699</v>
      </c>
      <c r="F573" s="12"/>
      <c r="G573" s="12"/>
      <c r="H573" s="12"/>
      <c r="I573" s="12"/>
      <c r="J573" s="12"/>
    </row>
    <row r="574" spans="1:10" x14ac:dyDescent="0.25">
      <c r="A574" s="11" t="s">
        <v>220</v>
      </c>
      <c r="B574" s="12" t="s">
        <v>2</v>
      </c>
      <c r="C574" s="12">
        <v>38147.5</v>
      </c>
      <c r="D574" s="12">
        <f t="shared" si="44"/>
        <v>3500.8623331257149</v>
      </c>
      <c r="E574" s="13">
        <f t="shared" si="43"/>
        <v>8.1607645980237784</v>
      </c>
      <c r="F574" s="12"/>
      <c r="G574" s="12"/>
      <c r="H574" s="12"/>
      <c r="I574" s="12"/>
      <c r="J574" s="12"/>
    </row>
    <row r="575" spans="1:10" x14ac:dyDescent="0.25">
      <c r="A575" s="11" t="s">
        <v>220</v>
      </c>
      <c r="B575" s="12" t="s">
        <v>2</v>
      </c>
      <c r="C575" s="12">
        <v>14892.5</v>
      </c>
      <c r="D575" s="12">
        <f t="shared" si="44"/>
        <v>1366.7105916790015</v>
      </c>
      <c r="E575" s="13">
        <f t="shared" si="43"/>
        <v>7.2201621037607309</v>
      </c>
      <c r="F575" s="12"/>
      <c r="G575" s="12"/>
      <c r="H575" s="12"/>
      <c r="I575" s="12"/>
      <c r="J575" s="12"/>
    </row>
    <row r="576" spans="1:10" x14ac:dyDescent="0.25">
      <c r="A576" s="11" t="s">
        <v>220</v>
      </c>
      <c r="B576" s="12" t="s">
        <v>2</v>
      </c>
      <c r="C576" s="12">
        <v>76682</v>
      </c>
      <c r="D576" s="12">
        <f t="shared" si="44"/>
        <v>7037.2403284290212</v>
      </c>
      <c r="E576" s="13">
        <f t="shared" si="43"/>
        <v>8.8589713734977771</v>
      </c>
      <c r="F576" s="12"/>
      <c r="G576" s="12"/>
      <c r="H576" s="12"/>
      <c r="I576" s="12"/>
      <c r="J576" s="12"/>
    </row>
    <row r="577" spans="1:10" x14ac:dyDescent="0.25">
      <c r="A577" s="11" t="s">
        <v>220</v>
      </c>
      <c r="B577" s="12" t="s">
        <v>2</v>
      </c>
      <c r="C577" s="12">
        <v>34063</v>
      </c>
      <c r="D577" s="12">
        <f t="shared" si="44"/>
        <v>3126.0206737862568</v>
      </c>
      <c r="E577" s="13">
        <f t="shared" si="43"/>
        <v>8.0475161244548357</v>
      </c>
      <c r="F577" s="12"/>
      <c r="G577" s="12"/>
      <c r="H577" s="12"/>
      <c r="I577" s="12"/>
      <c r="J577" s="12"/>
    </row>
    <row r="578" spans="1:10" x14ac:dyDescent="0.25">
      <c r="A578" s="11" t="s">
        <v>220</v>
      </c>
      <c r="B578" s="12" t="s">
        <v>2</v>
      </c>
      <c r="C578" s="12">
        <v>200150</v>
      </c>
      <c r="D578" s="12">
        <f t="shared" si="44"/>
        <v>18368.113139133937</v>
      </c>
      <c r="E578" s="13">
        <f t="shared" si="43"/>
        <v>9.8183714586786071</v>
      </c>
      <c r="F578" s="12"/>
      <c r="G578" s="12"/>
      <c r="H578" s="12"/>
      <c r="I578" s="12"/>
      <c r="J578" s="12"/>
    </row>
    <row r="579" spans="1:10" x14ac:dyDescent="0.25">
      <c r="A579" s="11" t="s">
        <v>220</v>
      </c>
      <c r="B579" s="12" t="s">
        <v>2</v>
      </c>
      <c r="C579" s="12">
        <v>4059.5</v>
      </c>
      <c r="D579" s="12">
        <f t="shared" si="44"/>
        <v>372.54736591713322</v>
      </c>
      <c r="E579" s="13">
        <f t="shared" si="43"/>
        <v>5.9203641865603895</v>
      </c>
      <c r="F579" s="12"/>
      <c r="G579" s="12"/>
      <c r="H579" s="12"/>
      <c r="I579" s="12"/>
      <c r="J579" s="12"/>
    </row>
    <row r="580" spans="1:10" x14ac:dyDescent="0.25">
      <c r="A580" s="11" t="s">
        <v>220</v>
      </c>
      <c r="B580" s="12" t="s">
        <v>2</v>
      </c>
      <c r="C580" s="12">
        <v>32671.5</v>
      </c>
      <c r="D580" s="12">
        <f t="shared" si="44"/>
        <v>2998.3203018996473</v>
      </c>
      <c r="E580" s="13">
        <f t="shared" si="43"/>
        <v>8.0058075114812812</v>
      </c>
      <c r="F580" s="12"/>
      <c r="G580" s="12"/>
      <c r="H580" s="12"/>
      <c r="I580" s="12"/>
      <c r="J580" s="12"/>
    </row>
    <row r="581" spans="1:10" x14ac:dyDescent="0.25">
      <c r="A581" s="11" t="s">
        <v>220</v>
      </c>
      <c r="B581" s="12" t="s">
        <v>2</v>
      </c>
      <c r="C581" s="12">
        <v>16770</v>
      </c>
      <c r="D581" s="12">
        <f t="shared" si="44"/>
        <v>1539.0120276956088</v>
      </c>
      <c r="E581" s="13">
        <f t="shared" ref="E581:E644" si="45">LN(D581)</f>
        <v>7.3388959490751429</v>
      </c>
      <c r="F581" s="12"/>
      <c r="G581" s="12"/>
      <c r="H581" s="12"/>
      <c r="I581" s="12"/>
      <c r="J581" s="12"/>
    </row>
    <row r="582" spans="1:10" x14ac:dyDescent="0.25">
      <c r="A582" s="11" t="s">
        <v>220</v>
      </c>
      <c r="B582" s="12" t="s">
        <v>2</v>
      </c>
      <c r="C582" s="12">
        <v>1907.5</v>
      </c>
      <c r="D582" s="12">
        <f t="shared" ref="D582:D645" si="46">C582/10.896601</f>
        <v>175.05458812339737</v>
      </c>
      <c r="E582" s="13">
        <f t="shared" si="45"/>
        <v>5.1650978574164998</v>
      </c>
      <c r="F582" s="12"/>
      <c r="G582" s="12"/>
      <c r="H582" s="12"/>
      <c r="I582" s="12"/>
      <c r="J582" s="12"/>
    </row>
    <row r="583" spans="1:10" x14ac:dyDescent="0.25">
      <c r="A583" s="11" t="s">
        <v>220</v>
      </c>
      <c r="B583" s="12" t="s">
        <v>2</v>
      </c>
      <c r="C583" s="12">
        <v>26208</v>
      </c>
      <c r="D583" s="12">
        <f t="shared" si="46"/>
        <v>2405.1536804917423</v>
      </c>
      <c r="E583" s="13">
        <f t="shared" si="45"/>
        <v>7.7853690809106837</v>
      </c>
      <c r="F583" s="12"/>
      <c r="G583" s="12"/>
      <c r="H583" s="12"/>
      <c r="I583" s="12"/>
      <c r="J583" s="12"/>
    </row>
    <row r="584" spans="1:10" x14ac:dyDescent="0.25">
      <c r="A584" s="11" t="s">
        <v>220</v>
      </c>
      <c r="B584" s="12" t="s">
        <v>2</v>
      </c>
      <c r="C584" s="12">
        <v>13930.5</v>
      </c>
      <c r="D584" s="12">
        <f t="shared" si="46"/>
        <v>1278.4261807879357</v>
      </c>
      <c r="E584" s="13">
        <f t="shared" si="45"/>
        <v>7.1533850541420607</v>
      </c>
      <c r="F584" s="12"/>
      <c r="G584" s="12"/>
      <c r="H584" s="12"/>
      <c r="I584" s="12"/>
      <c r="J584" s="12"/>
    </row>
    <row r="585" spans="1:10" x14ac:dyDescent="0.25">
      <c r="A585" s="11" t="s">
        <v>220</v>
      </c>
      <c r="B585" s="12" t="s">
        <v>2</v>
      </c>
      <c r="C585" s="12">
        <v>13798.5</v>
      </c>
      <c r="D585" s="12">
        <f t="shared" si="46"/>
        <v>1266.3123115180595</v>
      </c>
      <c r="E585" s="13">
        <f t="shared" si="45"/>
        <v>7.1438642638432093</v>
      </c>
      <c r="F585" s="12"/>
      <c r="G585" s="12"/>
      <c r="H585" s="12"/>
      <c r="I585" s="12"/>
      <c r="J585" s="12"/>
    </row>
    <row r="586" spans="1:10" x14ac:dyDescent="0.25">
      <c r="A586" s="11" t="s">
        <v>220</v>
      </c>
      <c r="B586" s="12" t="s">
        <v>2</v>
      </c>
      <c r="C586" s="12">
        <v>5114.5</v>
      </c>
      <c r="D586" s="12">
        <f t="shared" si="46"/>
        <v>469.36654833924814</v>
      </c>
      <c r="E586" s="13">
        <f t="shared" si="45"/>
        <v>6.1513840161549505</v>
      </c>
      <c r="F586" s="12"/>
      <c r="G586" s="12"/>
      <c r="H586" s="12"/>
      <c r="I586" s="12"/>
      <c r="J586" s="12"/>
    </row>
    <row r="587" spans="1:10" x14ac:dyDescent="0.25">
      <c r="A587" s="11" t="s">
        <v>220</v>
      </c>
      <c r="B587" s="12" t="s">
        <v>2</v>
      </c>
      <c r="C587" s="12">
        <v>43546</v>
      </c>
      <c r="D587" s="12">
        <f t="shared" si="46"/>
        <v>3996.2920547425751</v>
      </c>
      <c r="E587" s="13">
        <f t="shared" si="45"/>
        <v>8.293122223870153</v>
      </c>
      <c r="F587" s="12"/>
      <c r="G587" s="12"/>
      <c r="H587" s="12"/>
      <c r="I587" s="12"/>
      <c r="J587" s="12"/>
    </row>
    <row r="588" spans="1:10" x14ac:dyDescent="0.25">
      <c r="A588" s="11" t="s">
        <v>220</v>
      </c>
      <c r="B588" s="12" t="s">
        <v>2</v>
      </c>
      <c r="C588" s="12">
        <v>197472</v>
      </c>
      <c r="D588" s="12">
        <f t="shared" si="46"/>
        <v>18122.348427734483</v>
      </c>
      <c r="E588" s="13">
        <f t="shared" si="45"/>
        <v>9.8049011753786814</v>
      </c>
      <c r="F588" s="12"/>
      <c r="G588" s="12"/>
      <c r="H588" s="12"/>
      <c r="I588" s="12"/>
      <c r="J588" s="12"/>
    </row>
    <row r="589" spans="1:10" x14ac:dyDescent="0.25">
      <c r="A589" s="11" t="s">
        <v>220</v>
      </c>
      <c r="B589" s="12" t="s">
        <v>2</v>
      </c>
      <c r="C589" s="12">
        <v>3764</v>
      </c>
      <c r="D589" s="12">
        <f t="shared" si="46"/>
        <v>345.42881766525176</v>
      </c>
      <c r="E589" s="13">
        <f t="shared" si="45"/>
        <v>5.8447865949631579</v>
      </c>
      <c r="F589" s="12"/>
      <c r="G589" s="12"/>
      <c r="H589" s="12"/>
      <c r="I589" s="12"/>
      <c r="J589" s="12"/>
    </row>
    <row r="590" spans="1:10" x14ac:dyDescent="0.25">
      <c r="A590" s="11" t="s">
        <v>220</v>
      </c>
      <c r="B590" s="12" t="s">
        <v>2</v>
      </c>
      <c r="C590" s="12">
        <v>37386.5</v>
      </c>
      <c r="D590" s="12">
        <f t="shared" si="46"/>
        <v>3431.0240413501419</v>
      </c>
      <c r="E590" s="13">
        <f t="shared" si="45"/>
        <v>8.1406140499309974</v>
      </c>
      <c r="F590" s="12"/>
      <c r="G590" s="12"/>
      <c r="H590" s="12"/>
      <c r="I590" s="12"/>
      <c r="J590" s="12"/>
    </row>
    <row r="591" spans="1:10" x14ac:dyDescent="0.25">
      <c r="A591" s="11" t="s">
        <v>220</v>
      </c>
      <c r="B591" s="12" t="s">
        <v>2</v>
      </c>
      <c r="C591" s="12">
        <v>30890.5</v>
      </c>
      <c r="D591" s="12">
        <f t="shared" si="46"/>
        <v>2834.8748384932146</v>
      </c>
      <c r="E591" s="13">
        <f t="shared" si="45"/>
        <v>7.949753066507629</v>
      </c>
      <c r="F591" s="12"/>
      <c r="G591" s="12"/>
      <c r="H591" s="12"/>
      <c r="I591" s="12"/>
      <c r="J591" s="12"/>
    </row>
    <row r="592" spans="1:10" x14ac:dyDescent="0.25">
      <c r="A592" s="11" t="s">
        <v>220</v>
      </c>
      <c r="B592" s="12" t="s">
        <v>2</v>
      </c>
      <c r="C592" s="12">
        <v>36225.5</v>
      </c>
      <c r="D592" s="12">
        <f t="shared" si="46"/>
        <v>3324.4770548173692</v>
      </c>
      <c r="E592" s="13">
        <f t="shared" si="45"/>
        <v>8.1090676639740149</v>
      </c>
      <c r="F592" s="12"/>
      <c r="G592" s="12"/>
      <c r="H592" s="12"/>
      <c r="I592" s="12"/>
      <c r="J592" s="12"/>
    </row>
    <row r="593" spans="1:10" x14ac:dyDescent="0.25">
      <c r="A593" s="11" t="s">
        <v>220</v>
      </c>
      <c r="B593" s="12" t="s">
        <v>2</v>
      </c>
      <c r="C593" s="12">
        <v>26928.5</v>
      </c>
      <c r="D593" s="12">
        <f t="shared" si="46"/>
        <v>2471.2752169231485</v>
      </c>
      <c r="E593" s="13">
        <f t="shared" si="45"/>
        <v>7.8124895785493651</v>
      </c>
      <c r="F593" s="12"/>
      <c r="G593" s="12"/>
      <c r="H593" s="12"/>
      <c r="I593" s="12"/>
      <c r="J593" s="12"/>
    </row>
    <row r="594" spans="1:10" x14ac:dyDescent="0.25">
      <c r="A594" s="11" t="s">
        <v>220</v>
      </c>
      <c r="B594" s="12" t="s">
        <v>2</v>
      </c>
      <c r="C594" s="12">
        <v>50274.5</v>
      </c>
      <c r="D594" s="12">
        <f t="shared" si="46"/>
        <v>4613.7781864271255</v>
      </c>
      <c r="E594" s="13">
        <f t="shared" si="45"/>
        <v>8.4368023635484413</v>
      </c>
      <c r="F594" s="12"/>
      <c r="G594" s="12"/>
      <c r="H594" s="12"/>
      <c r="I594" s="12"/>
      <c r="J594" s="12"/>
    </row>
    <row r="595" spans="1:10" x14ac:dyDescent="0.25">
      <c r="A595" s="11" t="s">
        <v>220</v>
      </c>
      <c r="B595" s="12" t="s">
        <v>2</v>
      </c>
      <c r="C595" s="12">
        <v>102998</v>
      </c>
      <c r="D595" s="12">
        <f t="shared" si="46"/>
        <v>9452.3053565052069</v>
      </c>
      <c r="E595" s="13">
        <f t="shared" si="45"/>
        <v>9.1540139438054116</v>
      </c>
      <c r="F595" s="12"/>
      <c r="G595" s="12"/>
      <c r="H595" s="12"/>
      <c r="I595" s="12"/>
      <c r="J595" s="12"/>
    </row>
    <row r="596" spans="1:10" x14ac:dyDescent="0.25">
      <c r="A596" s="11" t="s">
        <v>220</v>
      </c>
      <c r="B596" s="12" t="s">
        <v>2</v>
      </c>
      <c r="C596" s="12">
        <v>20157.5</v>
      </c>
      <c r="D596" s="12">
        <f t="shared" si="46"/>
        <v>1849.8887864206461</v>
      </c>
      <c r="E596" s="13">
        <f t="shared" si="45"/>
        <v>7.5228808008170649</v>
      </c>
      <c r="F596" s="12"/>
      <c r="G596" s="12"/>
      <c r="H596" s="12"/>
      <c r="I596" s="12"/>
      <c r="J596" s="12"/>
    </row>
    <row r="597" spans="1:10" x14ac:dyDescent="0.25">
      <c r="A597" s="11" t="s">
        <v>221</v>
      </c>
      <c r="B597" s="12" t="s">
        <v>2</v>
      </c>
      <c r="C597" s="12">
        <v>23744</v>
      </c>
      <c r="D597" s="12">
        <f t="shared" si="46"/>
        <v>2179.0281207873904</v>
      </c>
      <c r="E597" s="13">
        <f t="shared" si="45"/>
        <v>7.6866342402249952</v>
      </c>
      <c r="F597" s="12"/>
      <c r="G597" s="12"/>
      <c r="H597" s="12"/>
      <c r="I597" s="12"/>
      <c r="J597" s="12"/>
    </row>
    <row r="598" spans="1:10" x14ac:dyDescent="0.25">
      <c r="A598" s="11" t="s">
        <v>221</v>
      </c>
      <c r="B598" s="12" t="s">
        <v>2</v>
      </c>
      <c r="C598" s="12">
        <v>16373.5</v>
      </c>
      <c r="D598" s="12">
        <f t="shared" si="46"/>
        <v>1502.6245340175344</v>
      </c>
      <c r="E598" s="13">
        <f t="shared" si="45"/>
        <v>7.3149685475120894</v>
      </c>
      <c r="F598" s="12"/>
      <c r="G598" s="12"/>
      <c r="H598" s="12"/>
      <c r="I598" s="12"/>
      <c r="J598" s="12"/>
    </row>
    <row r="599" spans="1:10" x14ac:dyDescent="0.25">
      <c r="A599" s="11" t="s">
        <v>221</v>
      </c>
      <c r="B599" s="12" t="s">
        <v>2</v>
      </c>
      <c r="C599" s="12">
        <v>4648</v>
      </c>
      <c r="D599" s="12">
        <f t="shared" si="46"/>
        <v>426.55503307866371</v>
      </c>
      <c r="E599" s="13">
        <f t="shared" si="45"/>
        <v>6.0557413927896349</v>
      </c>
      <c r="F599" s="12"/>
      <c r="G599" s="12"/>
      <c r="H599" s="12"/>
      <c r="I599" s="12"/>
      <c r="J599" s="12"/>
    </row>
    <row r="600" spans="1:10" x14ac:dyDescent="0.25">
      <c r="A600" s="11" t="s">
        <v>221</v>
      </c>
      <c r="B600" s="12" t="s">
        <v>2</v>
      </c>
      <c r="C600" s="12">
        <v>61368.5</v>
      </c>
      <c r="D600" s="12">
        <f t="shared" si="46"/>
        <v>5631.8938355180662</v>
      </c>
      <c r="E600" s="13">
        <f t="shared" si="45"/>
        <v>8.6362010474325945</v>
      </c>
      <c r="F600" s="12"/>
      <c r="G600" s="12"/>
      <c r="H600" s="12"/>
      <c r="I600" s="12"/>
      <c r="J600" s="12"/>
    </row>
    <row r="601" spans="1:10" x14ac:dyDescent="0.25">
      <c r="A601" s="11" t="s">
        <v>221</v>
      </c>
      <c r="B601" s="12" t="s">
        <v>2</v>
      </c>
      <c r="C601" s="12">
        <v>44954</v>
      </c>
      <c r="D601" s="12">
        <f t="shared" si="46"/>
        <v>4125.5066602879187</v>
      </c>
      <c r="E601" s="13">
        <f t="shared" si="45"/>
        <v>8.3249441179626604</v>
      </c>
      <c r="F601" s="12"/>
      <c r="G601" s="12"/>
      <c r="H601" s="12"/>
      <c r="I601" s="12"/>
      <c r="J601" s="12"/>
    </row>
    <row r="602" spans="1:10" x14ac:dyDescent="0.25">
      <c r="A602" s="11" t="s">
        <v>221</v>
      </c>
      <c r="B602" s="12" t="s">
        <v>2</v>
      </c>
      <c r="C602" s="12">
        <v>137179</v>
      </c>
      <c r="D602" s="12">
        <f t="shared" si="46"/>
        <v>12589.155095244838</v>
      </c>
      <c r="E602" s="13">
        <f t="shared" si="45"/>
        <v>9.4405910155922559</v>
      </c>
      <c r="F602" s="12"/>
      <c r="G602" s="12"/>
      <c r="H602" s="12"/>
      <c r="I602" s="12"/>
      <c r="J602" s="12"/>
    </row>
    <row r="603" spans="1:10" x14ac:dyDescent="0.25">
      <c r="A603" s="11" t="s">
        <v>221</v>
      </c>
      <c r="B603" s="12" t="s">
        <v>2</v>
      </c>
      <c r="C603" s="12">
        <v>23541</v>
      </c>
      <c r="D603" s="12">
        <f t="shared" si="46"/>
        <v>2160.3984581981113</v>
      </c>
      <c r="E603" s="13">
        <f t="shared" si="45"/>
        <v>7.6780479550534713</v>
      </c>
      <c r="F603" s="12"/>
      <c r="G603" s="12"/>
      <c r="H603" s="12"/>
      <c r="I603" s="12"/>
      <c r="J603" s="12"/>
    </row>
    <row r="604" spans="1:10" x14ac:dyDescent="0.25">
      <c r="A604" s="11" t="s">
        <v>221</v>
      </c>
      <c r="B604" s="12" t="s">
        <v>2</v>
      </c>
      <c r="C604" s="12">
        <v>15425</v>
      </c>
      <c r="D604" s="12">
        <f t="shared" si="46"/>
        <v>1415.5790415745239</v>
      </c>
      <c r="E604" s="13">
        <f t="shared" si="45"/>
        <v>7.2552939430314769</v>
      </c>
      <c r="F604" s="12"/>
      <c r="G604" s="12"/>
      <c r="H604" s="12"/>
      <c r="I604" s="12"/>
      <c r="J604" s="12"/>
    </row>
    <row r="605" spans="1:10" x14ac:dyDescent="0.25">
      <c r="A605" s="11" t="s">
        <v>221</v>
      </c>
      <c r="B605" s="12" t="s">
        <v>2</v>
      </c>
      <c r="C605" s="12">
        <v>19123</v>
      </c>
      <c r="D605" s="12">
        <f t="shared" si="46"/>
        <v>1754.9509246048376</v>
      </c>
      <c r="E605" s="13">
        <f t="shared" si="45"/>
        <v>7.4701961723208621</v>
      </c>
      <c r="F605" s="12"/>
      <c r="G605" s="12"/>
      <c r="H605" s="12"/>
      <c r="I605" s="12"/>
      <c r="J605" s="12"/>
    </row>
    <row r="606" spans="1:10" x14ac:dyDescent="0.25">
      <c r="A606" s="11" t="s">
        <v>221</v>
      </c>
      <c r="B606" s="12" t="s">
        <v>2</v>
      </c>
      <c r="C606" s="12">
        <v>55893</v>
      </c>
      <c r="D606" s="12">
        <f t="shared" si="46"/>
        <v>5129.3976901604456</v>
      </c>
      <c r="E606" s="13">
        <f t="shared" si="45"/>
        <v>8.5427435219463508</v>
      </c>
      <c r="F606" s="12"/>
      <c r="G606" s="12"/>
      <c r="H606" s="12"/>
      <c r="I606" s="12"/>
      <c r="J606" s="12"/>
    </row>
    <row r="607" spans="1:10" x14ac:dyDescent="0.25">
      <c r="A607" s="11" t="s">
        <v>221</v>
      </c>
      <c r="B607" s="12" t="s">
        <v>2</v>
      </c>
      <c r="C607" s="12">
        <v>38157.5</v>
      </c>
      <c r="D607" s="12">
        <f t="shared" si="46"/>
        <v>3501.7800504946449</v>
      </c>
      <c r="E607" s="13">
        <f t="shared" si="45"/>
        <v>8.1610267040471651</v>
      </c>
      <c r="F607" s="12"/>
      <c r="G607" s="12"/>
      <c r="H607" s="12"/>
      <c r="I607" s="12"/>
      <c r="J607" s="12"/>
    </row>
    <row r="608" spans="1:10" x14ac:dyDescent="0.25">
      <c r="A608" s="11" t="s">
        <v>221</v>
      </c>
      <c r="B608" s="12" t="s">
        <v>2</v>
      </c>
      <c r="C608" s="12">
        <v>20043</v>
      </c>
      <c r="D608" s="12">
        <f t="shared" si="46"/>
        <v>1839.3809225463976</v>
      </c>
      <c r="E608" s="13">
        <f t="shared" si="45"/>
        <v>7.5171843388514752</v>
      </c>
      <c r="F608" s="12"/>
      <c r="G608" s="12"/>
      <c r="H608" s="12"/>
      <c r="I608" s="12"/>
      <c r="J608" s="12"/>
    </row>
    <row r="609" spans="1:10" x14ac:dyDescent="0.25">
      <c r="A609" s="11" t="s">
        <v>221</v>
      </c>
      <c r="B609" s="12" t="s">
        <v>2</v>
      </c>
      <c r="C609" s="12">
        <v>101433</v>
      </c>
      <c r="D609" s="12">
        <f t="shared" si="46"/>
        <v>9308.6825882676621</v>
      </c>
      <c r="E609" s="13">
        <f t="shared" si="45"/>
        <v>9.1387028552387477</v>
      </c>
      <c r="F609" s="12"/>
      <c r="G609" s="12"/>
      <c r="H609" s="12"/>
      <c r="I609" s="12"/>
      <c r="J609" s="12"/>
    </row>
    <row r="610" spans="1:10" x14ac:dyDescent="0.25">
      <c r="A610" s="11" t="s">
        <v>221</v>
      </c>
      <c r="B610" s="12" t="s">
        <v>2</v>
      </c>
      <c r="C610" s="12">
        <v>13022</v>
      </c>
      <c r="D610" s="12">
        <f t="shared" si="46"/>
        <v>1195.051557820645</v>
      </c>
      <c r="E610" s="13">
        <f t="shared" si="45"/>
        <v>7.0859446080546951</v>
      </c>
      <c r="F610" s="12"/>
      <c r="G610" s="12"/>
      <c r="H610" s="12"/>
      <c r="I610" s="12"/>
      <c r="J610" s="12"/>
    </row>
    <row r="611" spans="1:10" x14ac:dyDescent="0.25">
      <c r="A611" s="11" t="s">
        <v>221</v>
      </c>
      <c r="B611" s="12" t="s">
        <v>2</v>
      </c>
      <c r="C611" s="12">
        <v>99139</v>
      </c>
      <c r="D611" s="12">
        <f t="shared" si="46"/>
        <v>9098.1582238351202</v>
      </c>
      <c r="E611" s="13">
        <f t="shared" si="45"/>
        <v>9.1158272790355657</v>
      </c>
      <c r="F611" s="12"/>
      <c r="G611" s="12"/>
      <c r="H611" s="12"/>
      <c r="I611" s="12"/>
      <c r="J611" s="12"/>
    </row>
    <row r="612" spans="1:10" x14ac:dyDescent="0.25">
      <c r="A612" s="11" t="s">
        <v>221</v>
      </c>
      <c r="B612" s="12" t="s">
        <v>2</v>
      </c>
      <c r="C612" s="12">
        <v>18162.5</v>
      </c>
      <c r="D612" s="12">
        <f t="shared" si="46"/>
        <v>1666.8041713191112</v>
      </c>
      <c r="E612" s="13">
        <f t="shared" si="45"/>
        <v>7.4186634021364259</v>
      </c>
      <c r="F612" s="12"/>
      <c r="G612" s="12"/>
      <c r="H612" s="12"/>
      <c r="I612" s="12"/>
      <c r="J612" s="12"/>
    </row>
    <row r="613" spans="1:10" x14ac:dyDescent="0.25">
      <c r="A613" s="11" t="s">
        <v>221</v>
      </c>
      <c r="B613" s="12" t="s">
        <v>2</v>
      </c>
      <c r="C613" s="12">
        <v>46025.5</v>
      </c>
      <c r="D613" s="12">
        <f t="shared" si="46"/>
        <v>4223.8400763687687</v>
      </c>
      <c r="E613" s="13">
        <f t="shared" si="45"/>
        <v>8.3484999639612116</v>
      </c>
      <c r="F613" s="12"/>
      <c r="G613" s="12"/>
      <c r="H613" s="12"/>
      <c r="I613" s="12"/>
      <c r="J613" s="12"/>
    </row>
    <row r="614" spans="1:10" x14ac:dyDescent="0.25">
      <c r="A614" s="11" t="s">
        <v>221</v>
      </c>
      <c r="B614" s="12" t="s">
        <v>2</v>
      </c>
      <c r="C614" s="12">
        <v>77602</v>
      </c>
      <c r="D614" s="12">
        <f t="shared" si="46"/>
        <v>7121.6703263705804</v>
      </c>
      <c r="E614" s="13">
        <f t="shared" si="45"/>
        <v>8.870897573292952</v>
      </c>
      <c r="F614" s="12"/>
      <c r="G614" s="12"/>
      <c r="H614" s="12"/>
      <c r="I614" s="12"/>
      <c r="J614" s="12"/>
    </row>
    <row r="615" spans="1:10" x14ac:dyDescent="0.25">
      <c r="A615" s="11" t="s">
        <v>221</v>
      </c>
      <c r="B615" s="12" t="s">
        <v>2</v>
      </c>
      <c r="C615" s="12">
        <v>45231.5</v>
      </c>
      <c r="D615" s="12">
        <f t="shared" si="46"/>
        <v>4150.9733172757269</v>
      </c>
      <c r="E615" s="13">
        <f t="shared" si="45"/>
        <v>8.3310981200091856</v>
      </c>
      <c r="F615" s="12"/>
      <c r="G615" s="12"/>
      <c r="H615" s="12"/>
      <c r="I615" s="12"/>
      <c r="J615" s="12"/>
    </row>
    <row r="616" spans="1:10" x14ac:dyDescent="0.25">
      <c r="A616" s="11" t="s">
        <v>221</v>
      </c>
      <c r="B616" s="12" t="s">
        <v>2</v>
      </c>
      <c r="C616" s="12">
        <v>27009</v>
      </c>
      <c r="D616" s="12">
        <f t="shared" si="46"/>
        <v>2478.6628417430352</v>
      </c>
      <c r="E616" s="13">
        <f t="shared" si="45"/>
        <v>7.8154745170344748</v>
      </c>
      <c r="F616" s="12"/>
      <c r="G616" s="12"/>
      <c r="H616" s="12"/>
      <c r="I616" s="12"/>
      <c r="J616" s="12"/>
    </row>
    <row r="617" spans="1:10" x14ac:dyDescent="0.25">
      <c r="A617" s="11" t="s">
        <v>221</v>
      </c>
      <c r="B617" s="12" t="s">
        <v>2</v>
      </c>
      <c r="C617" s="12">
        <v>13038</v>
      </c>
      <c r="D617" s="12">
        <f t="shared" si="46"/>
        <v>1196.5199056109332</v>
      </c>
      <c r="E617" s="13">
        <f t="shared" si="45"/>
        <v>7.0871725437423727</v>
      </c>
      <c r="F617" s="12"/>
      <c r="G617" s="12"/>
      <c r="H617" s="12"/>
      <c r="I617" s="12"/>
      <c r="J617" s="12"/>
    </row>
    <row r="618" spans="1:10" x14ac:dyDescent="0.25">
      <c r="A618" s="11" t="s">
        <v>221</v>
      </c>
      <c r="B618" s="12" t="s">
        <v>2</v>
      </c>
      <c r="C618" s="12">
        <v>30716.5</v>
      </c>
      <c r="D618" s="12">
        <f t="shared" si="46"/>
        <v>2818.9065562738324</v>
      </c>
      <c r="E618" s="13">
        <f t="shared" si="45"/>
        <v>7.9441043427370532</v>
      </c>
      <c r="F618" s="12"/>
      <c r="G618" s="12"/>
      <c r="H618" s="12"/>
      <c r="I618" s="12"/>
      <c r="J618" s="12"/>
    </row>
    <row r="619" spans="1:10" x14ac:dyDescent="0.25">
      <c r="A619" s="11" t="s">
        <v>221</v>
      </c>
      <c r="B619" s="12" t="s">
        <v>2</v>
      </c>
      <c r="C619" s="12">
        <v>5963.5</v>
      </c>
      <c r="D619" s="12">
        <f t="shared" si="46"/>
        <v>547.28075296140514</v>
      </c>
      <c r="E619" s="13">
        <f t="shared" si="45"/>
        <v>6.3049619302766118</v>
      </c>
      <c r="F619" s="12"/>
      <c r="G619" s="12"/>
      <c r="H619" s="12"/>
      <c r="I619" s="12"/>
      <c r="J619" s="12"/>
    </row>
    <row r="620" spans="1:10" x14ac:dyDescent="0.25">
      <c r="A620" s="11" t="s">
        <v>221</v>
      </c>
      <c r="B620" s="12" t="s">
        <v>2</v>
      </c>
      <c r="C620" s="12">
        <v>17716</v>
      </c>
      <c r="D620" s="12">
        <f t="shared" si="46"/>
        <v>1625.8280907963867</v>
      </c>
      <c r="E620" s="13">
        <f t="shared" si="45"/>
        <v>7.3937725593009764</v>
      </c>
      <c r="F620" s="12"/>
      <c r="G620" s="12"/>
      <c r="H620" s="12"/>
      <c r="I620" s="12"/>
      <c r="J620" s="12"/>
    </row>
    <row r="621" spans="1:10" x14ac:dyDescent="0.25">
      <c r="A621" s="11" t="s">
        <v>221</v>
      </c>
      <c r="B621" s="12" t="s">
        <v>2</v>
      </c>
      <c r="C621" s="12">
        <v>43732</v>
      </c>
      <c r="D621" s="12">
        <f t="shared" si="46"/>
        <v>4013.3615978046732</v>
      </c>
      <c r="E621" s="13">
        <f t="shared" si="45"/>
        <v>8.2973844728122632</v>
      </c>
      <c r="F621" s="12"/>
      <c r="G621" s="12"/>
      <c r="H621" s="12"/>
      <c r="I621" s="12"/>
      <c r="J621" s="12"/>
    </row>
    <row r="622" spans="1:10" x14ac:dyDescent="0.25">
      <c r="A622" s="11" t="s">
        <v>221</v>
      </c>
      <c r="B622" s="12" t="s">
        <v>2</v>
      </c>
      <c r="C622" s="12">
        <v>10887</v>
      </c>
      <c r="D622" s="12">
        <f t="shared" si="46"/>
        <v>999.11889955409026</v>
      </c>
      <c r="E622" s="13">
        <f t="shared" si="45"/>
        <v>6.906873790139068</v>
      </c>
      <c r="F622" s="12"/>
      <c r="G622" s="12"/>
      <c r="H622" s="12"/>
      <c r="I622" s="12"/>
      <c r="J622" s="12"/>
    </row>
    <row r="623" spans="1:10" x14ac:dyDescent="0.25">
      <c r="A623" s="11" t="s">
        <v>221</v>
      </c>
      <c r="B623" s="12" t="s">
        <v>2</v>
      </c>
      <c r="C623" s="12">
        <v>20184.5</v>
      </c>
      <c r="D623" s="12">
        <f t="shared" si="46"/>
        <v>1852.3666233167571</v>
      </c>
      <c r="E623" s="13">
        <f t="shared" si="45"/>
        <v>7.5242193563686683</v>
      </c>
      <c r="F623" s="12"/>
      <c r="G623" s="12"/>
      <c r="H623" s="12"/>
      <c r="I623" s="12"/>
      <c r="J623" s="12"/>
    </row>
    <row r="624" spans="1:10" x14ac:dyDescent="0.25">
      <c r="A624" s="11" t="s">
        <v>221</v>
      </c>
      <c r="B624" s="12" t="s">
        <v>2</v>
      </c>
      <c r="C624" s="12">
        <v>18367.5</v>
      </c>
      <c r="D624" s="12">
        <f t="shared" si="46"/>
        <v>1685.6173773821763</v>
      </c>
      <c r="E624" s="13">
        <f t="shared" si="45"/>
        <v>7.4298871717523207</v>
      </c>
      <c r="F624" s="12"/>
      <c r="G624" s="12"/>
      <c r="H624" s="12"/>
      <c r="I624" s="12"/>
      <c r="J624" s="12"/>
    </row>
    <row r="625" spans="1:10" x14ac:dyDescent="0.25">
      <c r="A625" s="11" t="s">
        <v>221</v>
      </c>
      <c r="B625" s="12" t="s">
        <v>2</v>
      </c>
      <c r="C625" s="12">
        <v>29177.5</v>
      </c>
      <c r="D625" s="12">
        <f t="shared" si="46"/>
        <v>2677.6698531955058</v>
      </c>
      <c r="E625" s="13">
        <f t="shared" si="45"/>
        <v>7.8927022375443965</v>
      </c>
      <c r="F625" s="12"/>
      <c r="G625" s="12"/>
      <c r="H625" s="12"/>
      <c r="I625" s="12"/>
      <c r="J625" s="12"/>
    </row>
    <row r="626" spans="1:10" x14ac:dyDescent="0.25">
      <c r="A626" s="11" t="s">
        <v>221</v>
      </c>
      <c r="B626" s="12" t="s">
        <v>2</v>
      </c>
      <c r="C626" s="12">
        <v>4851</v>
      </c>
      <c r="D626" s="12">
        <f t="shared" si="46"/>
        <v>445.18469566794266</v>
      </c>
      <c r="E626" s="13">
        <f t="shared" si="45"/>
        <v>6.0984892425031045</v>
      </c>
      <c r="F626" s="12"/>
      <c r="G626" s="12"/>
      <c r="H626" s="12"/>
      <c r="I626" s="12"/>
      <c r="J626" s="12"/>
    </row>
    <row r="627" spans="1:10" x14ac:dyDescent="0.25">
      <c r="A627" s="11" t="s">
        <v>221</v>
      </c>
      <c r="B627" s="12" t="s">
        <v>2</v>
      </c>
      <c r="C627" s="12">
        <v>6759.5</v>
      </c>
      <c r="D627" s="12">
        <f t="shared" si="46"/>
        <v>620.33105552823304</v>
      </c>
      <c r="E627" s="13">
        <f t="shared" si="45"/>
        <v>6.4302532960623484</v>
      </c>
      <c r="F627" s="12"/>
      <c r="G627" s="12"/>
      <c r="H627" s="12"/>
      <c r="I627" s="12"/>
      <c r="J627" s="12"/>
    </row>
    <row r="628" spans="1:10" x14ac:dyDescent="0.25">
      <c r="A628" s="11" t="s">
        <v>221</v>
      </c>
      <c r="B628" s="12" t="s">
        <v>2</v>
      </c>
      <c r="C628" s="12">
        <v>15014.5</v>
      </c>
      <c r="D628" s="12">
        <f t="shared" si="46"/>
        <v>1377.9067435799475</v>
      </c>
      <c r="E628" s="13">
        <f t="shared" si="45"/>
        <v>7.2283207740875604</v>
      </c>
      <c r="F628" s="12"/>
      <c r="G628" s="12"/>
      <c r="H628" s="12"/>
      <c r="I628" s="12"/>
      <c r="J628" s="12"/>
    </row>
    <row r="629" spans="1:10" x14ac:dyDescent="0.25">
      <c r="A629" s="11" t="s">
        <v>221</v>
      </c>
      <c r="B629" s="12" t="s">
        <v>2</v>
      </c>
      <c r="C629" s="12">
        <v>34745.5</v>
      </c>
      <c r="D629" s="12">
        <f t="shared" si="46"/>
        <v>3188.654884215729</v>
      </c>
      <c r="E629" s="13">
        <f t="shared" si="45"/>
        <v>8.0673544404625659</v>
      </c>
      <c r="F629" s="12"/>
      <c r="G629" s="12"/>
      <c r="H629" s="12"/>
      <c r="I629" s="12"/>
      <c r="J629" s="12"/>
    </row>
    <row r="630" spans="1:10" x14ac:dyDescent="0.25">
      <c r="A630" s="11" t="s">
        <v>221</v>
      </c>
      <c r="B630" s="12" t="s">
        <v>2</v>
      </c>
      <c r="C630" s="12">
        <v>6006</v>
      </c>
      <c r="D630" s="12">
        <f t="shared" si="46"/>
        <v>551.18105177935763</v>
      </c>
      <c r="E630" s="13">
        <f t="shared" si="45"/>
        <v>6.3120633428011637</v>
      </c>
      <c r="F630" s="12"/>
      <c r="G630" s="12"/>
      <c r="H630" s="12"/>
      <c r="I630" s="12"/>
      <c r="J630" s="12"/>
    </row>
    <row r="631" spans="1:10" x14ac:dyDescent="0.25">
      <c r="A631" s="11" t="s">
        <v>221</v>
      </c>
      <c r="B631" s="12" t="s">
        <v>2</v>
      </c>
      <c r="C631" s="12">
        <v>70211</v>
      </c>
      <c r="D631" s="12">
        <f t="shared" si="46"/>
        <v>6443.3854189944186</v>
      </c>
      <c r="E631" s="13">
        <f t="shared" si="45"/>
        <v>8.7708093671530811</v>
      </c>
      <c r="F631" s="12"/>
      <c r="G631" s="12"/>
      <c r="H631" s="12"/>
      <c r="I631" s="12"/>
      <c r="J631" s="12"/>
    </row>
    <row r="632" spans="1:10" x14ac:dyDescent="0.25">
      <c r="A632" s="11" t="s">
        <v>221</v>
      </c>
      <c r="B632" s="12" t="s">
        <v>2</v>
      </c>
      <c r="C632" s="12">
        <v>83944.5</v>
      </c>
      <c r="D632" s="12">
        <f t="shared" si="46"/>
        <v>7703.7325676144328</v>
      </c>
      <c r="E632" s="13">
        <f t="shared" si="45"/>
        <v>8.9494602394297491</v>
      </c>
      <c r="F632" s="12"/>
      <c r="G632" s="12"/>
      <c r="H632" s="12"/>
      <c r="I632" s="12"/>
      <c r="J632" s="12"/>
    </row>
    <row r="633" spans="1:10" x14ac:dyDescent="0.25">
      <c r="A633" s="11" t="s">
        <v>221</v>
      </c>
      <c r="B633" s="12" t="s">
        <v>2</v>
      </c>
      <c r="C633" s="12">
        <v>62932.5</v>
      </c>
      <c r="D633" s="12">
        <f t="shared" si="46"/>
        <v>5775.424832018718</v>
      </c>
      <c r="E633" s="13">
        <f t="shared" si="45"/>
        <v>8.6613670966702223</v>
      </c>
      <c r="F633" s="12"/>
      <c r="G633" s="12"/>
      <c r="H633" s="12"/>
      <c r="I633" s="12"/>
      <c r="J633" s="12"/>
    </row>
    <row r="634" spans="1:10" x14ac:dyDescent="0.25">
      <c r="A634" s="11" t="s">
        <v>221</v>
      </c>
      <c r="B634" s="12" t="s">
        <v>2</v>
      </c>
      <c r="C634" s="12">
        <v>51704</v>
      </c>
      <c r="D634" s="12">
        <f t="shared" si="46"/>
        <v>4744.9658843156685</v>
      </c>
      <c r="E634" s="13">
        <f t="shared" si="45"/>
        <v>8.46483952120062</v>
      </c>
      <c r="F634" s="12"/>
      <c r="G634" s="12"/>
      <c r="H634" s="12"/>
      <c r="I634" s="12"/>
      <c r="J634" s="12"/>
    </row>
    <row r="635" spans="1:10" x14ac:dyDescent="0.25">
      <c r="A635" s="11" t="s">
        <v>221</v>
      </c>
      <c r="B635" s="12" t="s">
        <v>2</v>
      </c>
      <c r="C635" s="12">
        <v>58579</v>
      </c>
      <c r="D635" s="12">
        <f t="shared" si="46"/>
        <v>5375.8965754550427</v>
      </c>
      <c r="E635" s="13">
        <f t="shared" si="45"/>
        <v>8.5896806438213229</v>
      </c>
      <c r="F635" s="12"/>
      <c r="G635" s="12"/>
      <c r="H635" s="12"/>
      <c r="I635" s="12"/>
      <c r="J635" s="12"/>
    </row>
    <row r="636" spans="1:10" x14ac:dyDescent="0.25">
      <c r="A636" s="11" t="s">
        <v>221</v>
      </c>
      <c r="B636" s="12" t="s">
        <v>2</v>
      </c>
      <c r="C636" s="12">
        <v>7407</v>
      </c>
      <c r="D636" s="12">
        <f t="shared" si="46"/>
        <v>679.75325516645046</v>
      </c>
      <c r="E636" s="13">
        <f t="shared" si="45"/>
        <v>6.5217298722711767</v>
      </c>
      <c r="F636" s="12"/>
      <c r="G636" s="12"/>
      <c r="H636" s="12"/>
      <c r="I636" s="12"/>
      <c r="J636" s="12"/>
    </row>
    <row r="637" spans="1:10" x14ac:dyDescent="0.25">
      <c r="A637" s="11" t="s">
        <v>221</v>
      </c>
      <c r="B637" s="12" t="s">
        <v>2</v>
      </c>
      <c r="C637" s="12">
        <v>31882.5</v>
      </c>
      <c r="D637" s="12">
        <f t="shared" si="46"/>
        <v>2925.9124014910703</v>
      </c>
      <c r="E637" s="13">
        <f t="shared" si="45"/>
        <v>7.9813616431589427</v>
      </c>
      <c r="F637" s="12"/>
      <c r="G637" s="12"/>
      <c r="H637" s="12"/>
      <c r="I637" s="12"/>
      <c r="J637" s="12"/>
    </row>
    <row r="638" spans="1:10" x14ac:dyDescent="0.25">
      <c r="A638" s="11" t="s">
        <v>221</v>
      </c>
      <c r="B638" s="12" t="s">
        <v>2</v>
      </c>
      <c r="C638" s="12">
        <v>28837.5</v>
      </c>
      <c r="D638" s="12">
        <f t="shared" si="46"/>
        <v>2646.4674626518854</v>
      </c>
      <c r="E638" s="13">
        <f t="shared" si="45"/>
        <v>7.8809809967398969</v>
      </c>
      <c r="F638" s="12"/>
      <c r="G638" s="12"/>
      <c r="H638" s="12"/>
      <c r="I638" s="12"/>
      <c r="J638" s="12"/>
    </row>
    <row r="639" spans="1:10" x14ac:dyDescent="0.25">
      <c r="A639" s="11" t="s">
        <v>221</v>
      </c>
      <c r="B639" s="12" t="s">
        <v>2</v>
      </c>
      <c r="C639" s="12">
        <v>51937</v>
      </c>
      <c r="D639" s="12">
        <f t="shared" si="46"/>
        <v>4766.3486990117372</v>
      </c>
      <c r="E639" s="13">
        <f t="shared" si="45"/>
        <v>8.4693358188538763</v>
      </c>
      <c r="F639" s="12"/>
      <c r="G639" s="12"/>
      <c r="H639" s="12"/>
      <c r="I639" s="12"/>
      <c r="J639" s="12"/>
    </row>
    <row r="640" spans="1:10" x14ac:dyDescent="0.25">
      <c r="A640" s="11" t="s">
        <v>221</v>
      </c>
      <c r="B640" s="12" t="s">
        <v>2</v>
      </c>
      <c r="C640" s="12">
        <v>11239</v>
      </c>
      <c r="D640" s="12">
        <f t="shared" si="46"/>
        <v>1031.4225509404262</v>
      </c>
      <c r="E640" s="13">
        <f t="shared" si="45"/>
        <v>6.9386942457761549</v>
      </c>
      <c r="F640" s="12"/>
      <c r="G640" s="12"/>
      <c r="H640" s="12"/>
      <c r="I640" s="12"/>
      <c r="J640" s="12"/>
    </row>
    <row r="641" spans="1:10" x14ac:dyDescent="0.25">
      <c r="A641" s="11" t="s">
        <v>221</v>
      </c>
      <c r="B641" s="12" t="s">
        <v>2</v>
      </c>
      <c r="C641" s="12">
        <v>20665.5</v>
      </c>
      <c r="D641" s="12">
        <f t="shared" si="46"/>
        <v>1896.50882876229</v>
      </c>
      <c r="E641" s="13">
        <f t="shared" si="45"/>
        <v>7.5477700164106514</v>
      </c>
      <c r="F641" s="12"/>
      <c r="G641" s="12"/>
      <c r="H641" s="12"/>
      <c r="I641" s="12"/>
      <c r="J641" s="12"/>
    </row>
    <row r="642" spans="1:10" x14ac:dyDescent="0.25">
      <c r="A642" s="11" t="s">
        <v>221</v>
      </c>
      <c r="B642" s="12" t="s">
        <v>2</v>
      </c>
      <c r="C642" s="12">
        <v>8896.5</v>
      </c>
      <c r="D642" s="12">
        <f t="shared" si="46"/>
        <v>816.44725726857394</v>
      </c>
      <c r="E642" s="13">
        <f t="shared" si="45"/>
        <v>6.7049623142047787</v>
      </c>
      <c r="F642" s="12"/>
      <c r="G642" s="12"/>
      <c r="H642" s="12"/>
      <c r="I642" s="12"/>
      <c r="J642" s="12"/>
    </row>
    <row r="643" spans="1:10" x14ac:dyDescent="0.25">
      <c r="A643" s="11" t="s">
        <v>221</v>
      </c>
      <c r="B643" s="12" t="s">
        <v>2</v>
      </c>
      <c r="C643" s="12">
        <v>45628</v>
      </c>
      <c r="D643" s="12">
        <f t="shared" si="46"/>
        <v>4187.3608109538009</v>
      </c>
      <c r="E643" s="13">
        <f t="shared" si="45"/>
        <v>8.3398259364056759</v>
      </c>
      <c r="F643" s="12"/>
      <c r="G643" s="12"/>
      <c r="H643" s="12"/>
      <c r="I643" s="12"/>
      <c r="J643" s="12"/>
    </row>
    <row r="644" spans="1:10" x14ac:dyDescent="0.25">
      <c r="A644" s="11" t="s">
        <v>221</v>
      </c>
      <c r="B644" s="12" t="s">
        <v>2</v>
      </c>
      <c r="C644" s="12">
        <v>91312.5</v>
      </c>
      <c r="D644" s="12">
        <f t="shared" si="46"/>
        <v>8379.9067250420558</v>
      </c>
      <c r="E644" s="13">
        <f t="shared" si="45"/>
        <v>9.0335920627509427</v>
      </c>
      <c r="F644" s="12"/>
      <c r="G644" s="12"/>
      <c r="H644" s="12"/>
      <c r="I644" s="12"/>
      <c r="J644" s="12"/>
    </row>
    <row r="645" spans="1:10" x14ac:dyDescent="0.25">
      <c r="A645" s="11" t="s">
        <v>221</v>
      </c>
      <c r="B645" s="12" t="s">
        <v>2</v>
      </c>
      <c r="C645" s="12">
        <v>56620.5</v>
      </c>
      <c r="D645" s="12">
        <f t="shared" si="46"/>
        <v>5196.1616287501029</v>
      </c>
      <c r="E645" s="13">
        <f t="shared" ref="E645:E708" si="47">LN(D645)</f>
        <v>8.555675483686624</v>
      </c>
      <c r="F645" s="12"/>
      <c r="G645" s="12"/>
      <c r="H645" s="12"/>
      <c r="I645" s="12"/>
      <c r="J645" s="12"/>
    </row>
    <row r="646" spans="1:10" x14ac:dyDescent="0.25">
      <c r="A646" s="11" t="s">
        <v>221</v>
      </c>
      <c r="B646" s="12" t="s">
        <v>2</v>
      </c>
      <c r="C646" s="12">
        <v>6280</v>
      </c>
      <c r="D646" s="12">
        <f t="shared" ref="D646:D709" si="48">C646/10.896601</f>
        <v>576.32650768803956</v>
      </c>
      <c r="E646" s="13">
        <f t="shared" si="47"/>
        <v>6.3566743537201322</v>
      </c>
      <c r="F646" s="12"/>
      <c r="G646" s="12"/>
      <c r="H646" s="12"/>
      <c r="I646" s="12"/>
      <c r="J646" s="12"/>
    </row>
    <row r="647" spans="1:10" x14ac:dyDescent="0.25">
      <c r="A647" s="11" t="s">
        <v>221</v>
      </c>
      <c r="B647" s="12" t="s">
        <v>2</v>
      </c>
      <c r="C647" s="12">
        <v>11234.5</v>
      </c>
      <c r="D647" s="12">
        <f t="shared" si="48"/>
        <v>1031.0095781244077</v>
      </c>
      <c r="E647" s="13">
        <f t="shared" si="47"/>
        <v>6.9382937741041735</v>
      </c>
      <c r="F647" s="12"/>
      <c r="G647" s="12"/>
      <c r="H647" s="12"/>
      <c r="I647" s="12"/>
      <c r="J647" s="12"/>
    </row>
    <row r="648" spans="1:10" x14ac:dyDescent="0.25">
      <c r="A648" s="11" t="s">
        <v>221</v>
      </c>
      <c r="B648" s="12" t="s">
        <v>2</v>
      </c>
      <c r="C648" s="12">
        <v>54724</v>
      </c>
      <c r="D648" s="12">
        <f t="shared" si="48"/>
        <v>5022.1165297325288</v>
      </c>
      <c r="E648" s="13">
        <f t="shared" si="47"/>
        <v>8.5216067432978928</v>
      </c>
      <c r="F648" s="12"/>
      <c r="G648" s="12"/>
      <c r="H648" s="12"/>
      <c r="I648" s="12"/>
      <c r="J648" s="12"/>
    </row>
    <row r="649" spans="1:10" x14ac:dyDescent="0.25">
      <c r="A649" s="11" t="s">
        <v>221</v>
      </c>
      <c r="B649" s="12" t="s">
        <v>2</v>
      </c>
      <c r="C649" s="12">
        <v>73967.5</v>
      </c>
      <c r="D649" s="12">
        <f t="shared" si="48"/>
        <v>6788.1259486329727</v>
      </c>
      <c r="E649" s="13">
        <f t="shared" si="47"/>
        <v>8.822930180783187</v>
      </c>
      <c r="F649" s="12"/>
      <c r="G649" s="12"/>
      <c r="H649" s="12"/>
      <c r="I649" s="12"/>
      <c r="J649" s="12"/>
    </row>
    <row r="650" spans="1:10" x14ac:dyDescent="0.25">
      <c r="A650" s="11" t="s">
        <v>221</v>
      </c>
      <c r="B650" s="12" t="s">
        <v>2</v>
      </c>
      <c r="C650" s="12">
        <v>18478.5</v>
      </c>
      <c r="D650" s="12">
        <f t="shared" si="48"/>
        <v>1695.8040401772992</v>
      </c>
      <c r="E650" s="13">
        <f t="shared" si="47"/>
        <v>7.4359122673280265</v>
      </c>
      <c r="F650" s="12"/>
      <c r="G650" s="12"/>
      <c r="H650" s="12"/>
      <c r="I650" s="12"/>
      <c r="J650" s="12"/>
    </row>
    <row r="651" spans="1:10" x14ac:dyDescent="0.25">
      <c r="A651" s="11" t="s">
        <v>221</v>
      </c>
      <c r="B651" s="12" t="s">
        <v>2</v>
      </c>
      <c r="C651" s="12">
        <v>5586</v>
      </c>
      <c r="D651" s="12">
        <f t="shared" si="48"/>
        <v>512.63692228429761</v>
      </c>
      <c r="E651" s="13">
        <f t="shared" si="47"/>
        <v>6.2395678407630104</v>
      </c>
      <c r="F651" s="12"/>
      <c r="G651" s="12"/>
      <c r="H651" s="12"/>
      <c r="I651" s="12"/>
      <c r="J651" s="12"/>
    </row>
    <row r="652" spans="1:10" x14ac:dyDescent="0.25">
      <c r="A652" s="11" t="s">
        <v>221</v>
      </c>
      <c r="B652" s="12" t="s">
        <v>2</v>
      </c>
      <c r="C652" s="12">
        <v>31060.5</v>
      </c>
      <c r="D652" s="12">
        <f t="shared" si="48"/>
        <v>2850.4760337650246</v>
      </c>
      <c r="E652" s="13">
        <f t="shared" si="47"/>
        <v>7.9552412887060768</v>
      </c>
      <c r="F652" s="12"/>
      <c r="G652" s="12"/>
      <c r="H652" s="12"/>
      <c r="I652" s="12"/>
      <c r="J652" s="12"/>
    </row>
    <row r="653" spans="1:10" x14ac:dyDescent="0.25">
      <c r="A653" s="11" t="s">
        <v>221</v>
      </c>
      <c r="B653" s="12" t="s">
        <v>2</v>
      </c>
      <c r="C653" s="12">
        <v>18618</v>
      </c>
      <c r="D653" s="12">
        <f t="shared" si="48"/>
        <v>1708.6061974738727</v>
      </c>
      <c r="E653" s="13">
        <f t="shared" si="47"/>
        <v>7.4434332279343236</v>
      </c>
      <c r="F653" s="12"/>
      <c r="G653" s="12"/>
      <c r="H653" s="12"/>
      <c r="I653" s="12"/>
      <c r="J653" s="12"/>
    </row>
    <row r="654" spans="1:10" x14ac:dyDescent="0.25">
      <c r="A654" s="11" t="s">
        <v>221</v>
      </c>
      <c r="B654" s="12" t="s">
        <v>2</v>
      </c>
      <c r="C654" s="12">
        <v>10291.5</v>
      </c>
      <c r="D654" s="12">
        <f t="shared" si="48"/>
        <v>944.46883023430883</v>
      </c>
      <c r="E654" s="13">
        <f t="shared" si="47"/>
        <v>6.8506226850569432</v>
      </c>
      <c r="F654" s="12"/>
      <c r="G654" s="12"/>
      <c r="H654" s="12"/>
      <c r="I654" s="12"/>
      <c r="J654" s="12"/>
    </row>
    <row r="655" spans="1:10" x14ac:dyDescent="0.25">
      <c r="A655" s="11" t="s">
        <v>221</v>
      </c>
      <c r="B655" s="12" t="s">
        <v>2</v>
      </c>
      <c r="C655" s="12">
        <v>29465.5</v>
      </c>
      <c r="D655" s="12">
        <f t="shared" si="48"/>
        <v>2704.1001134206895</v>
      </c>
      <c r="E655" s="13">
        <f t="shared" si="47"/>
        <v>7.9025244606715184</v>
      </c>
      <c r="F655" s="12"/>
      <c r="G655" s="12"/>
      <c r="H655" s="12"/>
      <c r="I655" s="12"/>
      <c r="J655" s="12"/>
    </row>
    <row r="656" spans="1:10" x14ac:dyDescent="0.25">
      <c r="A656" s="11" t="s">
        <v>221</v>
      </c>
      <c r="B656" s="12" t="s">
        <v>2</v>
      </c>
      <c r="C656" s="12">
        <v>66743.5</v>
      </c>
      <c r="D656" s="12">
        <f t="shared" si="48"/>
        <v>6125.1669213179412</v>
      </c>
      <c r="E656" s="13">
        <f t="shared" si="47"/>
        <v>8.720161287501659</v>
      </c>
      <c r="F656" s="12"/>
      <c r="G656" s="12"/>
      <c r="H656" s="12"/>
      <c r="I656" s="12"/>
      <c r="J656" s="12"/>
    </row>
    <row r="657" spans="1:10" x14ac:dyDescent="0.25">
      <c r="A657" s="11" t="s">
        <v>221</v>
      </c>
      <c r="B657" s="12" t="s">
        <v>2</v>
      </c>
      <c r="C657" s="12">
        <v>39076.5</v>
      </c>
      <c r="D657" s="12">
        <f t="shared" si="48"/>
        <v>3586.118276699312</v>
      </c>
      <c r="E657" s="13">
        <f t="shared" si="47"/>
        <v>8.1848256365267069</v>
      </c>
      <c r="F657" s="12"/>
      <c r="G657" s="12"/>
      <c r="H657" s="12"/>
      <c r="I657" s="12"/>
      <c r="J657" s="12"/>
    </row>
    <row r="658" spans="1:10" x14ac:dyDescent="0.25">
      <c r="A658" s="11" t="s">
        <v>221</v>
      </c>
      <c r="B658" s="12" t="s">
        <v>2</v>
      </c>
      <c r="C658" s="12">
        <v>13824</v>
      </c>
      <c r="D658" s="12">
        <f t="shared" si="48"/>
        <v>1268.6524908088311</v>
      </c>
      <c r="E658" s="13">
        <f t="shared" si="47"/>
        <v>7.1457105853017246</v>
      </c>
      <c r="F658" s="12"/>
      <c r="G658" s="12"/>
      <c r="H658" s="12"/>
      <c r="I658" s="12"/>
      <c r="J658" s="12"/>
    </row>
    <row r="659" spans="1:10" x14ac:dyDescent="0.25">
      <c r="A659" s="11" t="s">
        <v>221</v>
      </c>
      <c r="B659" s="12" t="s">
        <v>2</v>
      </c>
      <c r="C659" s="12">
        <v>26400</v>
      </c>
      <c r="D659" s="12">
        <f t="shared" si="48"/>
        <v>2422.7738539751981</v>
      </c>
      <c r="E659" s="13">
        <f t="shared" si="47"/>
        <v>7.7926683833922956</v>
      </c>
      <c r="F659" s="12"/>
      <c r="G659" s="12"/>
      <c r="H659" s="12"/>
      <c r="I659" s="12"/>
      <c r="J659" s="12"/>
    </row>
    <row r="660" spans="1:10" x14ac:dyDescent="0.25">
      <c r="A660" s="11" t="s">
        <v>221</v>
      </c>
      <c r="B660" s="12" t="s">
        <v>2</v>
      </c>
      <c r="C660" s="12">
        <v>54684</v>
      </c>
      <c r="D660" s="12">
        <f t="shared" si="48"/>
        <v>5018.445660256808</v>
      </c>
      <c r="E660" s="13">
        <f t="shared" si="47"/>
        <v>8.52087553530977</v>
      </c>
      <c r="F660" s="12"/>
      <c r="G660" s="12"/>
      <c r="H660" s="12"/>
      <c r="I660" s="12"/>
      <c r="J660" s="12"/>
    </row>
    <row r="661" spans="1:10" x14ac:dyDescent="0.25">
      <c r="A661" s="11" t="s">
        <v>221</v>
      </c>
      <c r="B661" s="12" t="s">
        <v>2</v>
      </c>
      <c r="C661" s="12">
        <v>14399.5</v>
      </c>
      <c r="D661" s="12">
        <f t="shared" si="48"/>
        <v>1321.4671253907525</v>
      </c>
      <c r="E661" s="13">
        <f t="shared" si="47"/>
        <v>7.1864978569969278</v>
      </c>
      <c r="F661" s="12"/>
      <c r="G661" s="12"/>
      <c r="H661" s="12"/>
      <c r="I661" s="12"/>
      <c r="J661" s="12"/>
    </row>
    <row r="662" spans="1:10" x14ac:dyDescent="0.25">
      <c r="A662" s="11" t="s">
        <v>221</v>
      </c>
      <c r="B662" s="12" t="s">
        <v>2</v>
      </c>
      <c r="C662" s="12">
        <v>9097</v>
      </c>
      <c r="D662" s="12">
        <f t="shared" si="48"/>
        <v>834.84749051562039</v>
      </c>
      <c r="E662" s="13">
        <f t="shared" si="47"/>
        <v>6.7272490620799497</v>
      </c>
      <c r="F662" s="12"/>
      <c r="G662" s="12"/>
      <c r="H662" s="12"/>
      <c r="I662" s="12"/>
      <c r="J662" s="12"/>
    </row>
    <row r="663" spans="1:10" x14ac:dyDescent="0.25">
      <c r="A663" s="11" t="s">
        <v>221</v>
      </c>
      <c r="B663" s="12" t="s">
        <v>2</v>
      </c>
      <c r="C663" s="12">
        <v>15181</v>
      </c>
      <c r="D663" s="12">
        <f t="shared" si="48"/>
        <v>1393.1867377726319</v>
      </c>
      <c r="E663" s="13">
        <f t="shared" si="47"/>
        <v>7.2393490191906027</v>
      </c>
      <c r="F663" s="12"/>
      <c r="G663" s="12"/>
      <c r="H663" s="12"/>
      <c r="I663" s="12"/>
      <c r="J663" s="12"/>
    </row>
    <row r="664" spans="1:10" x14ac:dyDescent="0.25">
      <c r="A664" s="11" t="s">
        <v>221</v>
      </c>
      <c r="B664" s="12" t="s">
        <v>2</v>
      </c>
      <c r="C664" s="12">
        <v>74055.5</v>
      </c>
      <c r="D664" s="12">
        <f t="shared" si="48"/>
        <v>6796.2018614795561</v>
      </c>
      <c r="E664" s="13">
        <f t="shared" si="47"/>
        <v>8.8241191853347409</v>
      </c>
      <c r="F664" s="12"/>
      <c r="G664" s="12"/>
      <c r="H664" s="12"/>
      <c r="I664" s="12"/>
      <c r="J664" s="12"/>
    </row>
    <row r="665" spans="1:10" x14ac:dyDescent="0.25">
      <c r="A665" s="11" t="s">
        <v>221</v>
      </c>
      <c r="B665" s="12" t="s">
        <v>2</v>
      </c>
      <c r="C665" s="12">
        <v>11995</v>
      </c>
      <c r="D665" s="12">
        <f t="shared" si="48"/>
        <v>1100.8019840315342</v>
      </c>
      <c r="E665" s="13">
        <f t="shared" si="47"/>
        <v>7.0037942695316833</v>
      </c>
      <c r="F665" s="12"/>
      <c r="G665" s="12"/>
      <c r="H665" s="12"/>
      <c r="I665" s="12"/>
      <c r="J665" s="12"/>
    </row>
    <row r="666" spans="1:10" x14ac:dyDescent="0.25">
      <c r="A666" s="11" t="s">
        <v>221</v>
      </c>
      <c r="B666" s="12" t="s">
        <v>2</v>
      </c>
      <c r="C666" s="12">
        <v>37028</v>
      </c>
      <c r="D666" s="12">
        <f t="shared" si="48"/>
        <v>3398.1238736740015</v>
      </c>
      <c r="E666" s="13">
        <f t="shared" si="47"/>
        <v>8.1309787564449891</v>
      </c>
      <c r="F666" s="12"/>
      <c r="G666" s="12"/>
      <c r="H666" s="12"/>
      <c r="I666" s="12"/>
      <c r="J666" s="12"/>
    </row>
    <row r="667" spans="1:10" x14ac:dyDescent="0.25">
      <c r="A667" s="11" t="s">
        <v>221</v>
      </c>
      <c r="B667" s="12" t="s">
        <v>2</v>
      </c>
      <c r="C667" s="12">
        <v>9340.5</v>
      </c>
      <c r="D667" s="12">
        <f t="shared" si="48"/>
        <v>857.19390844906582</v>
      </c>
      <c r="E667" s="13">
        <f t="shared" si="47"/>
        <v>6.7536641572385046</v>
      </c>
      <c r="F667" s="12"/>
      <c r="G667" s="12"/>
      <c r="H667" s="12"/>
      <c r="I667" s="12"/>
      <c r="J667" s="12"/>
    </row>
    <row r="668" spans="1:10" x14ac:dyDescent="0.25">
      <c r="A668" s="11" t="s">
        <v>221</v>
      </c>
      <c r="B668" s="12" t="s">
        <v>2</v>
      </c>
      <c r="C668" s="12">
        <v>85134.5</v>
      </c>
      <c r="D668" s="12">
        <f t="shared" si="48"/>
        <v>7812.9409345171025</v>
      </c>
      <c r="E668" s="13">
        <f t="shared" si="47"/>
        <v>8.9635367320701906</v>
      </c>
      <c r="F668" s="12"/>
      <c r="G668" s="12"/>
      <c r="H668" s="12"/>
      <c r="I668" s="12"/>
      <c r="J668" s="12"/>
    </row>
    <row r="669" spans="1:10" x14ac:dyDescent="0.25">
      <c r="A669" s="11" t="s">
        <v>221</v>
      </c>
      <c r="B669" s="12" t="s">
        <v>2</v>
      </c>
      <c r="C669" s="12">
        <v>23703.5</v>
      </c>
      <c r="D669" s="12">
        <f t="shared" si="48"/>
        <v>2175.3113654432241</v>
      </c>
      <c r="E669" s="13">
        <f t="shared" si="47"/>
        <v>7.6849270898024873</v>
      </c>
      <c r="F669" s="12"/>
      <c r="G669" s="12"/>
      <c r="H669" s="12"/>
      <c r="I669" s="12"/>
      <c r="J669" s="12"/>
    </row>
    <row r="670" spans="1:10" x14ac:dyDescent="0.25">
      <c r="A670" s="11" t="s">
        <v>221</v>
      </c>
      <c r="B670" s="12" t="s">
        <v>2</v>
      </c>
      <c r="C670" s="12">
        <v>18303.5</v>
      </c>
      <c r="D670" s="12">
        <f t="shared" si="48"/>
        <v>1679.7439862210242</v>
      </c>
      <c r="E670" s="13">
        <f t="shared" si="47"/>
        <v>7.4263966716307452</v>
      </c>
      <c r="F670" s="12"/>
      <c r="G670" s="12"/>
      <c r="H670" s="12"/>
      <c r="I670" s="12"/>
      <c r="J670" s="12"/>
    </row>
    <row r="671" spans="1:10" x14ac:dyDescent="0.25">
      <c r="A671" s="11" t="s">
        <v>221</v>
      </c>
      <c r="B671" s="12" t="s">
        <v>2</v>
      </c>
      <c r="C671" s="12">
        <v>37761.5</v>
      </c>
      <c r="D671" s="12">
        <f t="shared" si="48"/>
        <v>3465.438442685017</v>
      </c>
      <c r="E671" s="13">
        <f t="shared" si="47"/>
        <v>8.1505944383045961</v>
      </c>
      <c r="F671" s="12"/>
      <c r="G671" s="12"/>
      <c r="H671" s="12"/>
      <c r="I671" s="12"/>
      <c r="J671" s="12"/>
    </row>
    <row r="672" spans="1:10" x14ac:dyDescent="0.25">
      <c r="A672" s="11" t="s">
        <v>221</v>
      </c>
      <c r="B672" s="12" t="s">
        <v>2</v>
      </c>
      <c r="C672" s="12">
        <v>30845</v>
      </c>
      <c r="D672" s="12">
        <f t="shared" si="48"/>
        <v>2830.699224464583</v>
      </c>
      <c r="E672" s="13">
        <f t="shared" si="47"/>
        <v>7.9482790359016269</v>
      </c>
      <c r="F672" s="12"/>
      <c r="G672" s="12"/>
      <c r="H672" s="12"/>
      <c r="I672" s="12"/>
      <c r="J672" s="12"/>
    </row>
    <row r="673" spans="1:10" x14ac:dyDescent="0.25">
      <c r="A673" s="11" t="s">
        <v>221</v>
      </c>
      <c r="B673" s="12" t="s">
        <v>2</v>
      </c>
      <c r="C673" s="12">
        <v>12278</v>
      </c>
      <c r="D673" s="12">
        <f t="shared" si="48"/>
        <v>1126.7733855722531</v>
      </c>
      <c r="E673" s="13">
        <f t="shared" si="47"/>
        <v>7.0271134162453297</v>
      </c>
      <c r="F673" s="12"/>
      <c r="G673" s="12"/>
      <c r="H673" s="12"/>
      <c r="I673" s="12"/>
      <c r="J673" s="12"/>
    </row>
    <row r="674" spans="1:10" x14ac:dyDescent="0.25">
      <c r="A674" s="11" t="s">
        <v>221</v>
      </c>
      <c r="B674" s="12" t="s">
        <v>2</v>
      </c>
      <c r="C674" s="12">
        <v>13849.5</v>
      </c>
      <c r="D674" s="12">
        <f t="shared" si="48"/>
        <v>1270.9926700996025</v>
      </c>
      <c r="E674" s="13">
        <f t="shared" si="47"/>
        <v>7.1475535041386804</v>
      </c>
      <c r="F674" s="12"/>
      <c r="G674" s="12"/>
      <c r="H674" s="12"/>
      <c r="I674" s="12"/>
      <c r="J674" s="12"/>
    </row>
    <row r="675" spans="1:10" x14ac:dyDescent="0.25">
      <c r="A675" s="11" t="s">
        <v>222</v>
      </c>
      <c r="B675" s="92" t="s">
        <v>3</v>
      </c>
      <c r="C675" s="12">
        <v>7267</v>
      </c>
      <c r="D675" s="12">
        <f t="shared" si="48"/>
        <v>666.90521200143053</v>
      </c>
      <c r="E675" s="13">
        <f t="shared" si="47"/>
        <v>6.5026479248745241</v>
      </c>
      <c r="F675" s="12"/>
      <c r="G675" s="12"/>
      <c r="H675" s="12"/>
      <c r="I675" s="12"/>
      <c r="J675" s="12"/>
    </row>
    <row r="676" spans="1:10" x14ac:dyDescent="0.25">
      <c r="A676" s="11" t="s">
        <v>222</v>
      </c>
      <c r="B676" s="92" t="s">
        <v>3</v>
      </c>
      <c r="C676" s="12">
        <v>45169.5</v>
      </c>
      <c r="D676" s="12">
        <f t="shared" si="48"/>
        <v>4145.2834695883603</v>
      </c>
      <c r="E676" s="13">
        <f t="shared" si="47"/>
        <v>8.3297264535514941</v>
      </c>
      <c r="F676" s="12"/>
      <c r="G676" s="12"/>
      <c r="H676" s="12"/>
      <c r="I676" s="12"/>
      <c r="J676" s="12"/>
    </row>
    <row r="677" spans="1:10" x14ac:dyDescent="0.25">
      <c r="A677" s="11" t="s">
        <v>222</v>
      </c>
      <c r="B677" s="92" t="s">
        <v>3</v>
      </c>
      <c r="C677" s="12">
        <v>13223.5</v>
      </c>
      <c r="D677" s="12">
        <f t="shared" si="48"/>
        <v>1213.5435628045846</v>
      </c>
      <c r="E677" s="13">
        <f t="shared" si="47"/>
        <v>7.1012999230015827</v>
      </c>
      <c r="F677" s="12"/>
      <c r="G677" s="12"/>
      <c r="H677" s="12"/>
      <c r="I677" s="12"/>
      <c r="J677" s="12"/>
    </row>
    <row r="678" spans="1:10" x14ac:dyDescent="0.25">
      <c r="A678" s="11" t="s">
        <v>222</v>
      </c>
      <c r="B678" s="92" t="s">
        <v>3</v>
      </c>
      <c r="C678" s="12">
        <v>17217.5</v>
      </c>
      <c r="D678" s="12">
        <f t="shared" si="48"/>
        <v>1580.0798799552263</v>
      </c>
      <c r="E678" s="13">
        <f t="shared" si="47"/>
        <v>7.3652306816767412</v>
      </c>
      <c r="F678" s="12"/>
      <c r="G678" s="12"/>
      <c r="H678" s="12"/>
      <c r="I678" s="12"/>
      <c r="J678" s="12"/>
    </row>
    <row r="679" spans="1:10" x14ac:dyDescent="0.25">
      <c r="A679" s="11" t="s">
        <v>222</v>
      </c>
      <c r="B679" s="92" t="s">
        <v>3</v>
      </c>
      <c r="C679" s="12">
        <v>19112</v>
      </c>
      <c r="D679" s="12">
        <f t="shared" si="48"/>
        <v>1753.9414354990147</v>
      </c>
      <c r="E679" s="13">
        <f t="shared" si="47"/>
        <v>7.4696207832635331</v>
      </c>
      <c r="F679" s="12"/>
      <c r="G679" s="12"/>
      <c r="H679" s="12"/>
      <c r="I679" s="12"/>
      <c r="J679" s="12"/>
    </row>
    <row r="680" spans="1:10" x14ac:dyDescent="0.25">
      <c r="A680" s="11" t="s">
        <v>222</v>
      </c>
      <c r="B680" s="92" t="s">
        <v>3</v>
      </c>
      <c r="C680" s="12">
        <v>32964.5</v>
      </c>
      <c r="D680" s="12">
        <f t="shared" si="48"/>
        <v>3025.2094208092963</v>
      </c>
      <c r="E680" s="13">
        <f t="shared" si="47"/>
        <v>8.0147355980882562</v>
      </c>
      <c r="F680" s="12"/>
      <c r="G680" s="12"/>
      <c r="H680" s="12"/>
      <c r="I680" s="12"/>
      <c r="J680" s="12"/>
    </row>
    <row r="681" spans="1:10" x14ac:dyDescent="0.25">
      <c r="A681" s="11" t="s">
        <v>222</v>
      </c>
      <c r="B681" s="92" t="s">
        <v>3</v>
      </c>
      <c r="C681" s="12">
        <v>29476</v>
      </c>
      <c r="D681" s="12">
        <f t="shared" si="48"/>
        <v>2705.0637166580659</v>
      </c>
      <c r="E681" s="13">
        <f t="shared" si="47"/>
        <v>7.9028807461447776</v>
      </c>
      <c r="F681" s="12"/>
      <c r="G681" s="12"/>
      <c r="H681" s="12"/>
      <c r="I681" s="12"/>
      <c r="J681" s="12"/>
    </row>
    <row r="682" spans="1:10" x14ac:dyDescent="0.25">
      <c r="A682" s="11" t="s">
        <v>222</v>
      </c>
      <c r="B682" s="92" t="s">
        <v>3</v>
      </c>
      <c r="C682" s="12">
        <v>5419</v>
      </c>
      <c r="D682" s="12">
        <f t="shared" si="48"/>
        <v>497.31104222316662</v>
      </c>
      <c r="E682" s="13">
        <f t="shared" si="47"/>
        <v>6.209215669824002</v>
      </c>
      <c r="F682" s="12"/>
      <c r="G682" s="12"/>
      <c r="H682" s="12"/>
      <c r="I682" s="12"/>
      <c r="J682" s="12"/>
    </row>
    <row r="683" spans="1:10" x14ac:dyDescent="0.25">
      <c r="A683" s="11" t="s">
        <v>222</v>
      </c>
      <c r="B683" s="92" t="s">
        <v>3</v>
      </c>
      <c r="C683" s="12">
        <v>117626</v>
      </c>
      <c r="D683" s="12">
        <f t="shared" si="48"/>
        <v>10794.74232377601</v>
      </c>
      <c r="E683" s="13">
        <f t="shared" si="47"/>
        <v>9.2868144727034796</v>
      </c>
      <c r="F683" s="12"/>
      <c r="G683" s="12"/>
      <c r="H683" s="12"/>
      <c r="I683" s="12"/>
      <c r="J683" s="12"/>
    </row>
    <row r="684" spans="1:10" x14ac:dyDescent="0.25">
      <c r="A684" s="11" t="s">
        <v>222</v>
      </c>
      <c r="B684" s="92" t="s">
        <v>3</v>
      </c>
      <c r="C684" s="12">
        <v>12419</v>
      </c>
      <c r="D684" s="12">
        <f t="shared" si="48"/>
        <v>1139.7132004741661</v>
      </c>
      <c r="E684" s="13">
        <f t="shared" si="47"/>
        <v>7.0385319312059202</v>
      </c>
      <c r="F684" s="12"/>
      <c r="G684" s="12"/>
      <c r="H684" s="12"/>
      <c r="I684" s="12"/>
      <c r="J684" s="12"/>
    </row>
    <row r="685" spans="1:10" x14ac:dyDescent="0.25">
      <c r="A685" s="11" t="s">
        <v>222</v>
      </c>
      <c r="B685" s="92" t="s">
        <v>3</v>
      </c>
      <c r="C685" s="12">
        <v>8004.5</v>
      </c>
      <c r="D685" s="12">
        <f t="shared" si="48"/>
        <v>734.58686796001791</v>
      </c>
      <c r="E685" s="13">
        <f t="shared" si="47"/>
        <v>6.5993082567760375</v>
      </c>
      <c r="F685" s="12"/>
      <c r="G685" s="12"/>
      <c r="H685" s="12"/>
      <c r="I685" s="12"/>
      <c r="J685" s="12"/>
    </row>
    <row r="686" spans="1:10" x14ac:dyDescent="0.25">
      <c r="A686" s="11" t="s">
        <v>222</v>
      </c>
      <c r="B686" s="92" t="s">
        <v>3</v>
      </c>
      <c r="C686" s="12">
        <v>40748.5</v>
      </c>
      <c r="D686" s="12">
        <f t="shared" si="48"/>
        <v>3739.5606207844075</v>
      </c>
      <c r="E686" s="13">
        <f t="shared" si="47"/>
        <v>8.2267234024334481</v>
      </c>
      <c r="F686" s="12"/>
      <c r="G686" s="12"/>
      <c r="H686" s="12"/>
      <c r="I686" s="12"/>
      <c r="J686" s="12"/>
    </row>
    <row r="687" spans="1:10" x14ac:dyDescent="0.25">
      <c r="A687" s="11" t="s">
        <v>222</v>
      </c>
      <c r="B687" s="92" t="s">
        <v>3</v>
      </c>
      <c r="C687" s="12">
        <v>53394</v>
      </c>
      <c r="D687" s="12">
        <f t="shared" si="48"/>
        <v>4900.0601196648386</v>
      </c>
      <c r="E687" s="13">
        <f t="shared" si="47"/>
        <v>8.4970027533428052</v>
      </c>
      <c r="F687" s="12"/>
      <c r="G687" s="12"/>
      <c r="H687" s="12"/>
      <c r="I687" s="12"/>
      <c r="J687" s="12"/>
    </row>
    <row r="688" spans="1:10" x14ac:dyDescent="0.25">
      <c r="A688" s="11" t="s">
        <v>222</v>
      </c>
      <c r="B688" s="92" t="s">
        <v>3</v>
      </c>
      <c r="C688" s="12">
        <v>5048.5</v>
      </c>
      <c r="D688" s="12">
        <f t="shared" si="48"/>
        <v>463.30961370431015</v>
      </c>
      <c r="E688" s="13">
        <f t="shared" si="47"/>
        <v>6.1383955427022636</v>
      </c>
      <c r="F688" s="12"/>
      <c r="G688" s="12"/>
      <c r="H688" s="12"/>
      <c r="I688" s="12"/>
      <c r="J688" s="12"/>
    </row>
    <row r="689" spans="1:10" x14ac:dyDescent="0.25">
      <c r="A689" s="11" t="s">
        <v>222</v>
      </c>
      <c r="B689" s="92" t="s">
        <v>3</v>
      </c>
      <c r="C689" s="12">
        <v>81910</v>
      </c>
      <c r="D689" s="12">
        <f t="shared" si="48"/>
        <v>7517.0229689056241</v>
      </c>
      <c r="E689" s="13">
        <f t="shared" si="47"/>
        <v>8.9249254567675358</v>
      </c>
      <c r="F689" s="12"/>
      <c r="G689" s="12"/>
      <c r="H689" s="12"/>
      <c r="I689" s="12"/>
      <c r="J689" s="12"/>
    </row>
    <row r="690" spans="1:10" x14ac:dyDescent="0.25">
      <c r="A690" s="11" t="s">
        <v>222</v>
      </c>
      <c r="B690" s="92" t="s">
        <v>3</v>
      </c>
      <c r="C690" s="12">
        <v>72107.5</v>
      </c>
      <c r="D690" s="12">
        <f t="shared" si="48"/>
        <v>6617.4305180119927</v>
      </c>
      <c r="E690" s="13">
        <f t="shared" si="47"/>
        <v>8.7974624343123971</v>
      </c>
      <c r="F690" s="12"/>
      <c r="G690" s="12"/>
      <c r="H690" s="12"/>
      <c r="I690" s="12"/>
      <c r="J690" s="12"/>
    </row>
    <row r="691" spans="1:10" x14ac:dyDescent="0.25">
      <c r="A691" s="11" t="s">
        <v>222</v>
      </c>
      <c r="B691" s="92" t="s">
        <v>3</v>
      </c>
      <c r="C691" s="12">
        <v>11601.5</v>
      </c>
      <c r="D691" s="12">
        <f t="shared" si="48"/>
        <v>1064.6898055641386</v>
      </c>
      <c r="E691" s="13">
        <f t="shared" si="47"/>
        <v>6.9704387733373094</v>
      </c>
      <c r="F691" s="12"/>
      <c r="G691" s="12"/>
      <c r="H691" s="12"/>
      <c r="I691" s="12"/>
      <c r="J691" s="12"/>
    </row>
    <row r="692" spans="1:10" x14ac:dyDescent="0.25">
      <c r="A692" s="11" t="s">
        <v>222</v>
      </c>
      <c r="B692" s="92" t="s">
        <v>3</v>
      </c>
      <c r="C692" s="12">
        <v>28097.5</v>
      </c>
      <c r="D692" s="12">
        <f t="shared" si="48"/>
        <v>2578.5563773510657</v>
      </c>
      <c r="E692" s="13">
        <f t="shared" si="47"/>
        <v>7.85498497765031</v>
      </c>
      <c r="F692" s="12"/>
      <c r="G692" s="12"/>
      <c r="H692" s="12"/>
      <c r="I692" s="12"/>
      <c r="J692" s="12"/>
    </row>
    <row r="693" spans="1:10" x14ac:dyDescent="0.25">
      <c r="A693" s="11" t="s">
        <v>222</v>
      </c>
      <c r="B693" s="92" t="s">
        <v>3</v>
      </c>
      <c r="C693" s="12">
        <v>204426</v>
      </c>
      <c r="D693" s="12">
        <f t="shared" si="48"/>
        <v>18760.529086088405</v>
      </c>
      <c r="E693" s="13">
        <f t="shared" si="47"/>
        <v>9.8395104250456988</v>
      </c>
      <c r="F693" s="12"/>
      <c r="G693" s="12"/>
      <c r="H693" s="12"/>
      <c r="I693" s="12"/>
      <c r="J693" s="12"/>
    </row>
    <row r="694" spans="1:10" x14ac:dyDescent="0.25">
      <c r="A694" s="11" t="s">
        <v>222</v>
      </c>
      <c r="B694" s="92" t="s">
        <v>3</v>
      </c>
      <c r="C694" s="12">
        <v>15298.5</v>
      </c>
      <c r="D694" s="12">
        <f t="shared" si="48"/>
        <v>1403.9699168575594</v>
      </c>
      <c r="E694" s="13">
        <f t="shared" si="47"/>
        <v>7.2470591576165706</v>
      </c>
      <c r="F694" s="12"/>
      <c r="G694" s="12"/>
      <c r="H694" s="12"/>
      <c r="I694" s="12"/>
      <c r="J694" s="12"/>
    </row>
    <row r="695" spans="1:10" x14ac:dyDescent="0.25">
      <c r="A695" s="11" t="s">
        <v>222</v>
      </c>
      <c r="B695" s="92" t="s">
        <v>3</v>
      </c>
      <c r="C695" s="12">
        <v>56357.5</v>
      </c>
      <c r="D695" s="12">
        <f t="shared" si="48"/>
        <v>5172.0256619472439</v>
      </c>
      <c r="E695" s="13">
        <f t="shared" si="47"/>
        <v>8.551019701586176</v>
      </c>
      <c r="F695" s="12"/>
      <c r="G695" s="12"/>
      <c r="H695" s="12"/>
      <c r="I695" s="12"/>
      <c r="J695" s="12"/>
    </row>
    <row r="696" spans="1:10" x14ac:dyDescent="0.25">
      <c r="A696" s="11" t="s">
        <v>222</v>
      </c>
      <c r="B696" s="92" t="s">
        <v>3</v>
      </c>
      <c r="C696" s="12">
        <v>20239.5</v>
      </c>
      <c r="D696" s="12">
        <f t="shared" si="48"/>
        <v>1857.4140688458722</v>
      </c>
      <c r="E696" s="13">
        <f t="shared" si="47"/>
        <v>7.5269405137968395</v>
      </c>
      <c r="F696" s="12"/>
      <c r="G696" s="12"/>
      <c r="H696" s="12"/>
      <c r="I696" s="12"/>
      <c r="J696" s="12"/>
    </row>
    <row r="697" spans="1:10" x14ac:dyDescent="0.25">
      <c r="A697" s="11" t="s">
        <v>222</v>
      </c>
      <c r="B697" s="92" t="s">
        <v>3</v>
      </c>
      <c r="C697" s="12">
        <v>6044</v>
      </c>
      <c r="D697" s="12">
        <f t="shared" si="48"/>
        <v>554.66837778129161</v>
      </c>
      <c r="E697" s="13">
        <f t="shared" si="47"/>
        <v>6.3183704176505184</v>
      </c>
      <c r="F697" s="12"/>
      <c r="G697" s="12"/>
      <c r="H697" s="12"/>
      <c r="I697" s="12"/>
      <c r="J697" s="12"/>
    </row>
    <row r="698" spans="1:10" x14ac:dyDescent="0.25">
      <c r="A698" s="11" t="s">
        <v>222</v>
      </c>
      <c r="B698" s="92" t="s">
        <v>3</v>
      </c>
      <c r="C698" s="12">
        <v>18250.5</v>
      </c>
      <c r="D698" s="12">
        <f t="shared" si="48"/>
        <v>1674.8800841656953</v>
      </c>
      <c r="E698" s="13">
        <f t="shared" si="47"/>
        <v>7.4234968501535015</v>
      </c>
      <c r="F698" s="12"/>
      <c r="G698" s="12"/>
      <c r="H698" s="12"/>
      <c r="I698" s="12"/>
      <c r="J698" s="12"/>
    </row>
    <row r="699" spans="1:10" x14ac:dyDescent="0.25">
      <c r="A699" s="11" t="s">
        <v>222</v>
      </c>
      <c r="B699" s="92" t="s">
        <v>3</v>
      </c>
      <c r="C699" s="12">
        <v>71063.5</v>
      </c>
      <c r="D699" s="12">
        <f t="shared" si="48"/>
        <v>6521.6208246957003</v>
      </c>
      <c r="E699" s="13">
        <f t="shared" si="47"/>
        <v>8.7828782167713815</v>
      </c>
      <c r="F699" s="12"/>
      <c r="G699" s="12"/>
      <c r="H699" s="12"/>
      <c r="I699" s="12"/>
      <c r="J699" s="12"/>
    </row>
    <row r="700" spans="1:10" x14ac:dyDescent="0.25">
      <c r="A700" s="11" t="s">
        <v>222</v>
      </c>
      <c r="B700" s="92" t="s">
        <v>3</v>
      </c>
      <c r="C700" s="12">
        <v>120847</v>
      </c>
      <c r="D700" s="12">
        <f t="shared" si="48"/>
        <v>11090.339088308363</v>
      </c>
      <c r="E700" s="13">
        <f t="shared" si="47"/>
        <v>9.3138296559192089</v>
      </c>
      <c r="F700" s="12"/>
      <c r="G700" s="12"/>
      <c r="H700" s="12"/>
      <c r="I700" s="12"/>
      <c r="J700" s="12"/>
    </row>
    <row r="701" spans="1:10" x14ac:dyDescent="0.25">
      <c r="A701" s="11" t="s">
        <v>222</v>
      </c>
      <c r="B701" s="92" t="s">
        <v>3</v>
      </c>
      <c r="C701" s="12">
        <v>19608</v>
      </c>
      <c r="D701" s="12">
        <f t="shared" si="48"/>
        <v>1799.4602169979428</v>
      </c>
      <c r="E701" s="13">
        <f t="shared" si="47"/>
        <v>7.4952420194658362</v>
      </c>
      <c r="F701" s="12"/>
      <c r="G701" s="12"/>
      <c r="H701" s="12"/>
      <c r="I701" s="12"/>
      <c r="J701" s="12"/>
    </row>
    <row r="702" spans="1:10" x14ac:dyDescent="0.25">
      <c r="A702" s="11" t="s">
        <v>222</v>
      </c>
      <c r="B702" s="92" t="s">
        <v>3</v>
      </c>
      <c r="C702" s="12">
        <v>45143</v>
      </c>
      <c r="D702" s="12">
        <f t="shared" si="48"/>
        <v>4142.8515185606957</v>
      </c>
      <c r="E702" s="13">
        <f t="shared" si="47"/>
        <v>8.3291396023235791</v>
      </c>
      <c r="F702" s="12"/>
      <c r="G702" s="12"/>
      <c r="H702" s="12"/>
      <c r="I702" s="12"/>
      <c r="J702" s="12"/>
    </row>
    <row r="703" spans="1:10" x14ac:dyDescent="0.25">
      <c r="A703" s="11" t="s">
        <v>222</v>
      </c>
      <c r="B703" s="92" t="s">
        <v>3</v>
      </c>
      <c r="C703" s="12">
        <v>10013.5</v>
      </c>
      <c r="D703" s="12">
        <f t="shared" si="48"/>
        <v>918.95628737805487</v>
      </c>
      <c r="E703" s="13">
        <f t="shared" si="47"/>
        <v>6.8232385558033659</v>
      </c>
      <c r="F703" s="12"/>
      <c r="G703" s="12"/>
      <c r="H703" s="12"/>
      <c r="I703" s="12"/>
      <c r="J703" s="12"/>
    </row>
    <row r="704" spans="1:10" x14ac:dyDescent="0.25">
      <c r="A704" s="11" t="s">
        <v>222</v>
      </c>
      <c r="B704" s="92" t="s">
        <v>3</v>
      </c>
      <c r="C704" s="12">
        <v>36099</v>
      </c>
      <c r="D704" s="12">
        <f t="shared" si="48"/>
        <v>3312.8679301004045</v>
      </c>
      <c r="E704" s="13">
        <f t="shared" si="47"/>
        <v>8.1055695373641594</v>
      </c>
      <c r="F704" s="12"/>
      <c r="G704" s="12"/>
      <c r="H704" s="12"/>
      <c r="I704" s="12"/>
      <c r="J704" s="12"/>
    </row>
    <row r="705" spans="1:10" x14ac:dyDescent="0.25">
      <c r="A705" s="11" t="s">
        <v>222</v>
      </c>
      <c r="B705" s="92" t="s">
        <v>3</v>
      </c>
      <c r="C705" s="12">
        <v>96372.5</v>
      </c>
      <c r="D705" s="12">
        <f t="shared" si="48"/>
        <v>8844.2717137206364</v>
      </c>
      <c r="E705" s="13">
        <f t="shared" si="47"/>
        <v>9.0875252644498374</v>
      </c>
      <c r="F705" s="12"/>
      <c r="G705" s="12"/>
      <c r="H705" s="12"/>
      <c r="I705" s="12"/>
      <c r="J705" s="12"/>
    </row>
    <row r="706" spans="1:10" x14ac:dyDescent="0.25">
      <c r="A706" s="11" t="s">
        <v>222</v>
      </c>
      <c r="B706" s="92" t="s">
        <v>3</v>
      </c>
      <c r="C706" s="12">
        <v>30160.5</v>
      </c>
      <c r="D706" s="12">
        <f t="shared" si="48"/>
        <v>2767.8814705613245</v>
      </c>
      <c r="E706" s="13">
        <f t="shared" si="47"/>
        <v>7.9258374944916996</v>
      </c>
      <c r="F706" s="12"/>
      <c r="G706" s="12"/>
      <c r="H706" s="12"/>
      <c r="I706" s="12"/>
      <c r="J706" s="12"/>
    </row>
    <row r="707" spans="1:10" x14ac:dyDescent="0.25">
      <c r="A707" s="11" t="s">
        <v>222</v>
      </c>
      <c r="B707" s="92" t="s">
        <v>3</v>
      </c>
      <c r="C707" s="12">
        <v>28747</v>
      </c>
      <c r="D707" s="12">
        <f t="shared" si="48"/>
        <v>2638.1621204630692</v>
      </c>
      <c r="E707" s="13">
        <f t="shared" si="47"/>
        <v>7.8778377872126848</v>
      </c>
      <c r="F707" s="12"/>
      <c r="G707" s="12"/>
      <c r="H707" s="12"/>
      <c r="I707" s="12"/>
      <c r="J707" s="12"/>
    </row>
    <row r="708" spans="1:10" x14ac:dyDescent="0.25">
      <c r="A708" s="11" t="s">
        <v>222</v>
      </c>
      <c r="B708" s="92" t="s">
        <v>3</v>
      </c>
      <c r="C708" s="12">
        <v>37818.5</v>
      </c>
      <c r="D708" s="12">
        <f t="shared" si="48"/>
        <v>3470.6694316879179</v>
      </c>
      <c r="E708" s="13">
        <f t="shared" si="47"/>
        <v>8.1521027741290641</v>
      </c>
      <c r="F708" s="12"/>
      <c r="G708" s="12"/>
      <c r="H708" s="12"/>
      <c r="I708" s="12"/>
      <c r="J708" s="12"/>
    </row>
    <row r="709" spans="1:10" x14ac:dyDescent="0.25">
      <c r="A709" s="11" t="s">
        <v>222</v>
      </c>
      <c r="B709" s="92" t="s">
        <v>3</v>
      </c>
      <c r="C709" s="12">
        <v>29019</v>
      </c>
      <c r="D709" s="12">
        <f t="shared" si="48"/>
        <v>2663.1240328979652</v>
      </c>
      <c r="E709" s="13">
        <f t="shared" ref="E709:E772" si="49">LN(D709)</f>
        <v>7.8872551611085449</v>
      </c>
      <c r="F709" s="12"/>
      <c r="G709" s="12"/>
      <c r="H709" s="12"/>
      <c r="I709" s="12"/>
      <c r="J709" s="12"/>
    </row>
    <row r="710" spans="1:10" x14ac:dyDescent="0.25">
      <c r="A710" s="11" t="s">
        <v>222</v>
      </c>
      <c r="B710" s="92" t="s">
        <v>3</v>
      </c>
      <c r="C710" s="12">
        <v>27333</v>
      </c>
      <c r="D710" s="12">
        <f t="shared" ref="D710:D773" si="50">C710/10.896601</f>
        <v>2508.396884496367</v>
      </c>
      <c r="E710" s="13">
        <f t="shared" si="49"/>
        <v>7.8273991366398565</v>
      </c>
      <c r="F710" s="12"/>
      <c r="G710" s="12"/>
      <c r="H710" s="12"/>
      <c r="I710" s="12"/>
      <c r="J710" s="12"/>
    </row>
    <row r="711" spans="1:10" x14ac:dyDescent="0.25">
      <c r="A711" s="11" t="s">
        <v>222</v>
      </c>
      <c r="B711" s="92" t="s">
        <v>3</v>
      </c>
      <c r="C711" s="12">
        <v>7556.5</v>
      </c>
      <c r="D711" s="12">
        <f t="shared" si="50"/>
        <v>693.473129831954</v>
      </c>
      <c r="E711" s="13">
        <f t="shared" si="49"/>
        <v>6.5417124932680633</v>
      </c>
      <c r="F711" s="12"/>
      <c r="G711" s="12"/>
      <c r="H711" s="12"/>
      <c r="I711" s="12"/>
      <c r="J711" s="12"/>
    </row>
    <row r="712" spans="1:10" x14ac:dyDescent="0.25">
      <c r="A712" s="11" t="s">
        <v>222</v>
      </c>
      <c r="B712" s="92" t="s">
        <v>3</v>
      </c>
      <c r="C712" s="12">
        <v>18003</v>
      </c>
      <c r="D712" s="12">
        <f t="shared" si="50"/>
        <v>1652.1665792846777</v>
      </c>
      <c r="E712" s="13">
        <f t="shared" si="49"/>
        <v>7.4098427839155105</v>
      </c>
      <c r="F712" s="12"/>
      <c r="G712" s="12"/>
      <c r="H712" s="12"/>
      <c r="I712" s="12"/>
      <c r="J712" s="12"/>
    </row>
    <row r="713" spans="1:10" x14ac:dyDescent="0.25">
      <c r="A713" s="11" t="s">
        <v>222</v>
      </c>
      <c r="B713" s="92" t="s">
        <v>3</v>
      </c>
      <c r="C713" s="12">
        <v>53400</v>
      </c>
      <c r="D713" s="12">
        <f t="shared" si="50"/>
        <v>4900.6107500861963</v>
      </c>
      <c r="E713" s="13">
        <f t="shared" si="49"/>
        <v>8.4971151192061747</v>
      </c>
      <c r="F713" s="12"/>
      <c r="G713" s="12"/>
      <c r="H713" s="12"/>
      <c r="I713" s="12"/>
      <c r="J713" s="12"/>
    </row>
    <row r="714" spans="1:10" x14ac:dyDescent="0.25">
      <c r="A714" s="11" t="s">
        <v>222</v>
      </c>
      <c r="B714" s="92" t="s">
        <v>3</v>
      </c>
      <c r="C714" s="12">
        <v>55145.5</v>
      </c>
      <c r="D714" s="12">
        <f t="shared" si="50"/>
        <v>5060.7983168329274</v>
      </c>
      <c r="E714" s="13">
        <f t="shared" si="49"/>
        <v>8.5292795199621985</v>
      </c>
      <c r="F714" s="12"/>
      <c r="G714" s="12"/>
      <c r="H714" s="12"/>
      <c r="I714" s="12"/>
      <c r="J714" s="12"/>
    </row>
    <row r="715" spans="1:10" x14ac:dyDescent="0.25">
      <c r="A715" s="11" t="s">
        <v>222</v>
      </c>
      <c r="B715" s="92" t="s">
        <v>3</v>
      </c>
      <c r="C715" s="12">
        <v>45187</v>
      </c>
      <c r="D715" s="12">
        <f t="shared" si="50"/>
        <v>4146.8894749839883</v>
      </c>
      <c r="E715" s="13">
        <f t="shared" si="49"/>
        <v>8.330113808090875</v>
      </c>
      <c r="F715" s="12"/>
      <c r="G715" s="12"/>
      <c r="H715" s="12"/>
      <c r="I715" s="12"/>
      <c r="J715" s="12"/>
    </row>
    <row r="716" spans="1:10" x14ac:dyDescent="0.25">
      <c r="A716" s="11" t="s">
        <v>222</v>
      </c>
      <c r="B716" s="92" t="s">
        <v>3</v>
      </c>
      <c r="C716" s="12">
        <v>63941.5</v>
      </c>
      <c r="D716" s="12">
        <f t="shared" si="50"/>
        <v>5868.0225145437553</v>
      </c>
      <c r="E716" s="13">
        <f t="shared" si="49"/>
        <v>8.6772729760898262</v>
      </c>
      <c r="F716" s="12"/>
      <c r="G716" s="12"/>
      <c r="H716" s="12"/>
      <c r="I716" s="12"/>
      <c r="J716" s="12"/>
    </row>
    <row r="717" spans="1:10" x14ac:dyDescent="0.25">
      <c r="A717" s="11" t="s">
        <v>222</v>
      </c>
      <c r="B717" s="92" t="s">
        <v>3</v>
      </c>
      <c r="C717" s="12">
        <v>8288</v>
      </c>
      <c r="D717" s="12">
        <f t="shared" si="50"/>
        <v>760.60415536918345</v>
      </c>
      <c r="E717" s="13">
        <f t="shared" si="49"/>
        <v>6.6341130587571522</v>
      </c>
      <c r="F717" s="12"/>
      <c r="G717" s="12"/>
      <c r="H717" s="12"/>
      <c r="I717" s="12"/>
      <c r="J717" s="12"/>
    </row>
    <row r="718" spans="1:10" x14ac:dyDescent="0.25">
      <c r="A718" s="11" t="s">
        <v>222</v>
      </c>
      <c r="B718" s="92" t="s">
        <v>3</v>
      </c>
      <c r="C718" s="12">
        <v>9948</v>
      </c>
      <c r="D718" s="12">
        <f t="shared" si="50"/>
        <v>912.94523861156335</v>
      </c>
      <c r="E718" s="13">
        <f t="shared" si="49"/>
        <v>6.8166758991811838</v>
      </c>
      <c r="F718" s="12"/>
      <c r="G718" s="12"/>
      <c r="H718" s="12"/>
      <c r="I718" s="12"/>
      <c r="J718" s="12"/>
    </row>
    <row r="719" spans="1:10" x14ac:dyDescent="0.25">
      <c r="A719" s="11" t="s">
        <v>222</v>
      </c>
      <c r="B719" s="92" t="s">
        <v>3</v>
      </c>
      <c r="C719" s="12">
        <v>46056</v>
      </c>
      <c r="D719" s="12">
        <f t="shared" si="50"/>
        <v>4226.6391143440051</v>
      </c>
      <c r="E719" s="13">
        <f t="shared" si="49"/>
        <v>8.3491624206135331</v>
      </c>
      <c r="F719" s="12"/>
      <c r="G719" s="12"/>
      <c r="H719" s="12"/>
      <c r="I719" s="12"/>
      <c r="J719" s="12"/>
    </row>
    <row r="720" spans="1:10" x14ac:dyDescent="0.25">
      <c r="A720" s="11" t="s">
        <v>222</v>
      </c>
      <c r="B720" s="92" t="s">
        <v>3</v>
      </c>
      <c r="C720" s="12">
        <v>4770</v>
      </c>
      <c r="D720" s="12">
        <f t="shared" si="50"/>
        <v>437.75118497960966</v>
      </c>
      <c r="E720" s="13">
        <f t="shared" si="49"/>
        <v>6.0816506781402753</v>
      </c>
      <c r="F720" s="12"/>
      <c r="G720" s="12"/>
      <c r="H720" s="12"/>
      <c r="I720" s="12"/>
      <c r="J720" s="12"/>
    </row>
    <row r="721" spans="1:10" x14ac:dyDescent="0.25">
      <c r="A721" s="11" t="s">
        <v>222</v>
      </c>
      <c r="B721" s="92" t="s">
        <v>3</v>
      </c>
      <c r="C721" s="12">
        <v>23606.5</v>
      </c>
      <c r="D721" s="12">
        <f t="shared" si="50"/>
        <v>2166.4095069646028</v>
      </c>
      <c r="E721" s="13">
        <f t="shared" si="49"/>
        <v>7.6808264710782508</v>
      </c>
      <c r="F721" s="12"/>
      <c r="G721" s="12"/>
      <c r="H721" s="12"/>
      <c r="I721" s="12"/>
      <c r="J721" s="12"/>
    </row>
    <row r="722" spans="1:10" x14ac:dyDescent="0.25">
      <c r="A722" s="11" t="s">
        <v>222</v>
      </c>
      <c r="B722" s="92" t="s">
        <v>3</v>
      </c>
      <c r="C722" s="12">
        <v>17534</v>
      </c>
      <c r="D722" s="12">
        <f t="shared" si="50"/>
        <v>1609.1256346818609</v>
      </c>
      <c r="E722" s="13">
        <f t="shared" si="49"/>
        <v>7.3834462264064191</v>
      </c>
      <c r="F722" s="12"/>
      <c r="G722" s="12"/>
      <c r="H722" s="12"/>
      <c r="I722" s="12"/>
      <c r="J722" s="12"/>
    </row>
    <row r="723" spans="1:10" x14ac:dyDescent="0.25">
      <c r="A723" s="11" t="s">
        <v>222</v>
      </c>
      <c r="B723" s="92" t="s">
        <v>3</v>
      </c>
      <c r="C723" s="12">
        <v>14267.5</v>
      </c>
      <c r="D723" s="12">
        <f t="shared" si="50"/>
        <v>1309.3532561208765</v>
      </c>
      <c r="E723" s="13">
        <f t="shared" si="49"/>
        <v>7.1772885966687507</v>
      </c>
      <c r="F723" s="12"/>
      <c r="G723" s="12"/>
      <c r="H723" s="12"/>
      <c r="I723" s="12"/>
      <c r="J723" s="12"/>
    </row>
    <row r="724" spans="1:10" x14ac:dyDescent="0.25">
      <c r="A724" s="11" t="s">
        <v>222</v>
      </c>
      <c r="B724" s="92" t="s">
        <v>3</v>
      </c>
      <c r="C724" s="12">
        <v>56473</v>
      </c>
      <c r="D724" s="12">
        <f t="shared" si="50"/>
        <v>5182.6252975583848</v>
      </c>
      <c r="E724" s="13">
        <f t="shared" si="49"/>
        <v>8.553067021067049</v>
      </c>
      <c r="F724" s="12"/>
      <c r="G724" s="12"/>
      <c r="H724" s="12"/>
      <c r="I724" s="12"/>
      <c r="J724" s="12"/>
    </row>
    <row r="725" spans="1:10" x14ac:dyDescent="0.25">
      <c r="A725" s="11" t="s">
        <v>222</v>
      </c>
      <c r="B725" s="92" t="s">
        <v>3</v>
      </c>
      <c r="C725" s="12">
        <v>162664</v>
      </c>
      <c r="D725" s="12">
        <f t="shared" si="50"/>
        <v>14927.957809962942</v>
      </c>
      <c r="E725" s="13">
        <f t="shared" si="49"/>
        <v>9.6109910968480659</v>
      </c>
      <c r="F725" s="12"/>
      <c r="G725" s="12"/>
      <c r="H725" s="12"/>
      <c r="I725" s="12"/>
      <c r="J725" s="12"/>
    </row>
    <row r="726" spans="1:10" x14ac:dyDescent="0.25">
      <c r="A726" s="11" t="s">
        <v>222</v>
      </c>
      <c r="B726" s="92" t="s">
        <v>3</v>
      </c>
      <c r="C726" s="12">
        <v>12206</v>
      </c>
      <c r="D726" s="12">
        <f t="shared" si="50"/>
        <v>1120.1658205159572</v>
      </c>
      <c r="E726" s="13">
        <f t="shared" si="49"/>
        <v>7.021232007362328</v>
      </c>
      <c r="F726" s="12"/>
      <c r="G726" s="12"/>
      <c r="H726" s="12"/>
      <c r="I726" s="12"/>
      <c r="J726" s="12"/>
    </row>
    <row r="727" spans="1:10" x14ac:dyDescent="0.25">
      <c r="A727" s="11" t="s">
        <v>222</v>
      </c>
      <c r="B727" s="92" t="s">
        <v>3</v>
      </c>
      <c r="C727" s="12">
        <v>77791</v>
      </c>
      <c r="D727" s="12">
        <f t="shared" si="50"/>
        <v>7139.0151846433582</v>
      </c>
      <c r="E727" s="13">
        <f t="shared" si="49"/>
        <v>8.8733301164988472</v>
      </c>
      <c r="F727" s="12"/>
      <c r="G727" s="12"/>
      <c r="H727" s="12"/>
      <c r="I727" s="12"/>
      <c r="J727" s="12"/>
    </row>
    <row r="728" spans="1:10" x14ac:dyDescent="0.25">
      <c r="A728" s="11" t="s">
        <v>222</v>
      </c>
      <c r="B728" s="92" t="s">
        <v>3</v>
      </c>
      <c r="C728" s="12">
        <v>30511</v>
      </c>
      <c r="D728" s="12">
        <f t="shared" si="50"/>
        <v>2800.0474643423208</v>
      </c>
      <c r="E728" s="13">
        <f t="shared" si="49"/>
        <v>7.9373916475704487</v>
      </c>
      <c r="F728" s="12"/>
      <c r="G728" s="12"/>
      <c r="H728" s="12"/>
      <c r="I728" s="12"/>
      <c r="J728" s="12"/>
    </row>
    <row r="729" spans="1:10" x14ac:dyDescent="0.25">
      <c r="A729" s="11" t="s">
        <v>222</v>
      </c>
      <c r="B729" s="92" t="s">
        <v>3</v>
      </c>
      <c r="C729" s="12">
        <v>33210</v>
      </c>
      <c r="D729" s="12">
        <f t="shared" si="50"/>
        <v>3047.7393822165277</v>
      </c>
      <c r="E729" s="13">
        <f t="shared" si="49"/>
        <v>8.0221554086286808</v>
      </c>
      <c r="F729" s="12"/>
      <c r="G729" s="12"/>
      <c r="H729" s="12"/>
      <c r="I729" s="12"/>
      <c r="J729" s="12"/>
    </row>
    <row r="730" spans="1:10" x14ac:dyDescent="0.25">
      <c r="A730" s="11" t="s">
        <v>222</v>
      </c>
      <c r="B730" s="92" t="s">
        <v>3</v>
      </c>
      <c r="C730" s="12">
        <v>8610.5</v>
      </c>
      <c r="D730" s="12">
        <f t="shared" si="50"/>
        <v>790.20054051717591</v>
      </c>
      <c r="E730" s="13">
        <f t="shared" si="49"/>
        <v>6.6722867620028419</v>
      </c>
      <c r="F730" s="12"/>
      <c r="G730" s="12"/>
      <c r="H730" s="12"/>
      <c r="I730" s="12"/>
      <c r="J730" s="12"/>
    </row>
    <row r="731" spans="1:10" x14ac:dyDescent="0.25">
      <c r="A731" s="11" t="s">
        <v>222</v>
      </c>
      <c r="B731" s="92" t="s">
        <v>3</v>
      </c>
      <c r="C731" s="12">
        <v>112506</v>
      </c>
      <c r="D731" s="12">
        <f t="shared" si="50"/>
        <v>10324.871030883851</v>
      </c>
      <c r="E731" s="13">
        <f t="shared" si="49"/>
        <v>9.2423109267956622</v>
      </c>
      <c r="F731" s="12"/>
      <c r="G731" s="12"/>
      <c r="H731" s="12"/>
      <c r="I731" s="12"/>
      <c r="J731" s="12"/>
    </row>
    <row r="732" spans="1:10" x14ac:dyDescent="0.25">
      <c r="A732" s="11" t="s">
        <v>222</v>
      </c>
      <c r="B732" s="92" t="s">
        <v>3</v>
      </c>
      <c r="C732" s="12">
        <v>36458.5</v>
      </c>
      <c r="D732" s="12">
        <f t="shared" si="50"/>
        <v>3345.8598695134378</v>
      </c>
      <c r="E732" s="13">
        <f t="shared" si="49"/>
        <v>8.1154790006678166</v>
      </c>
      <c r="F732" s="12"/>
      <c r="G732" s="12"/>
      <c r="H732" s="12"/>
      <c r="I732" s="12"/>
      <c r="J732" s="12"/>
    </row>
    <row r="733" spans="1:10" x14ac:dyDescent="0.25">
      <c r="A733" s="11" t="s">
        <v>222</v>
      </c>
      <c r="B733" s="92" t="s">
        <v>3</v>
      </c>
      <c r="C733" s="12">
        <v>77973.5</v>
      </c>
      <c r="D733" s="12">
        <f t="shared" si="50"/>
        <v>7155.7635266263305</v>
      </c>
      <c r="E733" s="13">
        <f t="shared" si="49"/>
        <v>8.8756733986139444</v>
      </c>
      <c r="F733" s="12"/>
      <c r="G733" s="12"/>
      <c r="H733" s="12"/>
      <c r="I733" s="12"/>
      <c r="J733" s="12"/>
    </row>
    <row r="734" spans="1:10" x14ac:dyDescent="0.25">
      <c r="A734" s="11" t="s">
        <v>222</v>
      </c>
      <c r="B734" s="92" t="s">
        <v>3</v>
      </c>
      <c r="C734" s="12">
        <v>179242</v>
      </c>
      <c r="D734" s="12">
        <f t="shared" si="50"/>
        <v>16449.349664175093</v>
      </c>
      <c r="E734" s="13">
        <f t="shared" si="49"/>
        <v>9.7080412213193252</v>
      </c>
      <c r="F734" s="12"/>
      <c r="G734" s="12"/>
      <c r="H734" s="12"/>
      <c r="I734" s="12"/>
      <c r="J734" s="12"/>
    </row>
    <row r="735" spans="1:10" x14ac:dyDescent="0.25">
      <c r="A735" s="11" t="s">
        <v>222</v>
      </c>
      <c r="B735" s="92" t="s">
        <v>3</v>
      </c>
      <c r="C735" s="12">
        <v>11261</v>
      </c>
      <c r="D735" s="12">
        <f t="shared" si="50"/>
        <v>1033.4415291520722</v>
      </c>
      <c r="E735" s="13">
        <f t="shared" si="49"/>
        <v>6.9406498019549137</v>
      </c>
      <c r="F735" s="12"/>
      <c r="G735" s="12"/>
      <c r="H735" s="12"/>
      <c r="I735" s="12"/>
      <c r="J735" s="12"/>
    </row>
    <row r="736" spans="1:10" x14ac:dyDescent="0.25">
      <c r="A736" s="11" t="s">
        <v>222</v>
      </c>
      <c r="B736" s="92" t="s">
        <v>3</v>
      </c>
      <c r="C736" s="12">
        <v>67878</v>
      </c>
      <c r="D736" s="12">
        <f t="shared" si="50"/>
        <v>6229.2819568230498</v>
      </c>
      <c r="E736" s="13">
        <f t="shared" si="49"/>
        <v>8.7370163494124107</v>
      </c>
      <c r="F736" s="12"/>
      <c r="G736" s="12"/>
      <c r="H736" s="12"/>
      <c r="I736" s="12"/>
      <c r="J736" s="12"/>
    </row>
    <row r="737" spans="1:10" x14ac:dyDescent="0.25">
      <c r="A737" s="11" t="s">
        <v>222</v>
      </c>
      <c r="B737" s="92" t="s">
        <v>3</v>
      </c>
      <c r="C737" s="12">
        <v>11673.5</v>
      </c>
      <c r="D737" s="12">
        <f t="shared" si="50"/>
        <v>1071.2973706204348</v>
      </c>
      <c r="E737" s="13">
        <f t="shared" si="49"/>
        <v>6.97662568888338</v>
      </c>
      <c r="F737" s="12"/>
      <c r="G737" s="12"/>
      <c r="H737" s="12"/>
      <c r="I737" s="12"/>
      <c r="J737" s="12"/>
    </row>
    <row r="738" spans="1:10" x14ac:dyDescent="0.25">
      <c r="A738" s="11" t="s">
        <v>222</v>
      </c>
      <c r="B738" s="92" t="s">
        <v>3</v>
      </c>
      <c r="C738" s="12">
        <v>16361</v>
      </c>
      <c r="D738" s="12">
        <f t="shared" si="50"/>
        <v>1501.4773873063718</v>
      </c>
      <c r="E738" s="13">
        <f t="shared" si="49"/>
        <v>7.3142048272409648</v>
      </c>
      <c r="F738" s="12"/>
      <c r="G738" s="12"/>
      <c r="H738" s="12"/>
      <c r="I738" s="12"/>
      <c r="J738" s="12"/>
    </row>
    <row r="739" spans="1:10" x14ac:dyDescent="0.25">
      <c r="A739" s="11" t="s">
        <v>222</v>
      </c>
      <c r="B739" s="92" t="s">
        <v>3</v>
      </c>
      <c r="C739" s="12">
        <v>24924.5</v>
      </c>
      <c r="D739" s="12">
        <f t="shared" si="50"/>
        <v>2287.3646561895766</v>
      </c>
      <c r="E739" s="13">
        <f t="shared" si="49"/>
        <v>7.7351556287061776</v>
      </c>
      <c r="F739" s="12"/>
      <c r="G739" s="12"/>
      <c r="H739" s="12"/>
      <c r="I739" s="12"/>
      <c r="J739" s="12"/>
    </row>
    <row r="740" spans="1:10" x14ac:dyDescent="0.25">
      <c r="A740" s="11" t="s">
        <v>222</v>
      </c>
      <c r="B740" s="92" t="s">
        <v>3</v>
      </c>
      <c r="C740" s="12">
        <v>15076.5</v>
      </c>
      <c r="D740" s="12">
        <f t="shared" si="50"/>
        <v>1383.5965912673134</v>
      </c>
      <c r="E740" s="13">
        <f t="shared" si="49"/>
        <v>7.2324416133907921</v>
      </c>
      <c r="F740" s="12"/>
      <c r="G740" s="12"/>
      <c r="H740" s="12"/>
      <c r="I740" s="12"/>
      <c r="J740" s="12"/>
    </row>
    <row r="741" spans="1:10" x14ac:dyDescent="0.25">
      <c r="A741" s="11" t="s">
        <v>222</v>
      </c>
      <c r="B741" s="92" t="s">
        <v>3</v>
      </c>
      <c r="C741" s="12">
        <v>64123</v>
      </c>
      <c r="D741" s="12">
        <f t="shared" si="50"/>
        <v>5884.6790847898346</v>
      </c>
      <c r="E741" s="13">
        <f t="shared" si="49"/>
        <v>8.6801074871607486</v>
      </c>
      <c r="F741" s="12"/>
      <c r="G741" s="12"/>
      <c r="H741" s="12"/>
      <c r="I741" s="12"/>
      <c r="J741" s="12"/>
    </row>
    <row r="742" spans="1:10" x14ac:dyDescent="0.25">
      <c r="A742" s="11" t="s">
        <v>222</v>
      </c>
      <c r="B742" s="92" t="s">
        <v>3</v>
      </c>
      <c r="C742" s="12">
        <v>216547</v>
      </c>
      <c r="D742" s="12">
        <f t="shared" si="50"/>
        <v>19872.894308968458</v>
      </c>
      <c r="E742" s="13">
        <f t="shared" si="49"/>
        <v>9.8971119871912148</v>
      </c>
      <c r="F742" s="12"/>
      <c r="G742" s="12"/>
      <c r="H742" s="12"/>
      <c r="I742" s="12"/>
      <c r="J742" s="12"/>
    </row>
    <row r="743" spans="1:10" x14ac:dyDescent="0.25">
      <c r="A743" s="11" t="s">
        <v>222</v>
      </c>
      <c r="B743" s="92" t="s">
        <v>3</v>
      </c>
      <c r="C743" s="12">
        <v>14106.5</v>
      </c>
      <c r="D743" s="12">
        <f t="shared" si="50"/>
        <v>1294.5780064811036</v>
      </c>
      <c r="E743" s="13">
        <f t="shared" si="49"/>
        <v>7.1659400573073633</v>
      </c>
      <c r="F743" s="12"/>
      <c r="G743" s="12"/>
      <c r="H743" s="12"/>
      <c r="I743" s="12"/>
      <c r="J743" s="12"/>
    </row>
    <row r="744" spans="1:10" x14ac:dyDescent="0.25">
      <c r="A744" s="11" t="s">
        <v>222</v>
      </c>
      <c r="B744" s="92" t="s">
        <v>3</v>
      </c>
      <c r="C744" s="12">
        <v>57146</v>
      </c>
      <c r="D744" s="12">
        <f t="shared" si="50"/>
        <v>5244.3876764873739</v>
      </c>
      <c r="E744" s="13">
        <f t="shared" si="49"/>
        <v>8.5649137697802491</v>
      </c>
      <c r="F744" s="12"/>
      <c r="G744" s="12"/>
      <c r="H744" s="12"/>
      <c r="I744" s="12"/>
      <c r="J744" s="12"/>
    </row>
    <row r="745" spans="1:10" x14ac:dyDescent="0.25">
      <c r="A745" s="11" t="s">
        <v>223</v>
      </c>
      <c r="B745" s="92" t="s">
        <v>3</v>
      </c>
      <c r="C745" s="12">
        <v>47016.5</v>
      </c>
      <c r="D745" s="12">
        <f t="shared" si="50"/>
        <v>4314.785867629731</v>
      </c>
      <c r="E745" s="13">
        <f t="shared" si="49"/>
        <v>8.3698029771713838</v>
      </c>
      <c r="F745" s="12"/>
      <c r="G745" s="12"/>
      <c r="H745" s="12"/>
      <c r="I745" s="12"/>
      <c r="J745" s="12"/>
    </row>
    <row r="746" spans="1:10" x14ac:dyDescent="0.25">
      <c r="A746" s="11" t="s">
        <v>223</v>
      </c>
      <c r="B746" s="92" t="s">
        <v>3</v>
      </c>
      <c r="C746" s="12">
        <v>16441</v>
      </c>
      <c r="D746" s="12">
        <f t="shared" si="50"/>
        <v>1508.8191262578118</v>
      </c>
      <c r="E746" s="13">
        <f t="shared" si="49"/>
        <v>7.3190825882687651</v>
      </c>
      <c r="F746" s="12"/>
      <c r="G746" s="12"/>
      <c r="H746" s="12"/>
      <c r="I746" s="12"/>
      <c r="J746" s="12"/>
    </row>
    <row r="747" spans="1:10" x14ac:dyDescent="0.25">
      <c r="A747" s="11" t="s">
        <v>223</v>
      </c>
      <c r="B747" s="92" t="s">
        <v>3</v>
      </c>
      <c r="C747" s="12">
        <v>47688.5</v>
      </c>
      <c r="D747" s="12">
        <f t="shared" si="50"/>
        <v>4376.4564748218272</v>
      </c>
      <c r="E747" s="13">
        <f t="shared" si="49"/>
        <v>8.3839946519206681</v>
      </c>
      <c r="F747" s="12"/>
      <c r="G747" s="12"/>
      <c r="H747" s="12"/>
      <c r="I747" s="12"/>
      <c r="J747" s="12"/>
    </row>
    <row r="748" spans="1:10" x14ac:dyDescent="0.25">
      <c r="A748" s="11" t="s">
        <v>223</v>
      </c>
      <c r="B748" s="92" t="s">
        <v>3</v>
      </c>
      <c r="C748" s="12">
        <v>14321.5</v>
      </c>
      <c r="D748" s="12">
        <f t="shared" si="50"/>
        <v>1314.3089299130986</v>
      </c>
      <c r="E748" s="13">
        <f t="shared" si="49"/>
        <v>7.1810662778901246</v>
      </c>
      <c r="F748" s="12"/>
      <c r="G748" s="12"/>
      <c r="H748" s="12"/>
      <c r="I748" s="12"/>
      <c r="J748" s="12"/>
    </row>
    <row r="749" spans="1:10" x14ac:dyDescent="0.25">
      <c r="A749" s="11" t="s">
        <v>223</v>
      </c>
      <c r="B749" s="92" t="s">
        <v>3</v>
      </c>
      <c r="C749" s="12">
        <v>8211.5</v>
      </c>
      <c r="D749" s="12">
        <f t="shared" si="50"/>
        <v>753.5836174968689</v>
      </c>
      <c r="E749" s="13">
        <f t="shared" si="49"/>
        <v>6.6248399840355034</v>
      </c>
      <c r="F749" s="12"/>
      <c r="G749" s="12"/>
      <c r="H749" s="12"/>
      <c r="I749" s="12"/>
      <c r="J749" s="12"/>
    </row>
    <row r="750" spans="1:10" x14ac:dyDescent="0.25">
      <c r="A750" s="11" t="s">
        <v>223</v>
      </c>
      <c r="B750" s="92" t="s">
        <v>3</v>
      </c>
      <c r="C750" s="12">
        <v>4892</v>
      </c>
      <c r="D750" s="12">
        <f t="shared" si="50"/>
        <v>448.94733688055567</v>
      </c>
      <c r="E750" s="13">
        <f t="shared" si="49"/>
        <v>6.106905591064951</v>
      </c>
      <c r="F750" s="12"/>
      <c r="G750" s="12"/>
      <c r="H750" s="12"/>
      <c r="I750" s="12"/>
      <c r="J750" s="12"/>
    </row>
    <row r="751" spans="1:10" x14ac:dyDescent="0.25">
      <c r="A751" s="11" t="s">
        <v>223</v>
      </c>
      <c r="B751" s="92" t="s">
        <v>3</v>
      </c>
      <c r="C751" s="12">
        <v>10265.5</v>
      </c>
      <c r="D751" s="12">
        <f t="shared" si="50"/>
        <v>942.08276507509083</v>
      </c>
      <c r="E751" s="13">
        <f t="shared" si="49"/>
        <v>6.8480931317307068</v>
      </c>
      <c r="F751" s="12"/>
      <c r="G751" s="12"/>
      <c r="H751" s="12"/>
      <c r="I751" s="12"/>
      <c r="J751" s="12"/>
    </row>
    <row r="752" spans="1:10" x14ac:dyDescent="0.25">
      <c r="A752" s="11" t="s">
        <v>223</v>
      </c>
      <c r="B752" s="92" t="s">
        <v>3</v>
      </c>
      <c r="C752" s="12">
        <v>18046.5</v>
      </c>
      <c r="D752" s="12">
        <f t="shared" si="50"/>
        <v>1656.1586498395234</v>
      </c>
      <c r="E752" s="13">
        <f t="shared" si="49"/>
        <v>7.4122561333995769</v>
      </c>
      <c r="F752" s="12"/>
      <c r="G752" s="12"/>
      <c r="H752" s="12"/>
      <c r="I752" s="12"/>
      <c r="J752" s="12"/>
    </row>
    <row r="753" spans="1:10" x14ac:dyDescent="0.25">
      <c r="A753" s="11" t="s">
        <v>223</v>
      </c>
      <c r="B753" s="92" t="s">
        <v>3</v>
      </c>
      <c r="C753" s="12">
        <v>13667</v>
      </c>
      <c r="D753" s="12">
        <f t="shared" si="50"/>
        <v>1254.2443281166302</v>
      </c>
      <c r="E753" s="13">
        <f t="shared" si="49"/>
        <v>7.1342885412226886</v>
      </c>
      <c r="F753" s="12"/>
      <c r="G753" s="12"/>
      <c r="H753" s="12"/>
      <c r="I753" s="12"/>
      <c r="J753" s="12"/>
    </row>
    <row r="754" spans="1:10" x14ac:dyDescent="0.25">
      <c r="A754" s="11" t="s">
        <v>223</v>
      </c>
      <c r="B754" s="92" t="s">
        <v>3</v>
      </c>
      <c r="C754" s="12">
        <v>174324</v>
      </c>
      <c r="D754" s="12">
        <f t="shared" si="50"/>
        <v>15998.016262135321</v>
      </c>
      <c r="E754" s="13">
        <f t="shared" si="49"/>
        <v>9.6802200099187719</v>
      </c>
      <c r="F754" s="12"/>
      <c r="G754" s="12"/>
      <c r="H754" s="12"/>
      <c r="I754" s="12"/>
      <c r="J754" s="12"/>
    </row>
    <row r="755" spans="1:10" x14ac:dyDescent="0.25">
      <c r="A755" s="11" t="s">
        <v>223</v>
      </c>
      <c r="B755" s="92" t="s">
        <v>3</v>
      </c>
      <c r="C755" s="12">
        <v>11948</v>
      </c>
      <c r="D755" s="12">
        <f t="shared" si="50"/>
        <v>1096.4887123975632</v>
      </c>
      <c r="E755" s="13">
        <f t="shared" si="49"/>
        <v>6.9998682735938882</v>
      </c>
      <c r="F755" s="12"/>
      <c r="G755" s="12"/>
      <c r="H755" s="12"/>
      <c r="I755" s="12"/>
      <c r="J755" s="12"/>
    </row>
    <row r="756" spans="1:10" x14ac:dyDescent="0.25">
      <c r="A756" s="11" t="s">
        <v>223</v>
      </c>
      <c r="B756" s="92" t="s">
        <v>3</v>
      </c>
      <c r="C756" s="12">
        <v>8534</v>
      </c>
      <c r="D756" s="12">
        <f t="shared" si="50"/>
        <v>783.18000264486147</v>
      </c>
      <c r="E756" s="13">
        <f t="shared" si="49"/>
        <v>6.6633625580058338</v>
      </c>
      <c r="F756" s="12"/>
      <c r="G756" s="12"/>
      <c r="H756" s="12"/>
      <c r="I756" s="12"/>
      <c r="J756" s="12"/>
    </row>
    <row r="757" spans="1:10" x14ac:dyDescent="0.25">
      <c r="A757" s="11" t="s">
        <v>223</v>
      </c>
      <c r="B757" s="92" t="s">
        <v>3</v>
      </c>
      <c r="C757" s="12">
        <v>89132.5</v>
      </c>
      <c r="D757" s="12">
        <f t="shared" si="50"/>
        <v>8179.8443386153167</v>
      </c>
      <c r="E757" s="13">
        <f t="shared" si="49"/>
        <v>9.0094283999066</v>
      </c>
      <c r="F757" s="12"/>
      <c r="G757" s="12"/>
      <c r="H757" s="12"/>
      <c r="I757" s="12"/>
      <c r="J757" s="12"/>
    </row>
    <row r="758" spans="1:10" x14ac:dyDescent="0.25">
      <c r="A758" s="11" t="s">
        <v>223</v>
      </c>
      <c r="B758" s="92" t="s">
        <v>3</v>
      </c>
      <c r="C758" s="12">
        <v>112868</v>
      </c>
      <c r="D758" s="12">
        <f t="shared" si="50"/>
        <v>10358.092399639116</v>
      </c>
      <c r="E758" s="13">
        <f t="shared" si="49"/>
        <v>9.2455233675502573</v>
      </c>
      <c r="F758" s="12"/>
      <c r="G758" s="12"/>
      <c r="H758" s="12"/>
      <c r="I758" s="12"/>
      <c r="J758" s="12"/>
    </row>
    <row r="759" spans="1:10" x14ac:dyDescent="0.25">
      <c r="A759" s="11" t="s">
        <v>223</v>
      </c>
      <c r="B759" s="92" t="s">
        <v>3</v>
      </c>
      <c r="C759" s="12">
        <v>2130</v>
      </c>
      <c r="D759" s="12">
        <f t="shared" si="50"/>
        <v>195.47379958208987</v>
      </c>
      <c r="E759" s="13">
        <f t="shared" si="49"/>
        <v>5.2754263529613592</v>
      </c>
      <c r="F759" s="12"/>
      <c r="G759" s="12"/>
      <c r="H759" s="12"/>
      <c r="I759" s="12"/>
      <c r="J759" s="12"/>
    </row>
    <row r="760" spans="1:10" x14ac:dyDescent="0.25">
      <c r="A760" s="11" t="s">
        <v>223</v>
      </c>
      <c r="B760" s="92" t="s">
        <v>3</v>
      </c>
      <c r="C760" s="12">
        <v>92278.5</v>
      </c>
      <c r="D760" s="12">
        <f t="shared" si="50"/>
        <v>8468.5582228806943</v>
      </c>
      <c r="E760" s="13">
        <f t="shared" si="49"/>
        <v>9.0441155515370024</v>
      </c>
      <c r="F760" s="12"/>
      <c r="G760" s="12"/>
      <c r="H760" s="12"/>
      <c r="I760" s="12"/>
      <c r="J760" s="12"/>
    </row>
    <row r="761" spans="1:10" x14ac:dyDescent="0.25">
      <c r="A761" s="11" t="s">
        <v>223</v>
      </c>
      <c r="B761" s="92" t="s">
        <v>3</v>
      </c>
      <c r="C761" s="12">
        <v>69706</v>
      </c>
      <c r="D761" s="12">
        <f t="shared" si="50"/>
        <v>6397.0406918634535</v>
      </c>
      <c r="E761" s="13">
        <f t="shared" si="49"/>
        <v>8.7635907705153286</v>
      </c>
      <c r="F761" s="12"/>
      <c r="G761" s="12"/>
      <c r="H761" s="12"/>
      <c r="I761" s="12"/>
      <c r="J761" s="12"/>
    </row>
    <row r="762" spans="1:10" x14ac:dyDescent="0.25">
      <c r="A762" s="11" t="s">
        <v>223</v>
      </c>
      <c r="B762" s="92" t="s">
        <v>3</v>
      </c>
      <c r="C762" s="12">
        <v>17820</v>
      </c>
      <c r="D762" s="12">
        <f t="shared" si="50"/>
        <v>1635.3723514332587</v>
      </c>
      <c r="E762" s="13">
        <f t="shared" si="49"/>
        <v>7.399625795282688</v>
      </c>
      <c r="F762" s="12"/>
      <c r="G762" s="12"/>
      <c r="H762" s="12"/>
      <c r="I762" s="12"/>
      <c r="J762" s="12"/>
    </row>
    <row r="763" spans="1:10" x14ac:dyDescent="0.25">
      <c r="A763" s="11" t="s">
        <v>223</v>
      </c>
      <c r="B763" s="92" t="s">
        <v>3</v>
      </c>
      <c r="C763" s="12">
        <v>6642</v>
      </c>
      <c r="D763" s="12">
        <f t="shared" si="50"/>
        <v>609.54787644330554</v>
      </c>
      <c r="E763" s="13">
        <f t="shared" si="49"/>
        <v>6.4127174961945803</v>
      </c>
      <c r="F763" s="12"/>
      <c r="G763" s="12"/>
      <c r="H763" s="12"/>
      <c r="I763" s="12"/>
      <c r="J763" s="12"/>
    </row>
    <row r="764" spans="1:10" x14ac:dyDescent="0.25">
      <c r="A764" s="11" t="s">
        <v>223</v>
      </c>
      <c r="B764" s="92" t="s">
        <v>3</v>
      </c>
      <c r="C764" s="12">
        <v>8330.5</v>
      </c>
      <c r="D764" s="12">
        <f t="shared" si="50"/>
        <v>764.50445418713593</v>
      </c>
      <c r="E764" s="13">
        <f t="shared" si="49"/>
        <v>6.6392278516270116</v>
      </c>
      <c r="F764" s="12"/>
      <c r="G764" s="12"/>
      <c r="H764" s="12"/>
      <c r="I764" s="12"/>
      <c r="J764" s="12"/>
    </row>
    <row r="765" spans="1:10" x14ac:dyDescent="0.25">
      <c r="A765" s="11" t="s">
        <v>223</v>
      </c>
      <c r="B765" s="92" t="s">
        <v>3</v>
      </c>
      <c r="C765" s="12">
        <v>47928.5</v>
      </c>
      <c r="D765" s="12">
        <f t="shared" si="50"/>
        <v>4398.4816916761474</v>
      </c>
      <c r="E765" s="13">
        <f t="shared" si="49"/>
        <v>8.3890146902823712</v>
      </c>
      <c r="F765" s="12"/>
      <c r="G765" s="12"/>
      <c r="H765" s="12"/>
      <c r="I765" s="12"/>
      <c r="J765" s="12"/>
    </row>
    <row r="766" spans="1:10" x14ac:dyDescent="0.25">
      <c r="A766" s="11" t="s">
        <v>223</v>
      </c>
      <c r="B766" s="92" t="s">
        <v>3</v>
      </c>
      <c r="C766" s="12">
        <v>104216</v>
      </c>
      <c r="D766" s="12">
        <f t="shared" si="50"/>
        <v>9564.0833320408801</v>
      </c>
      <c r="E766" s="13">
        <f t="shared" si="49"/>
        <v>9.1657700416352874</v>
      </c>
      <c r="F766" s="12"/>
      <c r="G766" s="12"/>
      <c r="H766" s="12"/>
      <c r="I766" s="12"/>
      <c r="J766" s="12"/>
    </row>
    <row r="767" spans="1:10" x14ac:dyDescent="0.25">
      <c r="A767" s="11" t="s">
        <v>223</v>
      </c>
      <c r="B767" s="92" t="s">
        <v>3</v>
      </c>
      <c r="C767" s="12">
        <v>28534.5</v>
      </c>
      <c r="D767" s="12">
        <f t="shared" si="50"/>
        <v>2618.6606263733065</v>
      </c>
      <c r="E767" s="13">
        <f t="shared" si="49"/>
        <v>7.8704182547341937</v>
      </c>
      <c r="F767" s="12"/>
      <c r="G767" s="12"/>
      <c r="H767" s="12"/>
      <c r="I767" s="12"/>
      <c r="J767" s="12"/>
    </row>
    <row r="768" spans="1:10" x14ac:dyDescent="0.25">
      <c r="A768" s="11" t="s">
        <v>223</v>
      </c>
      <c r="B768" s="92" t="s">
        <v>3</v>
      </c>
      <c r="C768" s="12">
        <v>27642.5</v>
      </c>
      <c r="D768" s="12">
        <f t="shared" si="50"/>
        <v>2536.8002370647505</v>
      </c>
      <c r="E768" s="13">
        <f t="shared" si="49"/>
        <v>7.8386588166744451</v>
      </c>
      <c r="F768" s="12"/>
      <c r="G768" s="12"/>
      <c r="H768" s="12"/>
      <c r="I768" s="12"/>
      <c r="J768" s="12"/>
    </row>
    <row r="769" spans="1:10" x14ac:dyDescent="0.25">
      <c r="A769" s="11" t="s">
        <v>223</v>
      </c>
      <c r="B769" s="92" t="s">
        <v>3</v>
      </c>
      <c r="C769" s="12">
        <v>46532</v>
      </c>
      <c r="D769" s="12">
        <f t="shared" si="50"/>
        <v>4270.3224611050728</v>
      </c>
      <c r="E769" s="13">
        <f t="shared" si="49"/>
        <v>8.3594446211945446</v>
      </c>
      <c r="F769" s="12"/>
      <c r="G769" s="12"/>
      <c r="H769" s="12"/>
      <c r="I769" s="12"/>
      <c r="J769" s="12"/>
    </row>
    <row r="770" spans="1:10" x14ac:dyDescent="0.25">
      <c r="A770" s="11" t="s">
        <v>223</v>
      </c>
      <c r="B770" s="92" t="s">
        <v>3</v>
      </c>
      <c r="C770" s="12">
        <v>9927</v>
      </c>
      <c r="D770" s="12">
        <f t="shared" si="50"/>
        <v>911.01803213681035</v>
      </c>
      <c r="E770" s="13">
        <f t="shared" si="49"/>
        <v>6.8145626908476098</v>
      </c>
      <c r="F770" s="12"/>
      <c r="G770" s="12"/>
      <c r="H770" s="12"/>
      <c r="I770" s="12"/>
      <c r="J770" s="12"/>
    </row>
    <row r="771" spans="1:10" x14ac:dyDescent="0.25">
      <c r="A771" s="11" t="s">
        <v>223</v>
      </c>
      <c r="B771" s="92" t="s">
        <v>3</v>
      </c>
      <c r="C771" s="12">
        <v>4394.5</v>
      </c>
      <c r="D771" s="12">
        <f t="shared" si="50"/>
        <v>403.2908977762882</v>
      </c>
      <c r="E771" s="13">
        <f t="shared" si="49"/>
        <v>5.9996581322625877</v>
      </c>
      <c r="F771" s="12"/>
      <c r="G771" s="12"/>
      <c r="H771" s="12"/>
      <c r="I771" s="12"/>
      <c r="J771" s="12"/>
    </row>
    <row r="772" spans="1:10" x14ac:dyDescent="0.25">
      <c r="A772" s="11" t="s">
        <v>223</v>
      </c>
      <c r="B772" s="92" t="s">
        <v>3</v>
      </c>
      <c r="C772" s="12">
        <v>27569.5</v>
      </c>
      <c r="D772" s="12">
        <f t="shared" si="50"/>
        <v>2530.1009002715618</v>
      </c>
      <c r="E772" s="13">
        <f t="shared" si="49"/>
        <v>7.8360144624565802</v>
      </c>
      <c r="F772" s="12"/>
      <c r="G772" s="12"/>
      <c r="H772" s="12"/>
      <c r="I772" s="12"/>
      <c r="J772" s="12"/>
    </row>
    <row r="773" spans="1:10" x14ac:dyDescent="0.25">
      <c r="A773" s="11" t="s">
        <v>223</v>
      </c>
      <c r="B773" s="92" t="s">
        <v>3</v>
      </c>
      <c r="C773" s="12">
        <v>21524</v>
      </c>
      <c r="D773" s="12">
        <f t="shared" si="50"/>
        <v>1975.2948648849306</v>
      </c>
      <c r="E773" s="13">
        <f t="shared" ref="E773:E836" si="51">LN(D773)</f>
        <v>7.588472964867198</v>
      </c>
      <c r="F773" s="12"/>
      <c r="G773" s="12"/>
      <c r="H773" s="12"/>
      <c r="I773" s="12"/>
      <c r="J773" s="12"/>
    </row>
    <row r="774" spans="1:10" x14ac:dyDescent="0.25">
      <c r="A774" s="11" t="s">
        <v>223</v>
      </c>
      <c r="B774" s="92" t="s">
        <v>3</v>
      </c>
      <c r="C774" s="12">
        <v>57376.5</v>
      </c>
      <c r="D774" s="12">
        <f t="shared" ref="D774:D837" si="52">C774/10.896601</f>
        <v>5265.5410618412106</v>
      </c>
      <c r="E774" s="13">
        <f t="shared" si="51"/>
        <v>8.5689391850698406</v>
      </c>
      <c r="F774" s="12"/>
      <c r="G774" s="12"/>
      <c r="H774" s="12"/>
      <c r="I774" s="12"/>
      <c r="J774" s="12"/>
    </row>
    <row r="775" spans="1:10" x14ac:dyDescent="0.25">
      <c r="A775" s="11" t="s">
        <v>223</v>
      </c>
      <c r="B775" s="92" t="s">
        <v>3</v>
      </c>
      <c r="C775" s="12">
        <v>95440</v>
      </c>
      <c r="D775" s="12">
        <f t="shared" si="52"/>
        <v>8758.6945690679131</v>
      </c>
      <c r="E775" s="13">
        <f t="shared" si="51"/>
        <v>9.0778021510296849</v>
      </c>
      <c r="F775" s="12"/>
      <c r="G775" s="12"/>
      <c r="H775" s="12"/>
      <c r="I775" s="12"/>
      <c r="J775" s="12"/>
    </row>
    <row r="776" spans="1:10" x14ac:dyDescent="0.25">
      <c r="A776" s="11" t="s">
        <v>223</v>
      </c>
      <c r="B776" s="92" t="s">
        <v>3</v>
      </c>
      <c r="C776" s="12">
        <v>9056</v>
      </c>
      <c r="D776" s="12">
        <f t="shared" si="52"/>
        <v>831.08484930300745</v>
      </c>
      <c r="E776" s="13">
        <f t="shared" si="51"/>
        <v>6.7227318947008525</v>
      </c>
      <c r="F776" s="12"/>
      <c r="G776" s="12"/>
      <c r="H776" s="12"/>
      <c r="I776" s="12"/>
      <c r="J776" s="12"/>
    </row>
    <row r="777" spans="1:10" x14ac:dyDescent="0.25">
      <c r="A777" s="11" t="s">
        <v>223</v>
      </c>
      <c r="B777" s="92" t="s">
        <v>3</v>
      </c>
      <c r="C777" s="12">
        <v>10939.5</v>
      </c>
      <c r="D777" s="12">
        <f t="shared" si="52"/>
        <v>1003.9369157409727</v>
      </c>
      <c r="E777" s="13">
        <f t="shared" si="51"/>
        <v>6.9116844653502856</v>
      </c>
      <c r="F777" s="12"/>
      <c r="G777" s="12"/>
      <c r="H777" s="12"/>
      <c r="I777" s="12"/>
      <c r="J777" s="12"/>
    </row>
    <row r="778" spans="1:10" x14ac:dyDescent="0.25">
      <c r="A778" s="11" t="s">
        <v>223</v>
      </c>
      <c r="B778" s="92" t="s">
        <v>3</v>
      </c>
      <c r="C778" s="12">
        <v>26637</v>
      </c>
      <c r="D778" s="12">
        <f t="shared" si="52"/>
        <v>2444.523755618839</v>
      </c>
      <c r="E778" s="13">
        <f t="shared" si="51"/>
        <v>7.8016055999583243</v>
      </c>
      <c r="F778" s="12"/>
      <c r="G778" s="12"/>
      <c r="H778" s="12"/>
      <c r="I778" s="12"/>
      <c r="J778" s="12"/>
    </row>
    <row r="779" spans="1:10" x14ac:dyDescent="0.25">
      <c r="A779" s="11" t="s">
        <v>223</v>
      </c>
      <c r="B779" s="92" t="s">
        <v>3</v>
      </c>
      <c r="C779" s="12">
        <v>25904.5</v>
      </c>
      <c r="D779" s="12">
        <f t="shared" si="52"/>
        <v>2377.3009583447169</v>
      </c>
      <c r="E779" s="13">
        <f t="shared" si="51"/>
        <v>7.7737210720273175</v>
      </c>
      <c r="F779" s="12"/>
      <c r="G779" s="12"/>
      <c r="H779" s="12"/>
      <c r="I779" s="12"/>
      <c r="J779" s="12"/>
    </row>
    <row r="780" spans="1:10" x14ac:dyDescent="0.25">
      <c r="A780" s="11" t="s">
        <v>223</v>
      </c>
      <c r="B780" s="92" t="s">
        <v>3</v>
      </c>
      <c r="C780" s="12">
        <v>148572</v>
      </c>
      <c r="D780" s="12">
        <f t="shared" si="52"/>
        <v>13634.710493666786</v>
      </c>
      <c r="E780" s="13">
        <f t="shared" si="51"/>
        <v>9.5203740624665798</v>
      </c>
      <c r="F780" s="12"/>
      <c r="G780" s="12"/>
      <c r="H780" s="12"/>
      <c r="I780" s="12"/>
      <c r="J780" s="12"/>
    </row>
    <row r="781" spans="1:10" x14ac:dyDescent="0.25">
      <c r="A781" s="11" t="s">
        <v>223</v>
      </c>
      <c r="B781" s="92" t="s">
        <v>3</v>
      </c>
      <c r="C781" s="12">
        <v>45235</v>
      </c>
      <c r="D781" s="12">
        <f t="shared" si="52"/>
        <v>4151.2945183548518</v>
      </c>
      <c r="E781" s="13">
        <f t="shared" si="51"/>
        <v>8.3311754967177301</v>
      </c>
      <c r="F781" s="12"/>
      <c r="G781" s="12"/>
      <c r="H781" s="12"/>
      <c r="I781" s="12"/>
      <c r="J781" s="12"/>
    </row>
    <row r="782" spans="1:10" x14ac:dyDescent="0.25">
      <c r="A782" s="11" t="s">
        <v>223</v>
      </c>
      <c r="B782" s="92" t="s">
        <v>3</v>
      </c>
      <c r="C782" s="12">
        <v>6511</v>
      </c>
      <c r="D782" s="12">
        <f t="shared" si="52"/>
        <v>597.52577891032252</v>
      </c>
      <c r="E782" s="13">
        <f t="shared" si="51"/>
        <v>6.3927974274947497</v>
      </c>
      <c r="F782" s="12"/>
      <c r="G782" s="12"/>
      <c r="H782" s="12"/>
      <c r="I782" s="12"/>
      <c r="J782" s="12"/>
    </row>
    <row r="783" spans="1:10" x14ac:dyDescent="0.25">
      <c r="A783" s="11" t="s">
        <v>223</v>
      </c>
      <c r="B783" s="92" t="s">
        <v>3</v>
      </c>
      <c r="C783" s="12">
        <v>19828.5</v>
      </c>
      <c r="D783" s="12">
        <f t="shared" si="52"/>
        <v>1819.6958849828491</v>
      </c>
      <c r="E783" s="13">
        <f t="shared" si="51"/>
        <v>7.506424669945452</v>
      </c>
      <c r="F783" s="12"/>
      <c r="G783" s="12"/>
      <c r="H783" s="12"/>
      <c r="I783" s="12"/>
      <c r="J783" s="12"/>
    </row>
    <row r="784" spans="1:10" x14ac:dyDescent="0.25">
      <c r="A784" s="11" t="s">
        <v>223</v>
      </c>
      <c r="B784" s="92" t="s">
        <v>3</v>
      </c>
      <c r="C784" s="12">
        <v>27107.5</v>
      </c>
      <c r="D784" s="12">
        <f t="shared" si="52"/>
        <v>2487.7023578269955</v>
      </c>
      <c r="E784" s="13">
        <f t="shared" si="51"/>
        <v>7.8191148156042249</v>
      </c>
      <c r="F784" s="12"/>
      <c r="G784" s="12"/>
      <c r="H784" s="12"/>
      <c r="I784" s="12"/>
      <c r="J784" s="12"/>
    </row>
    <row r="785" spans="1:10" x14ac:dyDescent="0.25">
      <c r="A785" s="11" t="s">
        <v>223</v>
      </c>
      <c r="B785" s="92" t="s">
        <v>3</v>
      </c>
      <c r="C785" s="12">
        <v>205086</v>
      </c>
      <c r="D785" s="12">
        <f t="shared" si="52"/>
        <v>18821.098432437786</v>
      </c>
      <c r="E785" s="13">
        <f t="shared" si="51"/>
        <v>9.8427337766029162</v>
      </c>
      <c r="F785" s="12"/>
      <c r="G785" s="12"/>
      <c r="H785" s="12"/>
      <c r="I785" s="12"/>
      <c r="J785" s="12"/>
    </row>
    <row r="786" spans="1:10" x14ac:dyDescent="0.25">
      <c r="A786" s="11" t="s">
        <v>223</v>
      </c>
      <c r="B786" s="92" t="s">
        <v>3</v>
      </c>
      <c r="C786" s="12">
        <v>55702</v>
      </c>
      <c r="D786" s="12">
        <f t="shared" si="52"/>
        <v>5111.8692884138818</v>
      </c>
      <c r="E786" s="13">
        <f t="shared" si="51"/>
        <v>8.5393204261713649</v>
      </c>
      <c r="F786" s="12"/>
      <c r="G786" s="12"/>
      <c r="H786" s="12"/>
      <c r="I786" s="12"/>
      <c r="J786" s="12"/>
    </row>
    <row r="787" spans="1:10" x14ac:dyDescent="0.25">
      <c r="A787" s="11" t="s">
        <v>223</v>
      </c>
      <c r="B787" s="92" t="s">
        <v>3</v>
      </c>
      <c r="C787" s="12">
        <v>54332</v>
      </c>
      <c r="D787" s="12">
        <f t="shared" si="52"/>
        <v>4986.1420088704726</v>
      </c>
      <c r="E787" s="13">
        <f t="shared" si="51"/>
        <v>8.5144177452002694</v>
      </c>
      <c r="F787" s="12"/>
      <c r="G787" s="12"/>
      <c r="H787" s="12"/>
      <c r="I787" s="12"/>
      <c r="J787" s="12"/>
    </row>
    <row r="788" spans="1:10" x14ac:dyDescent="0.25">
      <c r="A788" s="11" t="s">
        <v>223</v>
      </c>
      <c r="B788" s="92" t="s">
        <v>3</v>
      </c>
      <c r="C788" s="12">
        <v>65990</v>
      </c>
      <c r="D788" s="12">
        <f t="shared" si="52"/>
        <v>6056.0169175690653</v>
      </c>
      <c r="E788" s="13">
        <f t="shared" si="51"/>
        <v>8.7088075886353558</v>
      </c>
      <c r="F788" s="12"/>
      <c r="G788" s="12"/>
      <c r="H788" s="12"/>
      <c r="I788" s="12"/>
      <c r="J788" s="12"/>
    </row>
    <row r="789" spans="1:10" x14ac:dyDescent="0.25">
      <c r="A789" s="11" t="s">
        <v>223</v>
      </c>
      <c r="B789" s="92" t="s">
        <v>3</v>
      </c>
      <c r="C789" s="12">
        <v>91760.5</v>
      </c>
      <c r="D789" s="12">
        <f t="shared" si="52"/>
        <v>8421.0204631701199</v>
      </c>
      <c r="E789" s="13">
        <f t="shared" si="51"/>
        <v>9.0384862950436791</v>
      </c>
      <c r="F789" s="12"/>
      <c r="G789" s="12"/>
      <c r="H789" s="12"/>
      <c r="I789" s="12"/>
      <c r="J789" s="12"/>
    </row>
    <row r="790" spans="1:10" x14ac:dyDescent="0.25">
      <c r="A790" s="11" t="s">
        <v>223</v>
      </c>
      <c r="B790" s="92" t="s">
        <v>3</v>
      </c>
      <c r="C790" s="12">
        <v>87496.5</v>
      </c>
      <c r="D790" s="12">
        <f t="shared" si="52"/>
        <v>8029.7057770583688</v>
      </c>
      <c r="E790" s="13">
        <f t="shared" si="51"/>
        <v>8.990903165803573</v>
      </c>
      <c r="F790" s="12"/>
      <c r="G790" s="12"/>
      <c r="H790" s="12"/>
      <c r="I790" s="12"/>
      <c r="J790" s="12"/>
    </row>
    <row r="791" spans="1:10" x14ac:dyDescent="0.25">
      <c r="A791" s="11" t="s">
        <v>223</v>
      </c>
      <c r="B791" s="92" t="s">
        <v>3</v>
      </c>
      <c r="C791" s="12">
        <v>16697.5</v>
      </c>
      <c r="D791" s="12">
        <f t="shared" si="52"/>
        <v>1532.3585767708664</v>
      </c>
      <c r="E791" s="13">
        <f t="shared" si="51"/>
        <v>7.3345633808576789</v>
      </c>
      <c r="F791" s="12"/>
      <c r="G791" s="12"/>
      <c r="H791" s="12"/>
      <c r="I791" s="12"/>
      <c r="J791" s="12"/>
    </row>
    <row r="792" spans="1:10" x14ac:dyDescent="0.25">
      <c r="A792" s="11" t="s">
        <v>223</v>
      </c>
      <c r="B792" s="92" t="s">
        <v>3</v>
      </c>
      <c r="C792" s="12">
        <v>13669</v>
      </c>
      <c r="D792" s="12">
        <f t="shared" si="52"/>
        <v>1254.4278715904161</v>
      </c>
      <c r="E792" s="13">
        <f t="shared" si="51"/>
        <v>7.1344348684105414</v>
      </c>
      <c r="F792" s="12"/>
      <c r="G792" s="12"/>
      <c r="H792" s="12"/>
      <c r="I792" s="12"/>
      <c r="J792" s="12"/>
    </row>
    <row r="793" spans="1:10" x14ac:dyDescent="0.25">
      <c r="A793" s="11" t="s">
        <v>223</v>
      </c>
      <c r="B793" s="92" t="s">
        <v>3</v>
      </c>
      <c r="C793" s="12">
        <v>44321</v>
      </c>
      <c r="D793" s="12">
        <f t="shared" si="52"/>
        <v>4067.4151508346499</v>
      </c>
      <c r="E793" s="13">
        <f t="shared" si="51"/>
        <v>8.3107629786014048</v>
      </c>
      <c r="F793" s="12"/>
      <c r="G793" s="12"/>
      <c r="H793" s="12"/>
      <c r="I793" s="12"/>
      <c r="J793" s="12"/>
    </row>
    <row r="794" spans="1:10" x14ac:dyDescent="0.25">
      <c r="A794" s="11" t="s">
        <v>223</v>
      </c>
      <c r="B794" s="92" t="s">
        <v>3</v>
      </c>
      <c r="C794" s="12">
        <v>107760</v>
      </c>
      <c r="D794" s="12">
        <f t="shared" si="52"/>
        <v>9889.3223675896734</v>
      </c>
      <c r="E794" s="13">
        <f t="shared" si="51"/>
        <v>9.1992109053421345</v>
      </c>
      <c r="F794" s="12"/>
      <c r="G794" s="12"/>
      <c r="H794" s="12"/>
      <c r="I794" s="12"/>
      <c r="J794" s="12"/>
    </row>
    <row r="795" spans="1:10" x14ac:dyDescent="0.25">
      <c r="A795" s="11" t="s">
        <v>223</v>
      </c>
      <c r="B795" s="92" t="s">
        <v>3</v>
      </c>
      <c r="C795" s="12">
        <v>54502.5</v>
      </c>
      <c r="D795" s="12">
        <f t="shared" si="52"/>
        <v>5001.7890900107286</v>
      </c>
      <c r="E795" s="13">
        <f t="shared" si="51"/>
        <v>8.5175509454167884</v>
      </c>
      <c r="F795" s="12"/>
      <c r="G795" s="12"/>
      <c r="H795" s="12"/>
      <c r="I795" s="12"/>
      <c r="J795" s="12"/>
    </row>
    <row r="796" spans="1:10" x14ac:dyDescent="0.25">
      <c r="A796" s="11" t="s">
        <v>223</v>
      </c>
      <c r="B796" s="92" t="s">
        <v>3</v>
      </c>
      <c r="C796" s="12">
        <v>66095</v>
      </c>
      <c r="D796" s="12">
        <f t="shared" si="52"/>
        <v>6065.6529499428307</v>
      </c>
      <c r="E796" s="13">
        <f t="shared" si="51"/>
        <v>8.7103974742713888</v>
      </c>
      <c r="F796" s="12"/>
      <c r="G796" s="12"/>
      <c r="H796" s="12"/>
      <c r="I796" s="12"/>
      <c r="J796" s="12"/>
    </row>
    <row r="797" spans="1:10" x14ac:dyDescent="0.25">
      <c r="A797" s="11" t="s">
        <v>223</v>
      </c>
      <c r="B797" s="92" t="s">
        <v>3</v>
      </c>
      <c r="C797" s="12">
        <v>9424.5</v>
      </c>
      <c r="D797" s="12">
        <f t="shared" si="52"/>
        <v>864.90273434807784</v>
      </c>
      <c r="E797" s="13">
        <f t="shared" si="51"/>
        <v>6.7626170547689997</v>
      </c>
      <c r="F797" s="12"/>
      <c r="G797" s="12"/>
      <c r="H797" s="12"/>
      <c r="I797" s="12"/>
      <c r="J797" s="12"/>
    </row>
    <row r="798" spans="1:10" x14ac:dyDescent="0.25">
      <c r="A798" s="11" t="s">
        <v>223</v>
      </c>
      <c r="B798" s="92" t="s">
        <v>3</v>
      </c>
      <c r="C798" s="12">
        <v>22771.5</v>
      </c>
      <c r="D798" s="12">
        <f t="shared" si="52"/>
        <v>2089.7801066589482</v>
      </c>
      <c r="E798" s="13">
        <f t="shared" si="51"/>
        <v>7.6448141272987673</v>
      </c>
      <c r="F798" s="12"/>
      <c r="G798" s="12"/>
      <c r="H798" s="12"/>
      <c r="I798" s="12"/>
      <c r="J798" s="12"/>
    </row>
    <row r="799" spans="1:10" x14ac:dyDescent="0.25">
      <c r="A799" s="11" t="s">
        <v>223</v>
      </c>
      <c r="B799" s="92" t="s">
        <v>3</v>
      </c>
      <c r="C799" s="12">
        <v>125896</v>
      </c>
      <c r="D799" s="12">
        <f t="shared" si="52"/>
        <v>11553.69458788112</v>
      </c>
      <c r="E799" s="13">
        <f t="shared" si="51"/>
        <v>9.3547605425385889</v>
      </c>
      <c r="F799" s="12"/>
      <c r="G799" s="12"/>
      <c r="H799" s="12"/>
      <c r="I799" s="12"/>
      <c r="J799" s="12"/>
    </row>
    <row r="800" spans="1:10" x14ac:dyDescent="0.25">
      <c r="A800" s="11" t="s">
        <v>224</v>
      </c>
      <c r="B800" s="92" t="s">
        <v>3</v>
      </c>
      <c r="C800" s="12">
        <v>43352.5</v>
      </c>
      <c r="D800" s="12">
        <f t="shared" si="52"/>
        <v>3978.5342236537795</v>
      </c>
      <c r="E800" s="13">
        <f t="shared" si="51"/>
        <v>8.2886687449305931</v>
      </c>
      <c r="F800" s="12"/>
      <c r="G800" s="12"/>
      <c r="H800" s="12"/>
      <c r="I800" s="12"/>
      <c r="J800" s="12"/>
    </row>
    <row r="801" spans="1:10" x14ac:dyDescent="0.25">
      <c r="A801" s="11" t="s">
        <v>224</v>
      </c>
      <c r="B801" s="92" t="s">
        <v>3</v>
      </c>
      <c r="C801" s="12">
        <v>9200.5</v>
      </c>
      <c r="D801" s="12">
        <f t="shared" si="52"/>
        <v>844.34586528404589</v>
      </c>
      <c r="E801" s="13">
        <f t="shared" si="51"/>
        <v>6.7385622036443173</v>
      </c>
      <c r="F801" s="12"/>
      <c r="G801" s="12"/>
      <c r="H801" s="12"/>
      <c r="I801" s="12"/>
      <c r="J801" s="12"/>
    </row>
    <row r="802" spans="1:10" x14ac:dyDescent="0.25">
      <c r="A802" s="11" t="s">
        <v>224</v>
      </c>
      <c r="B802" s="92" t="s">
        <v>3</v>
      </c>
      <c r="C802" s="12">
        <v>2991</v>
      </c>
      <c r="D802" s="12">
        <f t="shared" si="52"/>
        <v>274.48926504696277</v>
      </c>
      <c r="E802" s="13">
        <f t="shared" si="51"/>
        <v>5.6149121528878361</v>
      </c>
      <c r="F802" s="12"/>
      <c r="G802" s="12"/>
      <c r="H802" s="12"/>
      <c r="I802" s="12"/>
      <c r="J802" s="12"/>
    </row>
    <row r="803" spans="1:10" x14ac:dyDescent="0.25">
      <c r="A803" s="11" t="s">
        <v>224</v>
      </c>
      <c r="B803" s="92" t="s">
        <v>3</v>
      </c>
      <c r="C803" s="12">
        <v>81101</v>
      </c>
      <c r="D803" s="12">
        <f t="shared" si="52"/>
        <v>7442.7796337591872</v>
      </c>
      <c r="E803" s="13">
        <f t="shared" si="51"/>
        <v>8.9149996647416003</v>
      </c>
      <c r="F803" s="12"/>
      <c r="G803" s="12"/>
      <c r="H803" s="12"/>
      <c r="I803" s="12"/>
      <c r="J803" s="12"/>
    </row>
    <row r="804" spans="1:10" x14ac:dyDescent="0.25">
      <c r="A804" s="11" t="s">
        <v>224</v>
      </c>
      <c r="B804" s="92" t="s">
        <v>3</v>
      </c>
      <c r="C804" s="12">
        <v>5997.5</v>
      </c>
      <c r="D804" s="12">
        <f t="shared" si="52"/>
        <v>550.40099201576709</v>
      </c>
      <c r="E804" s="13">
        <f t="shared" si="51"/>
        <v>6.3106470889717379</v>
      </c>
      <c r="F804" s="12"/>
      <c r="G804" s="12"/>
      <c r="H804" s="12"/>
      <c r="I804" s="12"/>
      <c r="J804" s="12"/>
    </row>
    <row r="805" spans="1:10" x14ac:dyDescent="0.25">
      <c r="A805" s="11" t="s">
        <v>224</v>
      </c>
      <c r="B805" s="92" t="s">
        <v>3</v>
      </c>
      <c r="C805" s="12">
        <v>16737.5</v>
      </c>
      <c r="D805" s="12">
        <f t="shared" si="52"/>
        <v>1536.0294462465863</v>
      </c>
      <c r="E805" s="13">
        <f t="shared" si="51"/>
        <v>7.3369560842573156</v>
      </c>
      <c r="F805" s="12"/>
      <c r="G805" s="12"/>
      <c r="H805" s="12"/>
      <c r="I805" s="12"/>
      <c r="J805" s="12"/>
    </row>
    <row r="806" spans="1:10" x14ac:dyDescent="0.25">
      <c r="A806" s="11" t="s">
        <v>224</v>
      </c>
      <c r="B806" s="92" t="s">
        <v>3</v>
      </c>
      <c r="C806" s="12">
        <v>76258.5</v>
      </c>
      <c r="D806" s="12">
        <f t="shared" si="52"/>
        <v>6998.3749978548358</v>
      </c>
      <c r="E806" s="13">
        <f t="shared" si="51"/>
        <v>8.8534332579244612</v>
      </c>
      <c r="F806" s="12"/>
      <c r="G806" s="12"/>
      <c r="H806" s="12"/>
      <c r="I806" s="12"/>
      <c r="J806" s="12"/>
    </row>
    <row r="807" spans="1:10" x14ac:dyDescent="0.25">
      <c r="A807" s="11" t="s">
        <v>224</v>
      </c>
      <c r="B807" s="92" t="s">
        <v>3</v>
      </c>
      <c r="C807" s="12">
        <v>88449</v>
      </c>
      <c r="D807" s="12">
        <f t="shared" si="52"/>
        <v>8117.1183564489511</v>
      </c>
      <c r="E807" s="13">
        <f t="shared" si="51"/>
        <v>9.00173048795941</v>
      </c>
      <c r="F807" s="12"/>
      <c r="G807" s="12"/>
      <c r="H807" s="12"/>
      <c r="I807" s="12"/>
      <c r="J807" s="12"/>
    </row>
    <row r="808" spans="1:10" x14ac:dyDescent="0.25">
      <c r="A808" s="11" t="s">
        <v>224</v>
      </c>
      <c r="B808" s="92" t="s">
        <v>3</v>
      </c>
      <c r="C808" s="12">
        <v>34911</v>
      </c>
      <c r="D808" s="12">
        <f t="shared" si="52"/>
        <v>3203.8431066715207</v>
      </c>
      <c r="E808" s="13">
        <f t="shared" si="51"/>
        <v>8.0721063390340753</v>
      </c>
      <c r="F808" s="12"/>
      <c r="G808" s="12"/>
      <c r="H808" s="12"/>
      <c r="I808" s="12"/>
      <c r="J808" s="12"/>
    </row>
    <row r="809" spans="1:10" x14ac:dyDescent="0.25">
      <c r="A809" s="11" t="s">
        <v>224</v>
      </c>
      <c r="B809" s="92" t="s">
        <v>3</v>
      </c>
      <c r="C809" s="12">
        <v>39216.5</v>
      </c>
      <c r="D809" s="12">
        <f t="shared" si="52"/>
        <v>3598.966319864332</v>
      </c>
      <c r="E809" s="13">
        <f t="shared" si="51"/>
        <v>8.188401949842504</v>
      </c>
      <c r="F809" s="12"/>
      <c r="G809" s="12"/>
      <c r="H809" s="12"/>
      <c r="I809" s="12"/>
      <c r="J809" s="12"/>
    </row>
    <row r="810" spans="1:10" x14ac:dyDescent="0.25">
      <c r="A810" s="11" t="s">
        <v>224</v>
      </c>
      <c r="B810" s="92" t="s">
        <v>3</v>
      </c>
      <c r="C810" s="12">
        <v>49349.5</v>
      </c>
      <c r="D810" s="12">
        <f t="shared" si="52"/>
        <v>4528.8893298010998</v>
      </c>
      <c r="E810" s="13">
        <f t="shared" si="51"/>
        <v>8.4182320073559307</v>
      </c>
      <c r="F810" s="12"/>
      <c r="G810" s="12"/>
      <c r="H810" s="12"/>
      <c r="I810" s="12"/>
      <c r="J810" s="12"/>
    </row>
    <row r="811" spans="1:10" x14ac:dyDescent="0.25">
      <c r="A811" s="11" t="s">
        <v>224</v>
      </c>
      <c r="B811" s="92" t="s">
        <v>3</v>
      </c>
      <c r="C811" s="12">
        <v>32710.5</v>
      </c>
      <c r="D811" s="12">
        <f t="shared" si="52"/>
        <v>3001.8993996384743</v>
      </c>
      <c r="E811" s="13">
        <f t="shared" si="51"/>
        <v>8.0070005005187976</v>
      </c>
      <c r="F811" s="12"/>
      <c r="G811" s="12"/>
      <c r="H811" s="12"/>
      <c r="I811" s="12"/>
      <c r="J811" s="12"/>
    </row>
    <row r="812" spans="1:10" x14ac:dyDescent="0.25">
      <c r="A812" s="11" t="s">
        <v>224</v>
      </c>
      <c r="B812" s="92" t="s">
        <v>3</v>
      </c>
      <c r="C812" s="12">
        <v>27831</v>
      </c>
      <c r="D812" s="12">
        <f t="shared" si="52"/>
        <v>2554.099209469081</v>
      </c>
      <c r="E812" s="13">
        <f t="shared" si="51"/>
        <v>7.8454548805792692</v>
      </c>
      <c r="F812" s="12"/>
      <c r="G812" s="12"/>
      <c r="H812" s="12"/>
      <c r="I812" s="12"/>
      <c r="J812" s="12"/>
    </row>
    <row r="813" spans="1:10" x14ac:dyDescent="0.25">
      <c r="A813" s="11" t="s">
        <v>224</v>
      </c>
      <c r="B813" s="92" t="s">
        <v>3</v>
      </c>
      <c r="C813" s="12">
        <v>43102</v>
      </c>
      <c r="D813" s="12">
        <f t="shared" si="52"/>
        <v>3955.5454035620833</v>
      </c>
      <c r="E813" s="13">
        <f t="shared" si="51"/>
        <v>8.2828737729854058</v>
      </c>
      <c r="F813" s="12"/>
      <c r="G813" s="12"/>
      <c r="H813" s="12"/>
      <c r="I813" s="12"/>
      <c r="J813" s="12"/>
    </row>
    <row r="814" spans="1:10" x14ac:dyDescent="0.25">
      <c r="A814" s="11" t="s">
        <v>224</v>
      </c>
      <c r="B814" s="92" t="s">
        <v>3</v>
      </c>
      <c r="C814" s="12">
        <v>49467.5</v>
      </c>
      <c r="D814" s="12">
        <f t="shared" si="52"/>
        <v>4539.7183947544745</v>
      </c>
      <c r="E814" s="13">
        <f t="shared" si="51"/>
        <v>8.4206202615244834</v>
      </c>
      <c r="F814" s="12"/>
      <c r="G814" s="12"/>
      <c r="H814" s="12"/>
      <c r="I814" s="12"/>
      <c r="J814" s="12"/>
    </row>
    <row r="815" spans="1:10" x14ac:dyDescent="0.25">
      <c r="A815" s="11" t="s">
        <v>224</v>
      </c>
      <c r="B815" s="92" t="s">
        <v>3</v>
      </c>
      <c r="C815" s="12">
        <v>5513</v>
      </c>
      <c r="D815" s="12">
        <f t="shared" si="52"/>
        <v>505.93758549110862</v>
      </c>
      <c r="E815" s="13">
        <f t="shared" si="51"/>
        <v>6.2264133128475718</v>
      </c>
      <c r="F815" s="12"/>
      <c r="G815" s="12"/>
      <c r="H815" s="12"/>
      <c r="I815" s="12"/>
      <c r="J815" s="12"/>
    </row>
    <row r="816" spans="1:10" x14ac:dyDescent="0.25">
      <c r="A816" s="11" t="s">
        <v>224</v>
      </c>
      <c r="B816" s="92" t="s">
        <v>3</v>
      </c>
      <c r="C816" s="12">
        <v>83175.5</v>
      </c>
      <c r="D816" s="12">
        <f t="shared" si="52"/>
        <v>7633.1601019437157</v>
      </c>
      <c r="E816" s="13">
        <f t="shared" si="51"/>
        <v>8.940257206548198</v>
      </c>
      <c r="F816" s="12"/>
      <c r="G816" s="12"/>
      <c r="H816" s="12"/>
      <c r="I816" s="12"/>
      <c r="J816" s="12"/>
    </row>
    <row r="817" spans="1:10" x14ac:dyDescent="0.25">
      <c r="A817" s="11" t="s">
        <v>224</v>
      </c>
      <c r="B817" s="92" t="s">
        <v>3</v>
      </c>
      <c r="C817" s="12">
        <v>15558</v>
      </c>
      <c r="D817" s="12">
        <f t="shared" si="52"/>
        <v>1427.7846825812931</v>
      </c>
      <c r="E817" s="13">
        <f t="shared" si="51"/>
        <v>7.2638793490246076</v>
      </c>
      <c r="F817" s="12"/>
      <c r="G817" s="12"/>
      <c r="H817" s="12"/>
      <c r="I817" s="12"/>
      <c r="J817" s="12"/>
    </row>
    <row r="818" spans="1:10" x14ac:dyDescent="0.25">
      <c r="A818" s="11" t="s">
        <v>224</v>
      </c>
      <c r="B818" s="92" t="s">
        <v>3</v>
      </c>
      <c r="C818" s="12">
        <v>16458</v>
      </c>
      <c r="D818" s="12">
        <f t="shared" si="52"/>
        <v>1510.3792457849929</v>
      </c>
      <c r="E818" s="13">
        <f t="shared" si="51"/>
        <v>7.3201160544235462</v>
      </c>
      <c r="F818" s="12"/>
      <c r="G818" s="12"/>
      <c r="H818" s="12"/>
      <c r="I818" s="12"/>
      <c r="J818" s="12"/>
    </row>
    <row r="819" spans="1:10" x14ac:dyDescent="0.25">
      <c r="A819" s="11" t="s">
        <v>224</v>
      </c>
      <c r="B819" s="92" t="s">
        <v>3</v>
      </c>
      <c r="C819" s="12">
        <v>48091</v>
      </c>
      <c r="D819" s="12">
        <f t="shared" si="52"/>
        <v>4413.3945989212598</v>
      </c>
      <c r="E819" s="13">
        <f t="shared" si="51"/>
        <v>8.392399422657336</v>
      </c>
      <c r="F819" s="12"/>
      <c r="G819" s="12"/>
      <c r="H819" s="12"/>
      <c r="I819" s="12"/>
      <c r="J819" s="12"/>
    </row>
    <row r="820" spans="1:10" x14ac:dyDescent="0.25">
      <c r="A820" s="11" t="s">
        <v>224</v>
      </c>
      <c r="B820" s="92" t="s">
        <v>3</v>
      </c>
      <c r="C820" s="12">
        <v>8265.5</v>
      </c>
      <c r="D820" s="12">
        <f t="shared" si="52"/>
        <v>758.5392912890909</v>
      </c>
      <c r="E820" s="13">
        <f t="shared" si="51"/>
        <v>6.6313945987509548</v>
      </c>
      <c r="F820" s="12"/>
      <c r="G820" s="12"/>
      <c r="H820" s="12"/>
      <c r="I820" s="12"/>
      <c r="J820" s="12"/>
    </row>
    <row r="821" spans="1:10" x14ac:dyDescent="0.25">
      <c r="A821" s="11" t="s">
        <v>224</v>
      </c>
      <c r="B821" s="92" t="s">
        <v>3</v>
      </c>
      <c r="C821" s="12">
        <v>6222</v>
      </c>
      <c r="D821" s="12">
        <f t="shared" si="52"/>
        <v>571.00374694824563</v>
      </c>
      <c r="E821" s="13">
        <f t="shared" si="51"/>
        <v>6.3473957717154708</v>
      </c>
      <c r="F821" s="12"/>
      <c r="G821" s="12"/>
      <c r="H821" s="12"/>
      <c r="I821" s="12"/>
      <c r="J821" s="12"/>
    </row>
    <row r="822" spans="1:10" x14ac:dyDescent="0.25">
      <c r="A822" s="11" t="s">
        <v>224</v>
      </c>
      <c r="B822" s="92" t="s">
        <v>3</v>
      </c>
      <c r="C822" s="12">
        <v>1724</v>
      </c>
      <c r="D822" s="12">
        <f t="shared" si="52"/>
        <v>158.21447440353188</v>
      </c>
      <c r="E822" s="13">
        <f t="shared" si="51"/>
        <v>5.063951545481526</v>
      </c>
      <c r="F822" s="12"/>
      <c r="G822" s="12"/>
      <c r="H822" s="12"/>
      <c r="I822" s="12"/>
      <c r="J822" s="12"/>
    </row>
    <row r="823" spans="1:10" x14ac:dyDescent="0.25">
      <c r="A823" s="11" t="s">
        <v>224</v>
      </c>
      <c r="B823" s="92" t="s">
        <v>3</v>
      </c>
      <c r="C823" s="12">
        <v>22071</v>
      </c>
      <c r="D823" s="12">
        <f t="shared" si="52"/>
        <v>2025.4940049654015</v>
      </c>
      <c r="E823" s="13">
        <f t="shared" si="51"/>
        <v>7.6135689028582618</v>
      </c>
      <c r="F823" s="12"/>
      <c r="G823" s="12"/>
      <c r="H823" s="12"/>
      <c r="I823" s="12"/>
      <c r="J823" s="12"/>
    </row>
    <row r="824" spans="1:10" x14ac:dyDescent="0.25">
      <c r="A824" s="11" t="s">
        <v>224</v>
      </c>
      <c r="B824" s="92" t="s">
        <v>3</v>
      </c>
      <c r="C824" s="12">
        <v>4210.5</v>
      </c>
      <c r="D824" s="12">
        <f t="shared" si="52"/>
        <v>386.40489818797624</v>
      </c>
      <c r="E824" s="13">
        <f t="shared" si="51"/>
        <v>5.9568857787279352</v>
      </c>
      <c r="F824" s="12"/>
      <c r="G824" s="12"/>
      <c r="H824" s="12"/>
      <c r="I824" s="12"/>
      <c r="J824" s="12"/>
    </row>
    <row r="825" spans="1:10" x14ac:dyDescent="0.25">
      <c r="A825" s="11" t="s">
        <v>224</v>
      </c>
      <c r="B825" s="92" t="s">
        <v>3</v>
      </c>
      <c r="C825" s="12">
        <v>29304.5</v>
      </c>
      <c r="D825" s="12">
        <f t="shared" si="52"/>
        <v>2689.3248637809165</v>
      </c>
      <c r="E825" s="13">
        <f t="shared" si="51"/>
        <v>7.8970454610880374</v>
      </c>
      <c r="F825" s="12"/>
      <c r="G825" s="12"/>
      <c r="H825" s="12"/>
      <c r="I825" s="12"/>
      <c r="J825" s="12"/>
    </row>
    <row r="826" spans="1:10" x14ac:dyDescent="0.25">
      <c r="A826" s="11" t="s">
        <v>224</v>
      </c>
      <c r="B826" s="92" t="s">
        <v>3</v>
      </c>
      <c r="C826" s="12">
        <v>10956.5</v>
      </c>
      <c r="D826" s="12">
        <f t="shared" si="52"/>
        <v>1005.4970352681538</v>
      </c>
      <c r="E826" s="13">
        <f t="shared" si="51"/>
        <v>6.9132372606933465</v>
      </c>
      <c r="F826" s="12"/>
      <c r="G826" s="12"/>
      <c r="H826" s="12"/>
      <c r="I826" s="12"/>
      <c r="J826" s="12"/>
    </row>
    <row r="827" spans="1:10" x14ac:dyDescent="0.25">
      <c r="A827" s="11" t="s">
        <v>224</v>
      </c>
      <c r="B827" s="92" t="s">
        <v>3</v>
      </c>
      <c r="C827" s="12">
        <v>9089.5</v>
      </c>
      <c r="D827" s="12">
        <f t="shared" si="52"/>
        <v>834.15920248892292</v>
      </c>
      <c r="E827" s="13">
        <f t="shared" si="51"/>
        <v>6.7264242744160043</v>
      </c>
      <c r="F827" s="12"/>
      <c r="G827" s="12"/>
      <c r="H827" s="12"/>
      <c r="I827" s="12"/>
      <c r="J827" s="12"/>
    </row>
    <row r="828" spans="1:10" x14ac:dyDescent="0.25">
      <c r="A828" s="11" t="s">
        <v>224</v>
      </c>
      <c r="B828" s="92" t="s">
        <v>3</v>
      </c>
      <c r="C828" s="12">
        <v>17021</v>
      </c>
      <c r="D828" s="12">
        <f t="shared" si="52"/>
        <v>1562.046733655752</v>
      </c>
      <c r="E828" s="13">
        <f t="shared" si="51"/>
        <v>7.3537522490658613</v>
      </c>
      <c r="F828" s="12"/>
      <c r="G828" s="12"/>
      <c r="H828" s="12"/>
      <c r="I828" s="12"/>
      <c r="J828" s="12"/>
    </row>
    <row r="829" spans="1:10" x14ac:dyDescent="0.25">
      <c r="A829" s="11" t="s">
        <v>224</v>
      </c>
      <c r="B829" s="92" t="s">
        <v>3</v>
      </c>
      <c r="C829" s="12">
        <v>332060</v>
      </c>
      <c r="D829" s="12">
        <f t="shared" si="52"/>
        <v>30473.722952689557</v>
      </c>
      <c r="E829" s="13">
        <f t="shared" si="51"/>
        <v>10.324620048719666</v>
      </c>
      <c r="F829" s="12"/>
      <c r="G829" s="12"/>
      <c r="H829" s="12"/>
      <c r="I829" s="12"/>
      <c r="J829" s="12"/>
    </row>
    <row r="830" spans="1:10" x14ac:dyDescent="0.25">
      <c r="A830" s="11" t="s">
        <v>224</v>
      </c>
      <c r="B830" s="92" t="s">
        <v>3</v>
      </c>
      <c r="C830" s="12">
        <v>89441</v>
      </c>
      <c r="D830" s="12">
        <f t="shared" si="52"/>
        <v>8208.1559194468064</v>
      </c>
      <c r="E830" s="13">
        <f t="shared" si="51"/>
        <v>9.0128835632640953</v>
      </c>
      <c r="F830" s="12"/>
      <c r="G830" s="12"/>
      <c r="H830" s="12"/>
      <c r="I830" s="12"/>
      <c r="J830" s="12"/>
    </row>
    <row r="831" spans="1:10" x14ac:dyDescent="0.25">
      <c r="A831" s="11" t="s">
        <v>224</v>
      </c>
      <c r="B831" s="92" t="s">
        <v>3</v>
      </c>
      <c r="C831" s="12">
        <v>13518</v>
      </c>
      <c r="D831" s="12">
        <f t="shared" si="52"/>
        <v>1240.5703393195731</v>
      </c>
      <c r="E831" s="13">
        <f t="shared" si="51"/>
        <v>7.1233265039181877</v>
      </c>
      <c r="F831" s="12"/>
      <c r="G831" s="12"/>
      <c r="H831" s="12"/>
      <c r="I831" s="12"/>
      <c r="J831" s="12"/>
    </row>
    <row r="832" spans="1:10" x14ac:dyDescent="0.25">
      <c r="A832" s="11" t="s">
        <v>224</v>
      </c>
      <c r="B832" s="92" t="s">
        <v>3</v>
      </c>
      <c r="C832" s="12">
        <v>101765</v>
      </c>
      <c r="D832" s="12">
        <f t="shared" si="52"/>
        <v>9339.1508049161384</v>
      </c>
      <c r="E832" s="13">
        <f t="shared" si="51"/>
        <v>9.1419706068448683</v>
      </c>
      <c r="F832" s="12"/>
      <c r="G832" s="12"/>
      <c r="H832" s="12"/>
      <c r="I832" s="12"/>
      <c r="J832" s="12"/>
    </row>
    <row r="833" spans="1:10" x14ac:dyDescent="0.25">
      <c r="A833" s="11" t="s">
        <v>224</v>
      </c>
      <c r="B833" s="92" t="s">
        <v>3</v>
      </c>
      <c r="C833" s="12">
        <v>77766</v>
      </c>
      <c r="D833" s="12">
        <f t="shared" si="52"/>
        <v>7136.7208912210326</v>
      </c>
      <c r="E833" s="13">
        <f t="shared" si="51"/>
        <v>8.8730086909093178</v>
      </c>
      <c r="F833" s="12"/>
      <c r="G833" s="12"/>
      <c r="H833" s="12"/>
      <c r="I833" s="12"/>
      <c r="J833" s="12"/>
    </row>
    <row r="834" spans="1:10" x14ac:dyDescent="0.25">
      <c r="A834" s="11" t="s">
        <v>224</v>
      </c>
      <c r="B834" s="92" t="s">
        <v>3</v>
      </c>
      <c r="C834" s="12">
        <v>40234</v>
      </c>
      <c r="D834" s="12">
        <f t="shared" si="52"/>
        <v>3692.3440621529594</v>
      </c>
      <c r="E834" s="13">
        <f t="shared" si="51"/>
        <v>8.2140167825464054</v>
      </c>
      <c r="F834" s="12"/>
      <c r="G834" s="12"/>
      <c r="H834" s="12"/>
      <c r="I834" s="12"/>
      <c r="J834" s="12"/>
    </row>
    <row r="835" spans="1:10" x14ac:dyDescent="0.25">
      <c r="A835" s="11" t="s">
        <v>224</v>
      </c>
      <c r="B835" s="92" t="s">
        <v>3</v>
      </c>
      <c r="C835" s="12">
        <v>4223</v>
      </c>
      <c r="D835" s="12">
        <f t="shared" si="52"/>
        <v>387.55204489913871</v>
      </c>
      <c r="E835" s="13">
        <f t="shared" si="51"/>
        <v>5.9598501491918316</v>
      </c>
      <c r="F835" s="12"/>
      <c r="G835" s="12"/>
      <c r="H835" s="12"/>
      <c r="I835" s="12"/>
      <c r="J835" s="12"/>
    </row>
    <row r="836" spans="1:10" x14ac:dyDescent="0.25">
      <c r="A836" s="11" t="s">
        <v>224</v>
      </c>
      <c r="B836" s="92" t="s">
        <v>3</v>
      </c>
      <c r="C836" s="12">
        <v>33426.5</v>
      </c>
      <c r="D836" s="12">
        <f t="shared" si="52"/>
        <v>3067.6079632538622</v>
      </c>
      <c r="E836" s="13">
        <f t="shared" si="51"/>
        <v>8.0286533718104867</v>
      </c>
      <c r="F836" s="12"/>
      <c r="G836" s="12"/>
      <c r="H836" s="12"/>
      <c r="I836" s="12"/>
      <c r="J836" s="12"/>
    </row>
    <row r="837" spans="1:10" x14ac:dyDescent="0.25">
      <c r="A837" s="11" t="s">
        <v>224</v>
      </c>
      <c r="B837" s="92" t="s">
        <v>3</v>
      </c>
      <c r="C837" s="12">
        <v>6720.5</v>
      </c>
      <c r="D837" s="12">
        <f t="shared" si="52"/>
        <v>616.75195778940599</v>
      </c>
      <c r="E837" s="13">
        <f t="shared" ref="E837:E900" si="53">LN(D837)</f>
        <v>6.4244669297690908</v>
      </c>
      <c r="F837" s="12"/>
      <c r="G837" s="12"/>
      <c r="H837" s="12"/>
      <c r="I837" s="12"/>
      <c r="J837" s="12"/>
    </row>
    <row r="838" spans="1:10" x14ac:dyDescent="0.25">
      <c r="A838" s="11" t="s">
        <v>224</v>
      </c>
      <c r="B838" s="92" t="s">
        <v>3</v>
      </c>
      <c r="C838" s="12">
        <v>54261</v>
      </c>
      <c r="D838" s="12">
        <f t="shared" ref="D838:D901" si="54">C838/10.896601</f>
        <v>4979.6262155510694</v>
      </c>
      <c r="E838" s="13">
        <f t="shared" si="53"/>
        <v>8.5131101100835131</v>
      </c>
      <c r="F838" s="12"/>
      <c r="G838" s="12"/>
      <c r="H838" s="12"/>
      <c r="I838" s="12"/>
      <c r="J838" s="12"/>
    </row>
    <row r="839" spans="1:10" x14ac:dyDescent="0.25">
      <c r="A839" s="11" t="s">
        <v>224</v>
      </c>
      <c r="B839" s="92" t="s">
        <v>3</v>
      </c>
      <c r="C839" s="12">
        <v>38894.5</v>
      </c>
      <c r="D839" s="12">
        <f t="shared" si="54"/>
        <v>3569.4158205847857</v>
      </c>
      <c r="E839" s="13">
        <f t="shared" si="53"/>
        <v>8.1801572256933675</v>
      </c>
      <c r="F839" s="12"/>
      <c r="G839" s="12"/>
      <c r="H839" s="12"/>
      <c r="I839" s="12"/>
      <c r="J839" s="12"/>
    </row>
    <row r="840" spans="1:10" x14ac:dyDescent="0.25">
      <c r="A840" s="11" t="s">
        <v>224</v>
      </c>
      <c r="B840" s="92" t="s">
        <v>3</v>
      </c>
      <c r="C840" s="12">
        <v>15288.5</v>
      </c>
      <c r="D840" s="12">
        <f t="shared" si="54"/>
        <v>1403.0521994886294</v>
      </c>
      <c r="E840" s="13">
        <f t="shared" si="53"/>
        <v>7.2464052850330356</v>
      </c>
      <c r="F840" s="12"/>
      <c r="G840" s="12"/>
      <c r="H840" s="12"/>
      <c r="I840" s="12"/>
      <c r="J840" s="12"/>
    </row>
    <row r="841" spans="1:10" x14ac:dyDescent="0.25">
      <c r="A841" s="11" t="s">
        <v>224</v>
      </c>
      <c r="B841" s="92" t="s">
        <v>3</v>
      </c>
      <c r="C841" s="12">
        <v>194414</v>
      </c>
      <c r="D841" s="12">
        <f t="shared" si="54"/>
        <v>17841.71045631569</v>
      </c>
      <c r="E841" s="13">
        <f t="shared" si="53"/>
        <v>9.789294279134209</v>
      </c>
      <c r="F841" s="12"/>
      <c r="G841" s="12"/>
      <c r="H841" s="12"/>
      <c r="I841" s="12"/>
      <c r="J841" s="12"/>
    </row>
    <row r="842" spans="1:10" x14ac:dyDescent="0.25">
      <c r="A842" s="11" t="s">
        <v>224</v>
      </c>
      <c r="B842" s="92" t="s">
        <v>3</v>
      </c>
      <c r="C842" s="12">
        <v>73172</v>
      </c>
      <c r="D842" s="12">
        <f t="shared" si="54"/>
        <v>6715.1215319345911</v>
      </c>
      <c r="E842" s="13">
        <f t="shared" si="53"/>
        <v>8.8121172073690772</v>
      </c>
      <c r="F842" s="12"/>
      <c r="G842" s="12"/>
      <c r="H842" s="12"/>
      <c r="I842" s="12"/>
      <c r="J842" s="12"/>
    </row>
    <row r="843" spans="1:10" x14ac:dyDescent="0.25">
      <c r="A843" s="11" t="s">
        <v>224</v>
      </c>
      <c r="B843" s="92" t="s">
        <v>3</v>
      </c>
      <c r="C843" s="12">
        <v>15493</v>
      </c>
      <c r="D843" s="12">
        <f t="shared" si="54"/>
        <v>1421.819519683248</v>
      </c>
      <c r="E843" s="13">
        <f t="shared" si="53"/>
        <v>7.2596926822541796</v>
      </c>
      <c r="F843" s="12"/>
      <c r="G843" s="12"/>
      <c r="H843" s="12"/>
      <c r="I843" s="12"/>
      <c r="J843" s="12"/>
    </row>
    <row r="844" spans="1:10" x14ac:dyDescent="0.25">
      <c r="A844" s="11" t="s">
        <v>224</v>
      </c>
      <c r="B844" s="92" t="s">
        <v>3</v>
      </c>
      <c r="C844" s="12">
        <v>52550</v>
      </c>
      <c r="D844" s="12">
        <f t="shared" si="54"/>
        <v>4822.6047737271465</v>
      </c>
      <c r="E844" s="13">
        <f t="shared" si="53"/>
        <v>8.4810694705629857</v>
      </c>
      <c r="F844" s="12"/>
      <c r="G844" s="12"/>
      <c r="H844" s="12"/>
      <c r="I844" s="12"/>
      <c r="J844" s="12"/>
    </row>
    <row r="845" spans="1:10" x14ac:dyDescent="0.25">
      <c r="A845" s="11" t="s">
        <v>224</v>
      </c>
      <c r="B845" s="92" t="s">
        <v>3</v>
      </c>
      <c r="C845" s="12">
        <v>10484.5</v>
      </c>
      <c r="D845" s="12">
        <f t="shared" si="54"/>
        <v>962.18077545465781</v>
      </c>
      <c r="E845" s="13">
        <f t="shared" si="53"/>
        <v>6.8692023492846888</v>
      </c>
      <c r="F845" s="12"/>
      <c r="G845" s="12"/>
      <c r="H845" s="12"/>
      <c r="I845" s="12"/>
      <c r="J845" s="12"/>
    </row>
    <row r="846" spans="1:10" x14ac:dyDescent="0.25">
      <c r="A846" s="11" t="s">
        <v>224</v>
      </c>
      <c r="B846" s="92" t="s">
        <v>3</v>
      </c>
      <c r="C846" s="12">
        <v>36901</v>
      </c>
      <c r="D846" s="12">
        <f t="shared" si="54"/>
        <v>3386.4688630885903</v>
      </c>
      <c r="E846" s="13">
        <f t="shared" si="53"/>
        <v>8.1275430241903042</v>
      </c>
      <c r="F846" s="12"/>
      <c r="G846" s="12"/>
      <c r="H846" s="12"/>
      <c r="I846" s="12"/>
      <c r="J846" s="12"/>
    </row>
    <row r="847" spans="1:10" x14ac:dyDescent="0.25">
      <c r="A847" s="11" t="s">
        <v>224</v>
      </c>
      <c r="B847" s="92" t="s">
        <v>3</v>
      </c>
      <c r="C847" s="12">
        <v>47931</v>
      </c>
      <c r="D847" s="12">
        <f t="shared" si="54"/>
        <v>4398.7111210183793</v>
      </c>
      <c r="E847" s="13">
        <f t="shared" si="53"/>
        <v>8.3890668499535685</v>
      </c>
      <c r="F847" s="12"/>
      <c r="G847" s="12"/>
      <c r="H847" s="12"/>
      <c r="I847" s="12"/>
      <c r="J847" s="12"/>
    </row>
    <row r="848" spans="1:10" x14ac:dyDescent="0.25">
      <c r="A848" s="11" t="s">
        <v>224</v>
      </c>
      <c r="B848" s="92" t="s">
        <v>3</v>
      </c>
      <c r="C848" s="12">
        <v>79643</v>
      </c>
      <c r="D848" s="12">
        <f t="shared" si="54"/>
        <v>7308.9764413691937</v>
      </c>
      <c r="E848" s="13">
        <f t="shared" si="53"/>
        <v>8.8968585212393503</v>
      </c>
      <c r="F848" s="12"/>
      <c r="G848" s="12"/>
      <c r="H848" s="12"/>
      <c r="I848" s="12"/>
      <c r="J848" s="12"/>
    </row>
    <row r="849" spans="1:10" x14ac:dyDescent="0.25">
      <c r="A849" s="11" t="s">
        <v>224</v>
      </c>
      <c r="B849" s="92" t="s">
        <v>3</v>
      </c>
      <c r="C849" s="12">
        <v>33172.5</v>
      </c>
      <c r="D849" s="12">
        <f t="shared" si="54"/>
        <v>3044.2979420830402</v>
      </c>
      <c r="E849" s="13">
        <f t="shared" si="53"/>
        <v>8.0210255926684795</v>
      </c>
      <c r="F849" s="12"/>
      <c r="G849" s="12"/>
      <c r="H849" s="12"/>
      <c r="I849" s="12"/>
      <c r="J849" s="12"/>
    </row>
    <row r="850" spans="1:10" x14ac:dyDescent="0.25">
      <c r="A850" s="11" t="s">
        <v>224</v>
      </c>
      <c r="B850" s="92" t="s">
        <v>3</v>
      </c>
      <c r="C850" s="12">
        <v>20336.5</v>
      </c>
      <c r="D850" s="12">
        <f t="shared" si="54"/>
        <v>1866.315927324493</v>
      </c>
      <c r="E850" s="13">
        <f t="shared" si="53"/>
        <v>7.5317216743242872</v>
      </c>
      <c r="F850" s="12"/>
      <c r="G850" s="12"/>
      <c r="H850" s="12"/>
      <c r="I850" s="12"/>
      <c r="J850" s="12"/>
    </row>
    <row r="851" spans="1:10" x14ac:dyDescent="0.25">
      <c r="A851" s="11" t="s">
        <v>224</v>
      </c>
      <c r="B851" s="92" t="s">
        <v>3</v>
      </c>
      <c r="C851" s="12">
        <v>7113</v>
      </c>
      <c r="D851" s="12">
        <f t="shared" si="54"/>
        <v>652.77236451990848</v>
      </c>
      <c r="E851" s="13">
        <f t="shared" si="53"/>
        <v>6.4812284689914028</v>
      </c>
      <c r="F851" s="12"/>
      <c r="G851" s="12"/>
      <c r="H851" s="12"/>
      <c r="I851" s="12"/>
      <c r="J851" s="12"/>
    </row>
    <row r="852" spans="1:10" x14ac:dyDescent="0.25">
      <c r="A852" s="11" t="s">
        <v>224</v>
      </c>
      <c r="B852" s="92" t="s">
        <v>3</v>
      </c>
      <c r="C852" s="12">
        <v>41792.5</v>
      </c>
      <c r="D852" s="12">
        <f t="shared" si="54"/>
        <v>3835.3703141006995</v>
      </c>
      <c r="E852" s="13">
        <f t="shared" si="53"/>
        <v>8.252021270834673</v>
      </c>
      <c r="F852" s="12"/>
      <c r="G852" s="12"/>
      <c r="H852" s="12"/>
      <c r="I852" s="12"/>
      <c r="J852" s="12"/>
    </row>
    <row r="853" spans="1:10" x14ac:dyDescent="0.25">
      <c r="A853" s="11" t="s">
        <v>224</v>
      </c>
      <c r="B853" s="92" t="s">
        <v>3</v>
      </c>
      <c r="C853" s="12">
        <v>71004</v>
      </c>
      <c r="D853" s="12">
        <f t="shared" si="54"/>
        <v>6516.1604063505674</v>
      </c>
      <c r="E853" s="13">
        <f t="shared" si="53"/>
        <v>8.7820405867225819</v>
      </c>
      <c r="F853" s="12"/>
      <c r="G853" s="12"/>
      <c r="H853" s="12"/>
      <c r="I853" s="12"/>
      <c r="J853" s="12"/>
    </row>
    <row r="854" spans="1:10" x14ac:dyDescent="0.25">
      <c r="A854" s="11" t="s">
        <v>224</v>
      </c>
      <c r="B854" s="92" t="s">
        <v>3</v>
      </c>
      <c r="C854" s="12">
        <v>12697.5</v>
      </c>
      <c r="D854" s="12">
        <f t="shared" si="54"/>
        <v>1165.2716291988665</v>
      </c>
      <c r="E854" s="13">
        <f t="shared" si="53"/>
        <v>7.0607094969332884</v>
      </c>
      <c r="F854" s="12"/>
      <c r="G854" s="12"/>
      <c r="H854" s="12"/>
      <c r="I854" s="12"/>
      <c r="J854" s="12"/>
    </row>
    <row r="855" spans="1:10" x14ac:dyDescent="0.25">
      <c r="A855" s="11" t="s">
        <v>224</v>
      </c>
      <c r="B855" s="92" t="s">
        <v>3</v>
      </c>
      <c r="C855" s="12">
        <v>158246</v>
      </c>
      <c r="D855" s="12">
        <f t="shared" si="54"/>
        <v>14522.510276369667</v>
      </c>
      <c r="E855" s="13">
        <f t="shared" si="53"/>
        <v>9.5834551574835594</v>
      </c>
      <c r="F855" s="12"/>
      <c r="G855" s="12"/>
      <c r="H855" s="12"/>
      <c r="I855" s="12"/>
      <c r="J855" s="12"/>
    </row>
    <row r="856" spans="1:10" x14ac:dyDescent="0.25">
      <c r="A856" s="11" t="s">
        <v>224</v>
      </c>
      <c r="B856" s="92" t="s">
        <v>3</v>
      </c>
      <c r="C856" s="12">
        <v>40178</v>
      </c>
      <c r="D856" s="12">
        <f t="shared" si="54"/>
        <v>3687.2048448869514</v>
      </c>
      <c r="E856" s="13">
        <f t="shared" si="53"/>
        <v>8.212623955379982</v>
      </c>
      <c r="F856" s="12"/>
      <c r="G856" s="12"/>
      <c r="H856" s="12"/>
      <c r="I856" s="12"/>
      <c r="J856" s="12"/>
    </row>
    <row r="857" spans="1:10" x14ac:dyDescent="0.25">
      <c r="A857" s="11" t="s">
        <v>225</v>
      </c>
      <c r="B857" s="92" t="s">
        <v>3</v>
      </c>
      <c r="C857" s="12">
        <v>1944.5</v>
      </c>
      <c r="D857" s="12">
        <f t="shared" si="54"/>
        <v>178.45014238843837</v>
      </c>
      <c r="E857" s="13">
        <f t="shared" si="53"/>
        <v>5.1843092478536903</v>
      </c>
      <c r="F857" s="12"/>
      <c r="G857" s="12"/>
      <c r="H857" s="12"/>
      <c r="I857" s="12"/>
      <c r="J857" s="12"/>
    </row>
    <row r="858" spans="1:10" x14ac:dyDescent="0.25">
      <c r="A858" s="11" t="s">
        <v>225</v>
      </c>
      <c r="B858" s="92" t="s">
        <v>3</v>
      </c>
      <c r="C858" s="12">
        <v>552</v>
      </c>
      <c r="D858" s="12">
        <f t="shared" si="54"/>
        <v>50.657998764935961</v>
      </c>
      <c r="E858" s="13">
        <f t="shared" si="53"/>
        <v>3.9250971405349833</v>
      </c>
      <c r="F858" s="12"/>
      <c r="G858" s="12"/>
      <c r="H858" s="12"/>
      <c r="I858" s="12"/>
      <c r="J858" s="12"/>
    </row>
    <row r="859" spans="1:10" x14ac:dyDescent="0.25">
      <c r="A859" s="11" t="s">
        <v>225</v>
      </c>
      <c r="B859" s="92" t="s">
        <v>3</v>
      </c>
      <c r="C859" s="12">
        <v>8275.5</v>
      </c>
      <c r="D859" s="12">
        <f t="shared" si="54"/>
        <v>759.45700865802098</v>
      </c>
      <c r="E859" s="13">
        <f t="shared" si="53"/>
        <v>6.6326037156384832</v>
      </c>
      <c r="F859" s="12"/>
      <c r="G859" s="12"/>
      <c r="H859" s="12"/>
      <c r="I859" s="12"/>
      <c r="J859" s="12"/>
    </row>
    <row r="860" spans="1:10" x14ac:dyDescent="0.25">
      <c r="A860" s="11" t="s">
        <v>225</v>
      </c>
      <c r="B860" s="92" t="s">
        <v>3</v>
      </c>
      <c r="C860" s="12">
        <v>6231</v>
      </c>
      <c r="D860" s="12">
        <f t="shared" si="54"/>
        <v>571.82969258028254</v>
      </c>
      <c r="E860" s="13">
        <f t="shared" si="53"/>
        <v>6.3488412068021098</v>
      </c>
      <c r="F860" s="12"/>
      <c r="G860" s="12"/>
      <c r="H860" s="12"/>
      <c r="I860" s="12"/>
      <c r="J860" s="12"/>
    </row>
    <row r="861" spans="1:10" x14ac:dyDescent="0.25">
      <c r="A861" s="11" t="s">
        <v>225</v>
      </c>
      <c r="B861" s="92" t="s">
        <v>3</v>
      </c>
      <c r="C861" s="12">
        <v>39872</v>
      </c>
      <c r="D861" s="12">
        <f t="shared" si="54"/>
        <v>3659.1226933976932</v>
      </c>
      <c r="E861" s="13">
        <f t="shared" si="53"/>
        <v>8.2049786964050124</v>
      </c>
      <c r="F861" s="12"/>
      <c r="G861" s="12"/>
      <c r="H861" s="12"/>
      <c r="I861" s="12"/>
      <c r="J861" s="12"/>
    </row>
    <row r="862" spans="1:10" x14ac:dyDescent="0.25">
      <c r="A862" s="11" t="s">
        <v>225</v>
      </c>
      <c r="B862" s="92" t="s">
        <v>3</v>
      </c>
      <c r="C862" s="12">
        <v>16876.5</v>
      </c>
      <c r="D862" s="12">
        <f t="shared" si="54"/>
        <v>1548.7857176747134</v>
      </c>
      <c r="E862" s="13">
        <f t="shared" si="53"/>
        <v>7.3452264949371244</v>
      </c>
      <c r="F862" s="12"/>
      <c r="G862" s="12"/>
      <c r="H862" s="12"/>
      <c r="I862" s="12"/>
      <c r="J862" s="12"/>
    </row>
    <row r="863" spans="1:10" x14ac:dyDescent="0.25">
      <c r="A863" s="11" t="s">
        <v>225</v>
      </c>
      <c r="B863" s="92" t="s">
        <v>3</v>
      </c>
      <c r="C863" s="12">
        <v>35998.5</v>
      </c>
      <c r="D863" s="12">
        <f t="shared" si="54"/>
        <v>3303.6448705426583</v>
      </c>
      <c r="E863" s="13">
        <f t="shared" si="53"/>
        <v>8.1027816441613894</v>
      </c>
      <c r="F863" s="12"/>
      <c r="G863" s="12"/>
      <c r="H863" s="12"/>
      <c r="I863" s="12"/>
      <c r="J863" s="12"/>
    </row>
    <row r="864" spans="1:10" x14ac:dyDescent="0.25">
      <c r="A864" s="11" t="s">
        <v>225</v>
      </c>
      <c r="B864" s="92" t="s">
        <v>3</v>
      </c>
      <c r="C864" s="12">
        <v>75437</v>
      </c>
      <c r="D864" s="12">
        <f t="shared" si="54"/>
        <v>6922.9845159972356</v>
      </c>
      <c r="E864" s="13">
        <f t="shared" si="53"/>
        <v>8.8426022440724967</v>
      </c>
      <c r="F864" s="12"/>
      <c r="G864" s="12"/>
      <c r="H864" s="12"/>
      <c r="I864" s="12"/>
      <c r="J864" s="12"/>
    </row>
    <row r="865" spans="1:10" x14ac:dyDescent="0.25">
      <c r="A865" s="11" t="s">
        <v>225</v>
      </c>
      <c r="B865" s="92" t="s">
        <v>3</v>
      </c>
      <c r="C865" s="12">
        <v>21395.5</v>
      </c>
      <c r="D865" s="12">
        <f t="shared" si="54"/>
        <v>1963.5021966941802</v>
      </c>
      <c r="E865" s="13">
        <f t="shared" si="53"/>
        <v>7.5824849927819811</v>
      </c>
      <c r="F865" s="12"/>
      <c r="G865" s="12"/>
      <c r="H865" s="12"/>
      <c r="I865" s="12"/>
      <c r="J865" s="12"/>
    </row>
    <row r="866" spans="1:10" x14ac:dyDescent="0.25">
      <c r="A866" s="11" t="s">
        <v>225</v>
      </c>
      <c r="B866" s="92" t="s">
        <v>3</v>
      </c>
      <c r="C866" s="12">
        <v>33111.5</v>
      </c>
      <c r="D866" s="12">
        <f t="shared" si="54"/>
        <v>3038.6998661325674</v>
      </c>
      <c r="E866" s="13">
        <f t="shared" si="53"/>
        <v>8.0191850273066816</v>
      </c>
      <c r="F866" s="12"/>
      <c r="G866" s="12"/>
      <c r="H866" s="12"/>
      <c r="I866" s="12"/>
      <c r="J866" s="12"/>
    </row>
    <row r="867" spans="1:10" x14ac:dyDescent="0.25">
      <c r="A867" s="11" t="s">
        <v>225</v>
      </c>
      <c r="B867" s="92" t="s">
        <v>3</v>
      </c>
      <c r="C867" s="12">
        <v>63351.5</v>
      </c>
      <c r="D867" s="12">
        <f t="shared" si="54"/>
        <v>5813.8771897768856</v>
      </c>
      <c r="E867" s="13">
        <f t="shared" si="53"/>
        <v>8.6680029577063333</v>
      </c>
      <c r="F867" s="12"/>
      <c r="G867" s="12"/>
      <c r="H867" s="12"/>
      <c r="I867" s="12"/>
      <c r="J867" s="12"/>
    </row>
    <row r="868" spans="1:10" x14ac:dyDescent="0.25">
      <c r="A868" s="11" t="s">
        <v>225</v>
      </c>
      <c r="B868" s="92" t="s">
        <v>3</v>
      </c>
      <c r="C868" s="12">
        <v>9289</v>
      </c>
      <c r="D868" s="12">
        <f t="shared" si="54"/>
        <v>852.46766399907642</v>
      </c>
      <c r="E868" s="13">
        <f t="shared" si="53"/>
        <v>6.7481352776454093</v>
      </c>
      <c r="F868" s="12"/>
      <c r="G868" s="12"/>
      <c r="H868" s="12"/>
      <c r="I868" s="12"/>
      <c r="J868" s="12"/>
    </row>
    <row r="869" spans="1:10" x14ac:dyDescent="0.25">
      <c r="A869" s="11" t="s">
        <v>225</v>
      </c>
      <c r="B869" s="92" t="s">
        <v>3</v>
      </c>
      <c r="C869" s="12">
        <v>1944</v>
      </c>
      <c r="D869" s="12">
        <f t="shared" si="54"/>
        <v>178.40425651999186</v>
      </c>
      <c r="E869" s="13">
        <f t="shared" si="53"/>
        <v>5.1840520792782723</v>
      </c>
      <c r="F869" s="12"/>
      <c r="G869" s="12"/>
      <c r="H869" s="12"/>
      <c r="I869" s="12"/>
      <c r="J869" s="12"/>
    </row>
    <row r="870" spans="1:10" x14ac:dyDescent="0.25">
      <c r="A870" s="11" t="s">
        <v>225</v>
      </c>
      <c r="B870" s="92" t="s">
        <v>3</v>
      </c>
      <c r="C870" s="12">
        <v>59303</v>
      </c>
      <c r="D870" s="12">
        <f t="shared" si="54"/>
        <v>5442.3393129655751</v>
      </c>
      <c r="E870" s="13">
        <f t="shared" si="53"/>
        <v>8.6019642681832877</v>
      </c>
      <c r="F870" s="12"/>
      <c r="G870" s="12"/>
      <c r="H870" s="12"/>
      <c r="I870" s="12"/>
      <c r="J870" s="12"/>
    </row>
    <row r="871" spans="1:10" x14ac:dyDescent="0.25">
      <c r="A871" s="11" t="s">
        <v>225</v>
      </c>
      <c r="B871" s="92" t="s">
        <v>3</v>
      </c>
      <c r="C871" s="12">
        <v>3761.5</v>
      </c>
      <c r="D871" s="12">
        <f t="shared" si="54"/>
        <v>345.19938832301926</v>
      </c>
      <c r="E871" s="13">
        <f t="shared" si="53"/>
        <v>5.8441221872581641</v>
      </c>
      <c r="F871" s="12"/>
      <c r="G871" s="12"/>
      <c r="H871" s="12"/>
      <c r="I871" s="12"/>
      <c r="J871" s="12"/>
    </row>
    <row r="872" spans="1:10" x14ac:dyDescent="0.25">
      <c r="A872" s="11" t="s">
        <v>225</v>
      </c>
      <c r="B872" s="92" t="s">
        <v>3</v>
      </c>
      <c r="C872" s="12">
        <v>29182.5</v>
      </c>
      <c r="D872" s="12">
        <f t="shared" si="54"/>
        <v>2678.1287118799705</v>
      </c>
      <c r="E872" s="13">
        <f t="shared" si="53"/>
        <v>7.892873587784706</v>
      </c>
      <c r="F872" s="12"/>
      <c r="G872" s="12"/>
      <c r="H872" s="12"/>
      <c r="I872" s="12"/>
      <c r="J872" s="12"/>
    </row>
    <row r="873" spans="1:10" x14ac:dyDescent="0.25">
      <c r="A873" s="11" t="s">
        <v>225</v>
      </c>
      <c r="B873" s="92" t="s">
        <v>3</v>
      </c>
      <c r="C873" s="12">
        <v>5976</v>
      </c>
      <c r="D873" s="12">
        <f t="shared" si="54"/>
        <v>548.42789967256761</v>
      </c>
      <c r="E873" s="13">
        <f t="shared" si="53"/>
        <v>6.3070558210705414</v>
      </c>
      <c r="F873" s="12"/>
      <c r="G873" s="12"/>
      <c r="H873" s="12"/>
      <c r="I873" s="12"/>
      <c r="J873" s="12"/>
    </row>
    <row r="874" spans="1:10" x14ac:dyDescent="0.25">
      <c r="A874" s="11" t="s">
        <v>225</v>
      </c>
      <c r="B874" s="92" t="s">
        <v>3</v>
      </c>
      <c r="C874" s="12">
        <v>99092</v>
      </c>
      <c r="D874" s="12">
        <f t="shared" si="54"/>
        <v>9093.8449522011488</v>
      </c>
      <c r="E874" s="13">
        <f t="shared" si="53"/>
        <v>9.1153530847785547</v>
      </c>
      <c r="F874" s="12"/>
      <c r="G874" s="12"/>
      <c r="H874" s="12"/>
      <c r="I874" s="12"/>
      <c r="J874" s="12"/>
    </row>
    <row r="875" spans="1:10" x14ac:dyDescent="0.25">
      <c r="A875" s="11" t="s">
        <v>225</v>
      </c>
      <c r="B875" s="92" t="s">
        <v>3</v>
      </c>
      <c r="C875" s="12">
        <v>8729.5</v>
      </c>
      <c r="D875" s="12">
        <f t="shared" si="54"/>
        <v>801.12137720744295</v>
      </c>
      <c r="E875" s="13">
        <f t="shared" si="53"/>
        <v>6.6860124676827173</v>
      </c>
      <c r="F875" s="12"/>
      <c r="G875" s="12"/>
      <c r="H875" s="12"/>
      <c r="I875" s="12"/>
      <c r="J875" s="12"/>
    </row>
    <row r="876" spans="1:10" x14ac:dyDescent="0.25">
      <c r="A876" s="11" t="s">
        <v>225</v>
      </c>
      <c r="B876" s="92" t="s">
        <v>3</v>
      </c>
      <c r="C876" s="12">
        <v>33426.5</v>
      </c>
      <c r="D876" s="12">
        <f t="shared" si="54"/>
        <v>3067.6079632538622</v>
      </c>
      <c r="E876" s="13">
        <f t="shared" si="53"/>
        <v>8.0286533718104867</v>
      </c>
      <c r="F876" s="12"/>
      <c r="G876" s="12"/>
      <c r="H876" s="12"/>
      <c r="I876" s="12"/>
      <c r="J876" s="12"/>
    </row>
    <row r="877" spans="1:10" x14ac:dyDescent="0.25">
      <c r="A877" s="11" t="s">
        <v>225</v>
      </c>
      <c r="B877" s="92" t="s">
        <v>3</v>
      </c>
      <c r="C877" s="12">
        <v>87574.5</v>
      </c>
      <c r="D877" s="12">
        <f t="shared" si="54"/>
        <v>8036.8639725360226</v>
      </c>
      <c r="E877" s="13">
        <f t="shared" si="53"/>
        <v>8.9917942329153266</v>
      </c>
      <c r="F877" s="12"/>
      <c r="G877" s="12"/>
      <c r="H877" s="12"/>
      <c r="I877" s="12"/>
      <c r="J877" s="12"/>
    </row>
    <row r="878" spans="1:10" x14ac:dyDescent="0.25">
      <c r="A878" s="11" t="s">
        <v>225</v>
      </c>
      <c r="B878" s="92" t="s">
        <v>3</v>
      </c>
      <c r="C878" s="12">
        <v>70195.5</v>
      </c>
      <c r="D878" s="12">
        <f t="shared" si="54"/>
        <v>6441.9629570725765</v>
      </c>
      <c r="E878" s="13">
        <f t="shared" si="53"/>
        <v>8.7705885796530314</v>
      </c>
      <c r="F878" s="12"/>
      <c r="G878" s="12"/>
      <c r="H878" s="12"/>
      <c r="I878" s="12"/>
      <c r="J878" s="12"/>
    </row>
    <row r="879" spans="1:10" x14ac:dyDescent="0.25">
      <c r="A879" s="11" t="s">
        <v>225</v>
      </c>
      <c r="B879" s="92" t="s">
        <v>3</v>
      </c>
      <c r="C879" s="12">
        <v>187868</v>
      </c>
      <c r="D879" s="12">
        <f t="shared" si="54"/>
        <v>17240.97266661411</v>
      </c>
      <c r="E879" s="13">
        <f t="shared" si="53"/>
        <v>9.7550439618033344</v>
      </c>
      <c r="F879" s="12"/>
      <c r="G879" s="12"/>
      <c r="H879" s="12"/>
      <c r="I879" s="12"/>
      <c r="J879" s="12"/>
    </row>
    <row r="880" spans="1:10" x14ac:dyDescent="0.25">
      <c r="A880" s="11" t="s">
        <v>225</v>
      </c>
      <c r="B880" s="92" t="s">
        <v>3</v>
      </c>
      <c r="C880" s="12">
        <v>29308</v>
      </c>
      <c r="D880" s="12">
        <f t="shared" si="54"/>
        <v>2689.6460648600419</v>
      </c>
      <c r="E880" s="13">
        <f t="shared" si="53"/>
        <v>7.8971648895377422</v>
      </c>
      <c r="F880" s="12"/>
      <c r="G880" s="12"/>
      <c r="H880" s="12"/>
      <c r="I880" s="12"/>
      <c r="J880" s="12"/>
    </row>
    <row r="881" spans="1:10" x14ac:dyDescent="0.25">
      <c r="A881" s="11" t="s">
        <v>225</v>
      </c>
      <c r="B881" s="92" t="s">
        <v>3</v>
      </c>
      <c r="C881" s="12">
        <v>44530</v>
      </c>
      <c r="D881" s="12">
        <f t="shared" si="54"/>
        <v>4086.5954438452868</v>
      </c>
      <c r="E881" s="13">
        <f t="shared" si="53"/>
        <v>8.3154674925736369</v>
      </c>
      <c r="F881" s="12"/>
      <c r="G881" s="12"/>
      <c r="H881" s="12"/>
      <c r="I881" s="12"/>
      <c r="J881" s="12"/>
    </row>
    <row r="882" spans="1:10" x14ac:dyDescent="0.25">
      <c r="A882" s="11" t="s">
        <v>225</v>
      </c>
      <c r="B882" s="92" t="s">
        <v>3</v>
      </c>
      <c r="C882" s="12">
        <v>14673.5</v>
      </c>
      <c r="D882" s="12">
        <f t="shared" si="54"/>
        <v>1346.6125812994346</v>
      </c>
      <c r="E882" s="13">
        <f t="shared" si="53"/>
        <v>7.2053475190791456</v>
      </c>
      <c r="F882" s="12"/>
      <c r="G882" s="12"/>
      <c r="H882" s="12"/>
      <c r="I882" s="12"/>
      <c r="J882" s="12"/>
    </row>
    <row r="883" spans="1:10" x14ac:dyDescent="0.25">
      <c r="A883" s="11" t="s">
        <v>225</v>
      </c>
      <c r="B883" s="92" t="s">
        <v>3</v>
      </c>
      <c r="C883" s="12">
        <v>8723.5</v>
      </c>
      <c r="D883" s="12">
        <f t="shared" si="54"/>
        <v>800.5707467860849</v>
      </c>
      <c r="E883" s="13">
        <f t="shared" si="53"/>
        <v>6.6853249067778444</v>
      </c>
      <c r="F883" s="12"/>
      <c r="G883" s="12"/>
      <c r="H883" s="12"/>
      <c r="I883" s="12"/>
      <c r="J883" s="12"/>
    </row>
    <row r="884" spans="1:10" x14ac:dyDescent="0.25">
      <c r="A884" s="11" t="s">
        <v>225</v>
      </c>
      <c r="B884" s="92" t="s">
        <v>3</v>
      </c>
      <c r="C884" s="12">
        <v>21575.5</v>
      </c>
      <c r="D884" s="12">
        <f t="shared" si="54"/>
        <v>1980.0211093349201</v>
      </c>
      <c r="E884" s="13">
        <f t="shared" si="53"/>
        <v>7.5908627849120123</v>
      </c>
      <c r="F884" s="12"/>
      <c r="G884" s="12"/>
      <c r="H884" s="12"/>
      <c r="I884" s="12"/>
      <c r="J884" s="12"/>
    </row>
    <row r="885" spans="1:10" x14ac:dyDescent="0.25">
      <c r="A885" s="11" t="s">
        <v>225</v>
      </c>
      <c r="B885" s="92" t="s">
        <v>3</v>
      </c>
      <c r="C885" s="12">
        <v>19164.5</v>
      </c>
      <c r="D885" s="12">
        <f t="shared" si="54"/>
        <v>1758.7594516858971</v>
      </c>
      <c r="E885" s="13">
        <f t="shared" si="53"/>
        <v>7.4723639825070638</v>
      </c>
      <c r="F885" s="12"/>
      <c r="G885" s="12"/>
      <c r="H885" s="12"/>
      <c r="I885" s="12"/>
      <c r="J885" s="12"/>
    </row>
    <row r="886" spans="1:10" x14ac:dyDescent="0.25">
      <c r="A886" s="11" t="s">
        <v>225</v>
      </c>
      <c r="B886" s="92" t="s">
        <v>3</v>
      </c>
      <c r="C886" s="12">
        <v>17987.5</v>
      </c>
      <c r="D886" s="12">
        <f t="shared" si="54"/>
        <v>1650.7441173628363</v>
      </c>
      <c r="E886" s="13">
        <f t="shared" si="53"/>
        <v>7.4089814454535112</v>
      </c>
      <c r="F886" s="12"/>
      <c r="G886" s="12"/>
      <c r="H886" s="12"/>
      <c r="I886" s="12"/>
      <c r="J886" s="12"/>
    </row>
    <row r="887" spans="1:10" x14ac:dyDescent="0.25">
      <c r="A887" s="11" t="s">
        <v>225</v>
      </c>
      <c r="B887" s="92" t="s">
        <v>3</v>
      </c>
      <c r="C887" s="12">
        <v>8964</v>
      </c>
      <c r="D887" s="12">
        <f t="shared" si="54"/>
        <v>822.64184950885135</v>
      </c>
      <c r="E887" s="13">
        <f t="shared" si="53"/>
        <v>6.712520929178706</v>
      </c>
      <c r="F887" s="12"/>
      <c r="G887" s="12"/>
      <c r="H887" s="12"/>
      <c r="I887" s="12"/>
      <c r="J887" s="12"/>
    </row>
    <row r="888" spans="1:10" x14ac:dyDescent="0.25">
      <c r="A888" s="11" t="s">
        <v>225</v>
      </c>
      <c r="B888" s="92" t="s">
        <v>3</v>
      </c>
      <c r="C888" s="12">
        <v>41031</v>
      </c>
      <c r="D888" s="12">
        <f t="shared" si="54"/>
        <v>3765.4861364566805</v>
      </c>
      <c r="E888" s="13">
        <f t="shared" si="53"/>
        <v>8.2336322518075491</v>
      </c>
      <c r="F888" s="12"/>
      <c r="G888" s="12"/>
      <c r="H888" s="12"/>
      <c r="I888" s="12"/>
      <c r="J888" s="12"/>
    </row>
    <row r="889" spans="1:10" x14ac:dyDescent="0.25">
      <c r="A889" s="11" t="s">
        <v>225</v>
      </c>
      <c r="B889" s="92" t="s">
        <v>3</v>
      </c>
      <c r="C889" s="12">
        <v>14653</v>
      </c>
      <c r="D889" s="12">
        <f t="shared" si="54"/>
        <v>1344.731260693128</v>
      </c>
      <c r="E889" s="13">
        <f t="shared" si="53"/>
        <v>7.2039494658959136</v>
      </c>
      <c r="F889" s="12"/>
      <c r="G889" s="12"/>
      <c r="H889" s="12"/>
      <c r="I889" s="12"/>
      <c r="J889" s="12"/>
    </row>
    <row r="890" spans="1:10" x14ac:dyDescent="0.25">
      <c r="A890" s="11" t="s">
        <v>225</v>
      </c>
      <c r="B890" s="92" t="s">
        <v>3</v>
      </c>
      <c r="C890" s="12">
        <v>24752</v>
      </c>
      <c r="D890" s="12">
        <f t="shared" si="54"/>
        <v>2271.5340315755343</v>
      </c>
      <c r="E890" s="13">
        <f t="shared" si="53"/>
        <v>7.7282106670707353</v>
      </c>
      <c r="F890" s="12"/>
      <c r="G890" s="12"/>
      <c r="H890" s="12"/>
      <c r="I890" s="12"/>
      <c r="J890" s="12"/>
    </row>
    <row r="891" spans="1:10" x14ac:dyDescent="0.25">
      <c r="A891" s="11" t="s">
        <v>225</v>
      </c>
      <c r="B891" s="92" t="s">
        <v>3</v>
      </c>
      <c r="C891" s="12">
        <v>35091</v>
      </c>
      <c r="D891" s="12">
        <f t="shared" si="54"/>
        <v>3220.3620193122606</v>
      </c>
      <c r="E891" s="13">
        <f t="shared" si="53"/>
        <v>8.0772490605767047</v>
      </c>
      <c r="F891" s="12"/>
      <c r="G891" s="12"/>
      <c r="H891" s="12"/>
      <c r="I891" s="12"/>
      <c r="J891" s="12"/>
    </row>
    <row r="892" spans="1:10" x14ac:dyDescent="0.25">
      <c r="A892" s="11" t="s">
        <v>225</v>
      </c>
      <c r="B892" s="92" t="s">
        <v>3</v>
      </c>
      <c r="C892" s="12">
        <v>212472</v>
      </c>
      <c r="D892" s="12">
        <f t="shared" si="54"/>
        <v>19498.924481129481</v>
      </c>
      <c r="E892" s="13">
        <f t="shared" si="53"/>
        <v>9.8781145882168833</v>
      </c>
      <c r="F892" s="12"/>
      <c r="G892" s="12"/>
      <c r="H892" s="12"/>
      <c r="I892" s="12"/>
      <c r="J892" s="12"/>
    </row>
    <row r="893" spans="1:10" x14ac:dyDescent="0.25">
      <c r="A893" s="11" t="s">
        <v>225</v>
      </c>
      <c r="B893" s="92" t="s">
        <v>3</v>
      </c>
      <c r="C893" s="12">
        <v>9970</v>
      </c>
      <c r="D893" s="12">
        <f t="shared" si="54"/>
        <v>914.96421682320931</v>
      </c>
      <c r="E893" s="13">
        <f t="shared" si="53"/>
        <v>6.818884957213772</v>
      </c>
      <c r="F893" s="12"/>
      <c r="G893" s="12"/>
      <c r="H893" s="12"/>
      <c r="I893" s="12"/>
      <c r="J893" s="12"/>
    </row>
    <row r="894" spans="1:10" x14ac:dyDescent="0.25">
      <c r="A894" s="11" t="s">
        <v>225</v>
      </c>
      <c r="B894" s="92" t="s">
        <v>3</v>
      </c>
      <c r="C894" s="12">
        <v>76770.5</v>
      </c>
      <c r="D894" s="12">
        <f t="shared" si="54"/>
        <v>7045.3621271440516</v>
      </c>
      <c r="E894" s="13">
        <f t="shared" si="53"/>
        <v>8.8601248250194153</v>
      </c>
      <c r="F894" s="12"/>
      <c r="G894" s="12"/>
      <c r="H894" s="12"/>
      <c r="I894" s="12"/>
      <c r="J894" s="12"/>
    </row>
    <row r="895" spans="1:10" x14ac:dyDescent="0.25">
      <c r="A895" s="11" t="s">
        <v>225</v>
      </c>
      <c r="B895" s="92" t="s">
        <v>3</v>
      </c>
      <c r="C895" s="12">
        <v>16450</v>
      </c>
      <c r="D895" s="12">
        <f t="shared" si="54"/>
        <v>1509.6450718898489</v>
      </c>
      <c r="E895" s="13">
        <f t="shared" si="53"/>
        <v>7.3196298504514061</v>
      </c>
      <c r="F895" s="12"/>
      <c r="G895" s="12"/>
      <c r="H895" s="12"/>
      <c r="I895" s="12"/>
      <c r="J895" s="12"/>
    </row>
    <row r="896" spans="1:10" x14ac:dyDescent="0.25">
      <c r="A896" s="11" t="s">
        <v>225</v>
      </c>
      <c r="B896" s="92" t="s">
        <v>3</v>
      </c>
      <c r="C896" s="12">
        <v>52403.5</v>
      </c>
      <c r="D896" s="12">
        <f t="shared" si="54"/>
        <v>4809.1602142723223</v>
      </c>
      <c r="E896" s="13">
        <f t="shared" si="53"/>
        <v>8.4782777562295379</v>
      </c>
      <c r="F896" s="12"/>
      <c r="G896" s="12"/>
      <c r="H896" s="12"/>
      <c r="I896" s="12"/>
      <c r="J896" s="12"/>
    </row>
    <row r="897" spans="1:10" x14ac:dyDescent="0.25">
      <c r="A897" s="11" t="s">
        <v>225</v>
      </c>
      <c r="B897" s="92" t="s">
        <v>3</v>
      </c>
      <c r="C897" s="12">
        <v>54275</v>
      </c>
      <c r="D897" s="12">
        <f t="shared" si="54"/>
        <v>4980.9110198675717</v>
      </c>
      <c r="E897" s="13">
        <f t="shared" si="53"/>
        <v>8.5133680890043806</v>
      </c>
      <c r="F897" s="12"/>
      <c r="G897" s="12"/>
      <c r="H897" s="12"/>
      <c r="I897" s="12"/>
      <c r="J897" s="12"/>
    </row>
    <row r="898" spans="1:10" x14ac:dyDescent="0.25">
      <c r="A898" s="11" t="s">
        <v>225</v>
      </c>
      <c r="B898" s="92" t="s">
        <v>3</v>
      </c>
      <c r="C898" s="12">
        <v>55387</v>
      </c>
      <c r="D898" s="12">
        <f t="shared" si="54"/>
        <v>5082.9611912925875</v>
      </c>
      <c r="E898" s="13">
        <f t="shared" si="53"/>
        <v>8.5336492824172812</v>
      </c>
      <c r="F898" s="12"/>
      <c r="G898" s="12"/>
      <c r="H898" s="12"/>
      <c r="I898" s="12"/>
      <c r="J898" s="12"/>
    </row>
    <row r="899" spans="1:10" x14ac:dyDescent="0.25">
      <c r="A899" s="11" t="s">
        <v>225</v>
      </c>
      <c r="B899" s="92" t="s">
        <v>3</v>
      </c>
      <c r="C899" s="12">
        <v>12980.5</v>
      </c>
      <c r="D899" s="12">
        <f t="shared" si="54"/>
        <v>1191.2430307395857</v>
      </c>
      <c r="E899" s="13">
        <f t="shared" si="53"/>
        <v>7.0827526045752949</v>
      </c>
      <c r="F899" s="12"/>
      <c r="G899" s="12"/>
      <c r="H899" s="12"/>
      <c r="I899" s="12"/>
      <c r="J899" s="12"/>
    </row>
    <row r="900" spans="1:10" x14ac:dyDescent="0.25">
      <c r="A900" s="11" t="s">
        <v>225</v>
      </c>
      <c r="B900" s="92" t="s">
        <v>3</v>
      </c>
      <c r="C900" s="12">
        <v>34101.5</v>
      </c>
      <c r="D900" s="12">
        <f t="shared" si="54"/>
        <v>3129.5538856566372</v>
      </c>
      <c r="E900" s="13">
        <f t="shared" si="53"/>
        <v>8.0486457448318358</v>
      </c>
      <c r="F900" s="12"/>
      <c r="G900" s="12"/>
      <c r="H900" s="12"/>
      <c r="I900" s="12"/>
      <c r="J900" s="12"/>
    </row>
    <row r="901" spans="1:10" x14ac:dyDescent="0.25">
      <c r="A901" s="11" t="s">
        <v>225</v>
      </c>
      <c r="B901" s="92" t="s">
        <v>3</v>
      </c>
      <c r="C901" s="12">
        <v>26802</v>
      </c>
      <c r="D901" s="12">
        <f t="shared" si="54"/>
        <v>2459.6660922061842</v>
      </c>
      <c r="E901" s="13">
        <f t="shared" ref="E901:E964" si="55">LN(D901)</f>
        <v>7.8077808848380617</v>
      </c>
      <c r="F901" s="12"/>
      <c r="G901" s="12"/>
      <c r="H901" s="12"/>
      <c r="I901" s="12"/>
      <c r="J901" s="12"/>
    </row>
    <row r="902" spans="1:10" x14ac:dyDescent="0.25">
      <c r="A902" s="11" t="s">
        <v>225</v>
      </c>
      <c r="B902" s="92" t="s">
        <v>3</v>
      </c>
      <c r="C902" s="12">
        <v>51550.5</v>
      </c>
      <c r="D902" s="12">
        <f t="shared" ref="D902:D965" si="56">C902/10.896601</f>
        <v>4730.8789227025927</v>
      </c>
      <c r="E902" s="13">
        <f t="shared" si="55"/>
        <v>8.4618662829770042</v>
      </c>
      <c r="F902" s="12"/>
      <c r="G902" s="12"/>
      <c r="H902" s="12"/>
      <c r="I902" s="12"/>
      <c r="J902" s="12"/>
    </row>
    <row r="903" spans="1:10" x14ac:dyDescent="0.25">
      <c r="A903" s="11" t="s">
        <v>225</v>
      </c>
      <c r="B903" s="92" t="s">
        <v>3</v>
      </c>
      <c r="C903" s="12">
        <v>55215.5</v>
      </c>
      <c r="D903" s="12">
        <f t="shared" si="56"/>
        <v>5067.2223384154377</v>
      </c>
      <c r="E903" s="13">
        <f t="shared" si="55"/>
        <v>8.5305480842083963</v>
      </c>
      <c r="F903" s="12"/>
      <c r="G903" s="12"/>
      <c r="H903" s="12"/>
      <c r="I903" s="12"/>
      <c r="J903" s="12"/>
    </row>
    <row r="904" spans="1:10" x14ac:dyDescent="0.25">
      <c r="A904" s="11" t="s">
        <v>225</v>
      </c>
      <c r="B904" s="92" t="s">
        <v>3</v>
      </c>
      <c r="C904" s="12">
        <v>74761.5</v>
      </c>
      <c r="D904" s="12">
        <f t="shared" si="56"/>
        <v>6860.9927077260145</v>
      </c>
      <c r="E904" s="13">
        <f t="shared" si="55"/>
        <v>8.8336074198315604</v>
      </c>
      <c r="F904" s="12"/>
      <c r="G904" s="12"/>
      <c r="H904" s="12"/>
      <c r="I904" s="12"/>
      <c r="J904" s="12"/>
    </row>
    <row r="905" spans="1:10" x14ac:dyDescent="0.25">
      <c r="A905" s="11" t="s">
        <v>225</v>
      </c>
      <c r="B905" s="92" t="s">
        <v>3</v>
      </c>
      <c r="C905" s="12">
        <v>18978.5</v>
      </c>
      <c r="D905" s="12">
        <f t="shared" si="56"/>
        <v>1741.6899086237993</v>
      </c>
      <c r="E905" s="13">
        <f t="shared" si="55"/>
        <v>7.4626111327402453</v>
      </c>
      <c r="F905" s="12"/>
      <c r="G905" s="12"/>
      <c r="H905" s="12"/>
      <c r="I905" s="12"/>
      <c r="J905" s="12"/>
    </row>
    <row r="906" spans="1:10" x14ac:dyDescent="0.25">
      <c r="A906" s="11" t="s">
        <v>225</v>
      </c>
      <c r="B906" s="92" t="s">
        <v>3</v>
      </c>
      <c r="C906" s="12">
        <v>56527.5</v>
      </c>
      <c r="D906" s="12">
        <f t="shared" si="56"/>
        <v>5187.6268572190538</v>
      </c>
      <c r="E906" s="13">
        <f t="shared" si="55"/>
        <v>8.5540316186436218</v>
      </c>
      <c r="F906" s="12"/>
      <c r="G906" s="12"/>
      <c r="H906" s="12"/>
      <c r="I906" s="12"/>
      <c r="J906" s="12"/>
    </row>
    <row r="907" spans="1:10" x14ac:dyDescent="0.25">
      <c r="A907" s="11" t="s">
        <v>225</v>
      </c>
      <c r="B907" s="92" t="s">
        <v>3</v>
      </c>
      <c r="C907" s="12">
        <v>105732</v>
      </c>
      <c r="D907" s="12">
        <f t="shared" si="56"/>
        <v>9703.2092851706693</v>
      </c>
      <c r="E907" s="13">
        <f t="shared" si="55"/>
        <v>9.180211963912619</v>
      </c>
      <c r="F907" s="12"/>
      <c r="G907" s="12"/>
      <c r="H907" s="12"/>
      <c r="I907" s="12"/>
      <c r="J907" s="12"/>
    </row>
    <row r="908" spans="1:10" x14ac:dyDescent="0.25">
      <c r="A908" s="11" t="s">
        <v>225</v>
      </c>
      <c r="B908" s="92" t="s">
        <v>3</v>
      </c>
      <c r="C908" s="12">
        <v>8069</v>
      </c>
      <c r="D908" s="12">
        <f t="shared" si="56"/>
        <v>740.50614498961647</v>
      </c>
      <c r="E908" s="13">
        <f t="shared" si="55"/>
        <v>6.6073339321063944</v>
      </c>
      <c r="F908" s="12"/>
      <c r="G908" s="12"/>
      <c r="H908" s="12"/>
      <c r="I908" s="12"/>
      <c r="J908" s="12"/>
    </row>
    <row r="909" spans="1:10" x14ac:dyDescent="0.25">
      <c r="A909" s="11" t="s">
        <v>225</v>
      </c>
      <c r="B909" s="92" t="s">
        <v>3</v>
      </c>
      <c r="C909" s="12">
        <v>131490</v>
      </c>
      <c r="D909" s="12">
        <f t="shared" si="56"/>
        <v>12067.065684060561</v>
      </c>
      <c r="E909" s="13">
        <f t="shared" si="55"/>
        <v>9.3982351763388525</v>
      </c>
      <c r="F909" s="12"/>
      <c r="G909" s="12"/>
      <c r="H909" s="12"/>
      <c r="I909" s="12"/>
      <c r="J909" s="12"/>
    </row>
    <row r="910" spans="1:10" x14ac:dyDescent="0.25">
      <c r="A910" s="11" t="s">
        <v>225</v>
      </c>
      <c r="B910" s="92" t="s">
        <v>3</v>
      </c>
      <c r="C910" s="12">
        <v>38845.5</v>
      </c>
      <c r="D910" s="12">
        <f t="shared" si="56"/>
        <v>3564.9190054770288</v>
      </c>
      <c r="E910" s="13">
        <f t="shared" si="55"/>
        <v>8.1788966132290248</v>
      </c>
      <c r="F910" s="12"/>
      <c r="G910" s="12"/>
      <c r="H910" s="12"/>
      <c r="I910" s="12"/>
      <c r="J910" s="12"/>
    </row>
    <row r="911" spans="1:10" x14ac:dyDescent="0.25">
      <c r="A911" s="11" t="s">
        <v>225</v>
      </c>
      <c r="B911" s="92" t="s">
        <v>3</v>
      </c>
      <c r="C911" s="12">
        <v>14383</v>
      </c>
      <c r="D911" s="12">
        <f t="shared" si="56"/>
        <v>1319.9528917320181</v>
      </c>
      <c r="E911" s="13">
        <f t="shared" si="55"/>
        <v>7.1853513268617775</v>
      </c>
      <c r="F911" s="12"/>
      <c r="G911" s="12"/>
      <c r="H911" s="12"/>
      <c r="I911" s="12"/>
      <c r="J911" s="12"/>
    </row>
    <row r="912" spans="1:10" x14ac:dyDescent="0.25">
      <c r="A912" s="11" t="s">
        <v>225</v>
      </c>
      <c r="B912" s="92" t="s">
        <v>3</v>
      </c>
      <c r="C912" s="12">
        <v>109359</v>
      </c>
      <c r="D912" s="12">
        <f t="shared" si="56"/>
        <v>10036.06537488158</v>
      </c>
      <c r="E912" s="13">
        <f t="shared" si="55"/>
        <v>9.2139404215027199</v>
      </c>
      <c r="F912" s="12"/>
      <c r="G912" s="12"/>
      <c r="H912" s="12"/>
      <c r="I912" s="12"/>
      <c r="J912" s="12"/>
    </row>
    <row r="913" spans="1:10" x14ac:dyDescent="0.25">
      <c r="A913" s="11" t="s">
        <v>225</v>
      </c>
      <c r="B913" s="92" t="s">
        <v>3</v>
      </c>
      <c r="C913" s="12">
        <v>70192.5</v>
      </c>
      <c r="D913" s="12">
        <f t="shared" si="56"/>
        <v>6441.6876418618976</v>
      </c>
      <c r="E913" s="13">
        <f t="shared" si="55"/>
        <v>8.7705458409574089</v>
      </c>
      <c r="F913" s="12"/>
      <c r="G913" s="12"/>
      <c r="H913" s="12"/>
      <c r="I913" s="12"/>
      <c r="J913" s="12"/>
    </row>
    <row r="914" spans="1:10" x14ac:dyDescent="0.25">
      <c r="A914" s="11" t="s">
        <v>225</v>
      </c>
      <c r="B914" s="92" t="s">
        <v>3</v>
      </c>
      <c r="C914" s="12">
        <v>5778</v>
      </c>
      <c r="D914" s="12">
        <f t="shared" si="56"/>
        <v>530.25709576775364</v>
      </c>
      <c r="E914" s="13">
        <f t="shared" si="55"/>
        <v>6.273361975284069</v>
      </c>
      <c r="F914" s="12"/>
      <c r="G914" s="12"/>
      <c r="H914" s="12"/>
      <c r="I914" s="12"/>
      <c r="J914" s="12"/>
    </row>
    <row r="915" spans="1:10" x14ac:dyDescent="0.25">
      <c r="A915" s="11" t="s">
        <v>225</v>
      </c>
      <c r="B915" s="92" t="s">
        <v>3</v>
      </c>
      <c r="C915" s="12">
        <v>5413.5</v>
      </c>
      <c r="D915" s="12">
        <f t="shared" si="56"/>
        <v>496.80629767025516</v>
      </c>
      <c r="E915" s="13">
        <f t="shared" si="55"/>
        <v>6.2082002070088409</v>
      </c>
      <c r="F915" s="12"/>
      <c r="G915" s="12"/>
      <c r="H915" s="12"/>
      <c r="I915" s="12"/>
      <c r="J915" s="12"/>
    </row>
    <row r="916" spans="1:10" x14ac:dyDescent="0.25">
      <c r="A916" s="11" t="s">
        <v>225</v>
      </c>
      <c r="B916" s="92" t="s">
        <v>3</v>
      </c>
      <c r="C916" s="12">
        <v>4883.5</v>
      </c>
      <c r="D916" s="12">
        <f t="shared" si="56"/>
        <v>448.16727711696518</v>
      </c>
      <c r="E916" s="13">
        <f t="shared" si="55"/>
        <v>6.1051665491454195</v>
      </c>
      <c r="F916" s="12"/>
      <c r="G916" s="12"/>
      <c r="H916" s="12"/>
      <c r="I916" s="12"/>
      <c r="J916" s="12"/>
    </row>
    <row r="917" spans="1:10" x14ac:dyDescent="0.25">
      <c r="A917" s="11" t="s">
        <v>225</v>
      </c>
      <c r="B917" s="92" t="s">
        <v>3</v>
      </c>
      <c r="C917" s="12">
        <v>13981.5</v>
      </c>
      <c r="D917" s="12">
        <f t="shared" si="56"/>
        <v>1283.1065393694785</v>
      </c>
      <c r="E917" s="13">
        <f t="shared" si="55"/>
        <v>7.1570394004272098</v>
      </c>
      <c r="F917" s="12"/>
      <c r="G917" s="12"/>
      <c r="H917" s="12"/>
      <c r="I917" s="12"/>
      <c r="J917" s="12"/>
    </row>
    <row r="918" spans="1:10" x14ac:dyDescent="0.25">
      <c r="A918" s="11" t="s">
        <v>225</v>
      </c>
      <c r="B918" s="92" t="s">
        <v>3</v>
      </c>
      <c r="C918" s="12">
        <v>17390.5</v>
      </c>
      <c r="D918" s="12">
        <f t="shared" si="56"/>
        <v>1595.9563904377153</v>
      </c>
      <c r="E918" s="13">
        <f t="shared" si="55"/>
        <v>7.3752284533492931</v>
      </c>
      <c r="F918" s="12"/>
      <c r="G918" s="12"/>
      <c r="H918" s="12"/>
      <c r="I918" s="12"/>
      <c r="J918" s="12"/>
    </row>
    <row r="919" spans="1:10" x14ac:dyDescent="0.25">
      <c r="A919" s="11" t="s">
        <v>225</v>
      </c>
      <c r="B919" s="92" t="s">
        <v>3</v>
      </c>
      <c r="C919" s="12">
        <v>113516</v>
      </c>
      <c r="D919" s="12">
        <f t="shared" si="56"/>
        <v>10417.560485145781</v>
      </c>
      <c r="E919" s="13">
        <f t="shared" si="55"/>
        <v>9.2512481693892585</v>
      </c>
      <c r="F919" s="12"/>
      <c r="G919" s="12"/>
      <c r="H919" s="12"/>
      <c r="I919" s="12"/>
      <c r="J919" s="12"/>
    </row>
    <row r="920" spans="1:10" x14ac:dyDescent="0.25">
      <c r="A920" s="11" t="s">
        <v>225</v>
      </c>
      <c r="B920" s="92" t="s">
        <v>3</v>
      </c>
      <c r="C920" s="12">
        <v>11141</v>
      </c>
      <c r="D920" s="12">
        <f t="shared" si="56"/>
        <v>1022.4289207249122</v>
      </c>
      <c r="E920" s="13">
        <f t="shared" si="55"/>
        <v>6.929936370317205</v>
      </c>
      <c r="F920" s="12"/>
      <c r="G920" s="12"/>
      <c r="H920" s="12"/>
      <c r="I920" s="12"/>
      <c r="J920" s="12"/>
    </row>
    <row r="921" spans="1:10" x14ac:dyDescent="0.25">
      <c r="A921" s="11" t="s">
        <v>225</v>
      </c>
      <c r="B921" s="92" t="s">
        <v>3</v>
      </c>
      <c r="C921" s="12">
        <v>18189.5</v>
      </c>
      <c r="D921" s="12">
        <f t="shared" si="56"/>
        <v>1669.2820082152223</v>
      </c>
      <c r="E921" s="13">
        <f t="shared" si="55"/>
        <v>7.4201488777616982</v>
      </c>
      <c r="F921" s="12"/>
      <c r="G921" s="12"/>
      <c r="H921" s="12"/>
      <c r="I921" s="12"/>
      <c r="J921" s="12"/>
    </row>
    <row r="922" spans="1:10" x14ac:dyDescent="0.25">
      <c r="A922" s="11" t="s">
        <v>225</v>
      </c>
      <c r="B922" s="92" t="s">
        <v>3</v>
      </c>
      <c r="C922" s="12">
        <v>130760</v>
      </c>
      <c r="D922" s="12">
        <f t="shared" si="56"/>
        <v>12000.072316128671</v>
      </c>
      <c r="E922" s="13">
        <f t="shared" si="55"/>
        <v>9.3926679550960355</v>
      </c>
      <c r="F922" s="12"/>
      <c r="G922" s="12"/>
      <c r="H922" s="12"/>
      <c r="I922" s="12"/>
      <c r="J922" s="12"/>
    </row>
    <row r="923" spans="1:10" x14ac:dyDescent="0.25">
      <c r="A923" s="11" t="s">
        <v>225</v>
      </c>
      <c r="B923" s="92" t="s">
        <v>3</v>
      </c>
      <c r="C923" s="12">
        <v>36760.5</v>
      </c>
      <c r="D923" s="12">
        <f t="shared" si="56"/>
        <v>3373.5749340551242</v>
      </c>
      <c r="E923" s="13">
        <f t="shared" si="55"/>
        <v>8.1237282723760309</v>
      </c>
      <c r="F923" s="12"/>
      <c r="G923" s="12"/>
      <c r="H923" s="12"/>
      <c r="I923" s="12"/>
      <c r="J923" s="12"/>
    </row>
    <row r="924" spans="1:10" x14ac:dyDescent="0.25">
      <c r="A924" s="11" t="s">
        <v>225</v>
      </c>
      <c r="B924" s="92" t="s">
        <v>3</v>
      </c>
      <c r="C924" s="12">
        <v>67244</v>
      </c>
      <c r="D924" s="12">
        <f t="shared" si="56"/>
        <v>6171.0986756328875</v>
      </c>
      <c r="E924" s="13">
        <f t="shared" si="55"/>
        <v>8.7276321684108371</v>
      </c>
      <c r="F924" s="12"/>
      <c r="G924" s="12"/>
      <c r="H924" s="12"/>
      <c r="I924" s="12"/>
      <c r="J924" s="12"/>
    </row>
    <row r="925" spans="1:10" x14ac:dyDescent="0.25">
      <c r="A925" s="11" t="s">
        <v>225</v>
      </c>
      <c r="B925" s="92" t="s">
        <v>3</v>
      </c>
      <c r="C925" s="12">
        <v>105268</v>
      </c>
      <c r="D925" s="12">
        <f t="shared" si="56"/>
        <v>9660.6271992523161</v>
      </c>
      <c r="E925" s="13">
        <f t="shared" si="55"/>
        <v>9.1758138525576989</v>
      </c>
      <c r="F925" s="12"/>
      <c r="G925" s="12"/>
      <c r="H925" s="12"/>
      <c r="I925" s="12"/>
      <c r="J925" s="12"/>
    </row>
    <row r="926" spans="1:10" x14ac:dyDescent="0.25">
      <c r="A926" s="11" t="s">
        <v>226</v>
      </c>
      <c r="B926" s="92" t="s">
        <v>3</v>
      </c>
      <c r="C926" s="12">
        <v>11714</v>
      </c>
      <c r="D926" s="12">
        <f t="shared" si="56"/>
        <v>1075.0141259646011</v>
      </c>
      <c r="E926" s="13">
        <f t="shared" si="55"/>
        <v>6.9800890809076153</v>
      </c>
      <c r="F926" s="12"/>
      <c r="G926" s="12"/>
      <c r="H926" s="12"/>
      <c r="I926" s="12"/>
      <c r="J926" s="12"/>
    </row>
    <row r="927" spans="1:10" x14ac:dyDescent="0.25">
      <c r="A927" s="11" t="s">
        <v>226</v>
      </c>
      <c r="B927" s="92" t="s">
        <v>3</v>
      </c>
      <c r="C927" s="12">
        <v>41848.5</v>
      </c>
      <c r="D927" s="12">
        <f t="shared" si="56"/>
        <v>3840.5095313667075</v>
      </c>
      <c r="E927" s="13">
        <f t="shared" si="55"/>
        <v>8.2533603272392515</v>
      </c>
      <c r="F927" s="12"/>
      <c r="G927" s="12"/>
      <c r="H927" s="12"/>
      <c r="I927" s="12"/>
      <c r="J927" s="12"/>
    </row>
    <row r="928" spans="1:10" x14ac:dyDescent="0.25">
      <c r="A928" s="11" t="s">
        <v>226</v>
      </c>
      <c r="B928" s="92" t="s">
        <v>3</v>
      </c>
      <c r="C928" s="12">
        <v>11094</v>
      </c>
      <c r="D928" s="12">
        <f t="shared" si="56"/>
        <v>1018.1156490909412</v>
      </c>
      <c r="E928" s="13">
        <f t="shared" si="55"/>
        <v>6.925708794873068</v>
      </c>
      <c r="F928" s="12"/>
      <c r="G928" s="12"/>
      <c r="H928" s="12"/>
      <c r="I928" s="12"/>
      <c r="J928" s="12"/>
    </row>
    <row r="929" spans="1:10" x14ac:dyDescent="0.25">
      <c r="A929" s="11" t="s">
        <v>226</v>
      </c>
      <c r="B929" s="92" t="s">
        <v>3</v>
      </c>
      <c r="C929" s="12">
        <v>4809</v>
      </c>
      <c r="D929" s="12">
        <f t="shared" si="56"/>
        <v>441.33028271843665</v>
      </c>
      <c r="E929" s="13">
        <f t="shared" si="55"/>
        <v>6.0897935355355504</v>
      </c>
      <c r="F929" s="12"/>
      <c r="G929" s="12"/>
      <c r="H929" s="12"/>
      <c r="I929" s="12"/>
      <c r="J929" s="12"/>
    </row>
    <row r="930" spans="1:10" x14ac:dyDescent="0.25">
      <c r="A930" s="11" t="s">
        <v>226</v>
      </c>
      <c r="B930" s="92" t="s">
        <v>3</v>
      </c>
      <c r="C930" s="12">
        <v>35827</v>
      </c>
      <c r="D930" s="12">
        <f t="shared" si="56"/>
        <v>3287.9060176655084</v>
      </c>
      <c r="E930" s="13">
        <f t="shared" si="55"/>
        <v>8.0980061723324912</v>
      </c>
      <c r="F930" s="12"/>
      <c r="G930" s="12"/>
      <c r="H930" s="12"/>
      <c r="I930" s="12"/>
      <c r="J930" s="12"/>
    </row>
    <row r="931" spans="1:10" x14ac:dyDescent="0.25">
      <c r="A931" s="11" t="s">
        <v>226</v>
      </c>
      <c r="B931" s="92" t="s">
        <v>3</v>
      </c>
      <c r="C931" s="12">
        <v>5523</v>
      </c>
      <c r="D931" s="12">
        <f t="shared" si="56"/>
        <v>506.85530286003865</v>
      </c>
      <c r="E931" s="13">
        <f t="shared" si="55"/>
        <v>6.228225564159076</v>
      </c>
      <c r="F931" s="12"/>
      <c r="G931" s="12"/>
      <c r="H931" s="12"/>
      <c r="I931" s="12"/>
      <c r="J931" s="12"/>
    </row>
    <row r="932" spans="1:10" x14ac:dyDescent="0.25">
      <c r="A932" s="11" t="s">
        <v>226</v>
      </c>
      <c r="B932" s="92" t="s">
        <v>3</v>
      </c>
      <c r="C932" s="12">
        <v>39746</v>
      </c>
      <c r="D932" s="12">
        <f t="shared" si="56"/>
        <v>3647.5594545491754</v>
      </c>
      <c r="E932" s="13">
        <f t="shared" si="55"/>
        <v>8.2018135803461174</v>
      </c>
      <c r="F932" s="12"/>
      <c r="G932" s="12"/>
      <c r="H932" s="12"/>
      <c r="I932" s="12"/>
      <c r="J932" s="12"/>
    </row>
    <row r="933" spans="1:10" x14ac:dyDescent="0.25">
      <c r="A933" s="11" t="s">
        <v>226</v>
      </c>
      <c r="B933" s="92" t="s">
        <v>3</v>
      </c>
      <c r="C933" s="12">
        <v>14567.5</v>
      </c>
      <c r="D933" s="12">
        <f t="shared" si="56"/>
        <v>1336.8847771887765</v>
      </c>
      <c r="E933" s="13">
        <f t="shared" si="55"/>
        <v>7.1980973932751171</v>
      </c>
      <c r="F933" s="12"/>
      <c r="G933" s="12"/>
      <c r="H933" s="12"/>
      <c r="I933" s="12"/>
      <c r="J933" s="12"/>
    </row>
    <row r="934" spans="1:10" x14ac:dyDescent="0.25">
      <c r="A934" s="11" t="s">
        <v>226</v>
      </c>
      <c r="B934" s="92" t="s">
        <v>3</v>
      </c>
      <c r="C934" s="12">
        <v>7424.5</v>
      </c>
      <c r="D934" s="12">
        <f t="shared" si="56"/>
        <v>681.35926056207802</v>
      </c>
      <c r="E934" s="13">
        <f t="shared" si="55"/>
        <v>6.5240897155940045</v>
      </c>
      <c r="F934" s="12"/>
      <c r="G934" s="12"/>
      <c r="H934" s="12"/>
      <c r="I934" s="12"/>
      <c r="J934" s="12"/>
    </row>
    <row r="935" spans="1:10" x14ac:dyDescent="0.25">
      <c r="A935" s="11" t="s">
        <v>226</v>
      </c>
      <c r="B935" s="92" t="s">
        <v>3</v>
      </c>
      <c r="C935" s="12">
        <v>70477</v>
      </c>
      <c r="D935" s="12">
        <f t="shared" si="56"/>
        <v>6467.7967010079565</v>
      </c>
      <c r="E935" s="13">
        <f t="shared" si="55"/>
        <v>8.7745907886952796</v>
      </c>
      <c r="F935" s="12"/>
      <c r="G935" s="12"/>
      <c r="H935" s="12"/>
      <c r="I935" s="12"/>
      <c r="J935" s="12"/>
    </row>
    <row r="936" spans="1:10" x14ac:dyDescent="0.25">
      <c r="A936" s="11" t="s">
        <v>226</v>
      </c>
      <c r="B936" s="92" t="s">
        <v>3</v>
      </c>
      <c r="C936" s="12">
        <v>45897</v>
      </c>
      <c r="D936" s="12">
        <f t="shared" si="56"/>
        <v>4212.0474081780176</v>
      </c>
      <c r="E936" s="13">
        <f t="shared" si="55"/>
        <v>8.3457041286933773</v>
      </c>
      <c r="F936" s="12"/>
      <c r="G936" s="12"/>
      <c r="H936" s="12"/>
      <c r="I936" s="12"/>
      <c r="J936" s="12"/>
    </row>
    <row r="937" spans="1:10" x14ac:dyDescent="0.25">
      <c r="A937" s="11" t="s">
        <v>226</v>
      </c>
      <c r="B937" s="92" t="s">
        <v>3</v>
      </c>
      <c r="C937" s="12">
        <v>29967.5</v>
      </c>
      <c r="D937" s="12">
        <f t="shared" si="56"/>
        <v>2750.1695253409753</v>
      </c>
      <c r="E937" s="13">
        <f t="shared" si="55"/>
        <v>7.9194178343391428</v>
      </c>
      <c r="F937" s="12"/>
      <c r="G937" s="12"/>
      <c r="H937" s="12"/>
      <c r="I937" s="12"/>
      <c r="J937" s="12"/>
    </row>
    <row r="938" spans="1:10" x14ac:dyDescent="0.25">
      <c r="A938" s="11" t="s">
        <v>226</v>
      </c>
      <c r="B938" s="92" t="s">
        <v>3</v>
      </c>
      <c r="C938" s="12">
        <v>36333.5</v>
      </c>
      <c r="D938" s="12">
        <f t="shared" si="56"/>
        <v>3334.388402401813</v>
      </c>
      <c r="E938" s="13">
        <f t="shared" si="55"/>
        <v>8.112044553946502</v>
      </c>
      <c r="F938" s="12"/>
      <c r="G938" s="12"/>
      <c r="H938" s="12"/>
      <c r="I938" s="12"/>
      <c r="J938" s="12"/>
    </row>
    <row r="939" spans="1:10" x14ac:dyDescent="0.25">
      <c r="A939" s="11" t="s">
        <v>226</v>
      </c>
      <c r="B939" s="92" t="s">
        <v>3</v>
      </c>
      <c r="C939" s="12">
        <v>18100.5</v>
      </c>
      <c r="D939" s="12">
        <f t="shared" si="56"/>
        <v>1661.1143236317453</v>
      </c>
      <c r="E939" s="13">
        <f t="shared" si="55"/>
        <v>7.4152439354396531</v>
      </c>
      <c r="F939" s="12"/>
      <c r="G939" s="12"/>
      <c r="H939" s="12"/>
      <c r="I939" s="12"/>
      <c r="J939" s="12"/>
    </row>
    <row r="940" spans="1:10" x14ac:dyDescent="0.25">
      <c r="A940" s="11" t="s">
        <v>226</v>
      </c>
      <c r="B940" s="92" t="s">
        <v>3</v>
      </c>
      <c r="C940" s="12">
        <v>115704</v>
      </c>
      <c r="D940" s="12">
        <f t="shared" si="56"/>
        <v>10618.357045467665</v>
      </c>
      <c r="E940" s="13">
        <f t="shared" si="55"/>
        <v>9.2703395790114556</v>
      </c>
      <c r="F940" s="12"/>
      <c r="G940" s="12"/>
      <c r="H940" s="12"/>
      <c r="I940" s="12"/>
      <c r="J940" s="12"/>
    </row>
    <row r="941" spans="1:10" x14ac:dyDescent="0.25">
      <c r="A941" s="11" t="s">
        <v>226</v>
      </c>
      <c r="B941" s="92" t="s">
        <v>3</v>
      </c>
      <c r="C941" s="12">
        <v>61817.5</v>
      </c>
      <c r="D941" s="12">
        <f t="shared" si="56"/>
        <v>5673.0993453830233</v>
      </c>
      <c r="E941" s="13">
        <f t="shared" si="55"/>
        <v>8.6434908691392174</v>
      </c>
      <c r="F941" s="12"/>
      <c r="G941" s="12"/>
      <c r="H941" s="12"/>
      <c r="I941" s="12"/>
      <c r="J941" s="12"/>
    </row>
    <row r="942" spans="1:10" x14ac:dyDescent="0.25">
      <c r="A942" s="11" t="s">
        <v>226</v>
      </c>
      <c r="B942" s="92" t="s">
        <v>3</v>
      </c>
      <c r="C942" s="12">
        <v>7581</v>
      </c>
      <c r="D942" s="12">
        <f t="shared" si="56"/>
        <v>695.72153738583245</v>
      </c>
      <c r="E942" s="13">
        <f t="shared" si="55"/>
        <v>6.5449494903141918</v>
      </c>
      <c r="F942" s="12"/>
      <c r="G942" s="12"/>
      <c r="H942" s="12"/>
      <c r="I942" s="12"/>
      <c r="J942" s="12"/>
    </row>
    <row r="943" spans="1:10" x14ac:dyDescent="0.25">
      <c r="A943" s="11" t="s">
        <v>226</v>
      </c>
      <c r="B943" s="92" t="s">
        <v>3</v>
      </c>
      <c r="C943" s="12">
        <v>12751</v>
      </c>
      <c r="D943" s="12">
        <f t="shared" si="56"/>
        <v>1170.1814171226422</v>
      </c>
      <c r="E943" s="13">
        <f t="shared" si="55"/>
        <v>7.0649140731414297</v>
      </c>
      <c r="F943" s="12"/>
      <c r="G943" s="12"/>
      <c r="H943" s="12"/>
      <c r="I943" s="12"/>
      <c r="J943" s="12"/>
    </row>
    <row r="944" spans="1:10" x14ac:dyDescent="0.25">
      <c r="A944" s="11" t="s">
        <v>226</v>
      </c>
      <c r="B944" s="92" t="s">
        <v>3</v>
      </c>
      <c r="C944" s="12">
        <v>21104</v>
      </c>
      <c r="D944" s="12">
        <f t="shared" si="56"/>
        <v>1936.7507353898707</v>
      </c>
      <c r="E944" s="13">
        <f t="shared" si="55"/>
        <v>7.5687669692149839</v>
      </c>
      <c r="F944" s="12"/>
      <c r="G944" s="12"/>
      <c r="H944" s="12"/>
      <c r="I944" s="12"/>
      <c r="J944" s="12"/>
    </row>
    <row r="945" spans="1:10" x14ac:dyDescent="0.25">
      <c r="A945" s="11" t="s">
        <v>226</v>
      </c>
      <c r="B945" s="92" t="s">
        <v>3</v>
      </c>
      <c r="C945" s="12">
        <v>30108.5</v>
      </c>
      <c r="D945" s="12">
        <f t="shared" si="56"/>
        <v>2763.1093402428883</v>
      </c>
      <c r="E945" s="13">
        <f t="shared" si="55"/>
        <v>7.92411189715631</v>
      </c>
      <c r="F945" s="12"/>
      <c r="G945" s="12"/>
      <c r="H945" s="12"/>
      <c r="I945" s="12"/>
      <c r="J945" s="12"/>
    </row>
    <row r="946" spans="1:10" x14ac:dyDescent="0.25">
      <c r="A946" s="11" t="s">
        <v>226</v>
      </c>
      <c r="B946" s="92" t="s">
        <v>3</v>
      </c>
      <c r="C946" s="12">
        <v>72392</v>
      </c>
      <c r="D946" s="12">
        <f t="shared" si="56"/>
        <v>6643.5395771580515</v>
      </c>
      <c r="E946" s="13">
        <f t="shared" si="55"/>
        <v>8.8014001692888577</v>
      </c>
      <c r="F946" s="12"/>
      <c r="G946" s="12"/>
      <c r="H946" s="12"/>
      <c r="I946" s="12"/>
      <c r="J946" s="12"/>
    </row>
    <row r="947" spans="1:10" x14ac:dyDescent="0.25">
      <c r="A947" s="11" t="s">
        <v>226</v>
      </c>
      <c r="B947" s="92" t="s">
        <v>3</v>
      </c>
      <c r="C947" s="12">
        <v>72611.5</v>
      </c>
      <c r="D947" s="12">
        <f t="shared" si="56"/>
        <v>6663.6834734060649</v>
      </c>
      <c r="E947" s="13">
        <f t="shared" si="55"/>
        <v>8.804427684730328</v>
      </c>
      <c r="F947" s="12"/>
      <c r="G947" s="12"/>
      <c r="H947" s="12"/>
      <c r="I947" s="12"/>
      <c r="J947" s="12"/>
    </row>
    <row r="948" spans="1:10" x14ac:dyDescent="0.25">
      <c r="A948" s="11" t="s">
        <v>226</v>
      </c>
      <c r="B948" s="92" t="s">
        <v>3</v>
      </c>
      <c r="C948" s="12">
        <v>17986.5</v>
      </c>
      <c r="D948" s="12">
        <f t="shared" si="56"/>
        <v>1650.6523456259433</v>
      </c>
      <c r="E948" s="13">
        <f t="shared" si="55"/>
        <v>7.4089258497454855</v>
      </c>
      <c r="F948" s="12"/>
      <c r="G948" s="12"/>
      <c r="H948" s="12"/>
      <c r="I948" s="12"/>
      <c r="J948" s="12"/>
    </row>
    <row r="949" spans="1:10" x14ac:dyDescent="0.25">
      <c r="A949" s="11" t="s">
        <v>226</v>
      </c>
      <c r="B949" s="92" t="s">
        <v>3</v>
      </c>
      <c r="C949" s="12">
        <v>4747.5</v>
      </c>
      <c r="D949" s="12">
        <f t="shared" si="56"/>
        <v>435.68632089951717</v>
      </c>
      <c r="E949" s="13">
        <f t="shared" si="55"/>
        <v>6.0769225369443287</v>
      </c>
      <c r="F949" s="12"/>
      <c r="G949" s="12"/>
      <c r="H949" s="12"/>
      <c r="I949" s="12"/>
      <c r="J949" s="12"/>
    </row>
    <row r="950" spans="1:10" x14ac:dyDescent="0.25">
      <c r="A950" s="11" t="s">
        <v>226</v>
      </c>
      <c r="B950" s="92" t="s">
        <v>3</v>
      </c>
      <c r="C950" s="12">
        <v>7682</v>
      </c>
      <c r="D950" s="12">
        <f t="shared" si="56"/>
        <v>704.99048281202545</v>
      </c>
      <c r="E950" s="13">
        <f t="shared" si="55"/>
        <v>6.5581843031637383</v>
      </c>
      <c r="F950" s="12"/>
      <c r="G950" s="12"/>
      <c r="H950" s="12"/>
      <c r="I950" s="12"/>
      <c r="J950" s="12"/>
    </row>
    <row r="951" spans="1:10" x14ac:dyDescent="0.25">
      <c r="A951" s="11" t="s">
        <v>226</v>
      </c>
      <c r="B951" s="92" t="s">
        <v>3</v>
      </c>
      <c r="C951" s="12">
        <v>57752</v>
      </c>
      <c r="D951" s="12">
        <f t="shared" si="56"/>
        <v>5300.0013490445317</v>
      </c>
      <c r="E951" s="13">
        <f t="shared" si="55"/>
        <v>8.5754623540768851</v>
      </c>
      <c r="F951" s="12"/>
      <c r="G951" s="12"/>
      <c r="H951" s="12"/>
      <c r="I951" s="12"/>
      <c r="J951" s="12"/>
    </row>
    <row r="952" spans="1:10" x14ac:dyDescent="0.25">
      <c r="A952" s="11" t="s">
        <v>226</v>
      </c>
      <c r="B952" s="92" t="s">
        <v>3</v>
      </c>
      <c r="C952" s="12">
        <v>50996</v>
      </c>
      <c r="D952" s="12">
        <f t="shared" si="56"/>
        <v>4679.9914945954242</v>
      </c>
      <c r="E952" s="13">
        <f t="shared" si="55"/>
        <v>8.4510515715159009</v>
      </c>
      <c r="F952" s="12"/>
      <c r="G952" s="12"/>
      <c r="H952" s="12"/>
      <c r="I952" s="12"/>
      <c r="J952" s="12"/>
    </row>
    <row r="953" spans="1:10" x14ac:dyDescent="0.25">
      <c r="A953" s="11" t="s">
        <v>226</v>
      </c>
      <c r="B953" s="92" t="s">
        <v>3</v>
      </c>
      <c r="C953" s="12">
        <v>53790</v>
      </c>
      <c r="D953" s="12">
        <f t="shared" si="56"/>
        <v>4936.4017274744665</v>
      </c>
      <c r="E953" s="13">
        <f t="shared" si="55"/>
        <v>8.5043919495251767</v>
      </c>
      <c r="F953" s="12"/>
      <c r="G953" s="12"/>
      <c r="H953" s="12"/>
      <c r="I953" s="12"/>
      <c r="J953" s="12"/>
    </row>
    <row r="954" spans="1:10" x14ac:dyDescent="0.25">
      <c r="A954" s="11" t="s">
        <v>226</v>
      </c>
      <c r="B954" s="92" t="s">
        <v>3</v>
      </c>
      <c r="C954" s="12">
        <v>14781</v>
      </c>
      <c r="D954" s="12">
        <f t="shared" si="56"/>
        <v>1356.4780430154319</v>
      </c>
      <c r="E954" s="13">
        <f t="shared" si="55"/>
        <v>7.2126469454699604</v>
      </c>
      <c r="F954" s="12"/>
      <c r="G954" s="12"/>
      <c r="H954" s="12"/>
      <c r="I954" s="12"/>
      <c r="J954" s="12"/>
    </row>
    <row r="955" spans="1:10" x14ac:dyDescent="0.25">
      <c r="A955" s="11" t="s">
        <v>226</v>
      </c>
      <c r="B955" s="92" t="s">
        <v>3</v>
      </c>
      <c r="C955" s="12">
        <v>16627.5</v>
      </c>
      <c r="D955" s="12">
        <f t="shared" si="56"/>
        <v>1525.9345551883564</v>
      </c>
      <c r="E955" s="13">
        <f t="shared" si="55"/>
        <v>7.3303623244164644</v>
      </c>
      <c r="F955" s="12"/>
      <c r="G955" s="12"/>
      <c r="H955" s="12"/>
      <c r="I955" s="12"/>
      <c r="J955" s="12"/>
    </row>
    <row r="956" spans="1:10" x14ac:dyDescent="0.25">
      <c r="A956" s="11" t="s">
        <v>226</v>
      </c>
      <c r="B956" s="92" t="s">
        <v>3</v>
      </c>
      <c r="C956" s="12">
        <v>55165.5</v>
      </c>
      <c r="D956" s="12">
        <f t="shared" si="56"/>
        <v>5062.6337515707874</v>
      </c>
      <c r="E956" s="13">
        <f t="shared" si="55"/>
        <v>8.5296421311291564</v>
      </c>
      <c r="F956" s="12"/>
      <c r="G956" s="12"/>
      <c r="H956" s="12"/>
      <c r="I956" s="12"/>
      <c r="J956" s="12"/>
    </row>
    <row r="957" spans="1:10" x14ac:dyDescent="0.25">
      <c r="A957" s="11" t="s">
        <v>226</v>
      </c>
      <c r="B957" s="92" t="s">
        <v>3</v>
      </c>
      <c r="C957" s="12">
        <v>4420</v>
      </c>
      <c r="D957" s="12">
        <f t="shared" si="56"/>
        <v>405.63107706705972</v>
      </c>
      <c r="E957" s="13">
        <f t="shared" si="55"/>
        <v>6.0054440693296316</v>
      </c>
      <c r="F957" s="12"/>
      <c r="G957" s="12"/>
      <c r="H957" s="12"/>
      <c r="I957" s="12"/>
      <c r="J957" s="12"/>
    </row>
    <row r="958" spans="1:10" x14ac:dyDescent="0.25">
      <c r="A958" s="11" t="s">
        <v>226</v>
      </c>
      <c r="B958" s="92" t="s">
        <v>3</v>
      </c>
      <c r="C958" s="12">
        <v>6100.5</v>
      </c>
      <c r="D958" s="12">
        <f t="shared" si="56"/>
        <v>559.8534809157461</v>
      </c>
      <c r="E958" s="13">
        <f t="shared" si="55"/>
        <v>6.3276751082732767</v>
      </c>
      <c r="F958" s="12"/>
      <c r="G958" s="12"/>
      <c r="H958" s="12"/>
      <c r="I958" s="12"/>
      <c r="J958" s="12"/>
    </row>
    <row r="959" spans="1:10" x14ac:dyDescent="0.25">
      <c r="A959" s="11" t="s">
        <v>226</v>
      </c>
      <c r="B959" s="92" t="s">
        <v>3</v>
      </c>
      <c r="C959" s="12">
        <v>30475</v>
      </c>
      <c r="D959" s="12">
        <f t="shared" si="56"/>
        <v>2796.7436818141728</v>
      </c>
      <c r="E959" s="13">
        <f t="shared" si="55"/>
        <v>7.93621104860736</v>
      </c>
      <c r="F959" s="12"/>
      <c r="G959" s="12"/>
      <c r="H959" s="12"/>
      <c r="I959" s="12"/>
      <c r="J959" s="12"/>
    </row>
    <row r="960" spans="1:10" x14ac:dyDescent="0.25">
      <c r="A960" s="11" t="s">
        <v>226</v>
      </c>
      <c r="B960" s="92" t="s">
        <v>3</v>
      </c>
      <c r="C960" s="12">
        <v>10216</v>
      </c>
      <c r="D960" s="12">
        <f t="shared" si="56"/>
        <v>937.54006409888734</v>
      </c>
      <c r="E960" s="13">
        <f t="shared" si="55"/>
        <v>6.8432594919702634</v>
      </c>
      <c r="F960" s="12"/>
      <c r="G960" s="12"/>
      <c r="H960" s="12"/>
      <c r="I960" s="12"/>
      <c r="J960" s="12"/>
    </row>
    <row r="961" spans="1:10" x14ac:dyDescent="0.25">
      <c r="A961" s="11" t="s">
        <v>226</v>
      </c>
      <c r="B961" s="92" t="s">
        <v>3</v>
      </c>
      <c r="C961" s="12">
        <v>170133</v>
      </c>
      <c r="D961" s="12">
        <f t="shared" si="56"/>
        <v>15613.400912816758</v>
      </c>
      <c r="E961" s="13">
        <f t="shared" si="55"/>
        <v>9.6558848573529268</v>
      </c>
      <c r="F961" s="12"/>
      <c r="G961" s="12"/>
      <c r="H961" s="12"/>
      <c r="I961" s="12"/>
      <c r="J961" s="12"/>
    </row>
    <row r="962" spans="1:10" x14ac:dyDescent="0.25">
      <c r="A962" s="11" t="s">
        <v>226</v>
      </c>
      <c r="B962" s="92" t="s">
        <v>3</v>
      </c>
      <c r="C962" s="12">
        <v>14030.5</v>
      </c>
      <c r="D962" s="12">
        <f t="shared" si="56"/>
        <v>1287.6033544772356</v>
      </c>
      <c r="E962" s="13">
        <f t="shared" si="55"/>
        <v>7.160537904638125</v>
      </c>
      <c r="F962" s="12"/>
      <c r="G962" s="12"/>
      <c r="H962" s="12"/>
      <c r="I962" s="12"/>
      <c r="J962" s="12"/>
    </row>
    <row r="963" spans="1:10" x14ac:dyDescent="0.25">
      <c r="A963" s="11" t="s">
        <v>226</v>
      </c>
      <c r="B963" s="92" t="s">
        <v>3</v>
      </c>
      <c r="C963" s="12">
        <v>44062.5</v>
      </c>
      <c r="D963" s="12">
        <f t="shared" si="56"/>
        <v>4043.6921568478097</v>
      </c>
      <c r="E963" s="13">
        <f t="shared" si="55"/>
        <v>8.304913453812512</v>
      </c>
      <c r="F963" s="12"/>
      <c r="G963" s="12"/>
      <c r="H963" s="12"/>
      <c r="I963" s="12"/>
      <c r="J963" s="12"/>
    </row>
    <row r="964" spans="1:10" x14ac:dyDescent="0.25">
      <c r="A964" s="11" t="s">
        <v>226</v>
      </c>
      <c r="B964" s="92" t="s">
        <v>3</v>
      </c>
      <c r="C964" s="12">
        <v>24785</v>
      </c>
      <c r="D964" s="12">
        <f t="shared" si="56"/>
        <v>2274.5624988930035</v>
      </c>
      <c r="E964" s="13">
        <f t="shared" si="55"/>
        <v>7.7295430047125624</v>
      </c>
      <c r="F964" s="12"/>
      <c r="G964" s="12"/>
      <c r="H964" s="12"/>
      <c r="I964" s="12"/>
      <c r="J964" s="12"/>
    </row>
    <row r="965" spans="1:10" x14ac:dyDescent="0.25">
      <c r="A965" s="11" t="s">
        <v>226</v>
      </c>
      <c r="B965" s="92" t="s">
        <v>3</v>
      </c>
      <c r="C965" s="12">
        <v>42604.5</v>
      </c>
      <c r="D965" s="12">
        <f t="shared" si="56"/>
        <v>3909.8889644578157</v>
      </c>
      <c r="E965" s="13">
        <f t="shared" ref="E965:E1028" si="57">LN(D965)</f>
        <v>8.2712642547393092</v>
      </c>
      <c r="F965" s="12"/>
      <c r="G965" s="12"/>
      <c r="H965" s="12"/>
      <c r="I965" s="12"/>
      <c r="J965" s="12"/>
    </row>
    <row r="966" spans="1:10" x14ac:dyDescent="0.25">
      <c r="A966" s="11" t="s">
        <v>226</v>
      </c>
      <c r="B966" s="92" t="s">
        <v>3</v>
      </c>
      <c r="C966" s="12">
        <v>46070</v>
      </c>
      <c r="D966" s="12">
        <f t="shared" ref="D966:D1029" si="58">C966/10.896601</f>
        <v>4227.9239186605073</v>
      </c>
      <c r="E966" s="13">
        <f t="shared" si="57"/>
        <v>8.34946635218785</v>
      </c>
      <c r="F966" s="12"/>
      <c r="G966" s="12"/>
      <c r="H966" s="12"/>
      <c r="I966" s="12"/>
      <c r="J966" s="12"/>
    </row>
    <row r="967" spans="1:10" x14ac:dyDescent="0.25">
      <c r="A967" s="11" t="s">
        <v>226</v>
      </c>
      <c r="B967" s="92" t="s">
        <v>3</v>
      </c>
      <c r="C967" s="12">
        <v>21922.5</v>
      </c>
      <c r="D967" s="12">
        <f t="shared" si="58"/>
        <v>2011.8659020367911</v>
      </c>
      <c r="E967" s="13">
        <f t="shared" si="57"/>
        <v>7.6068178799113984</v>
      </c>
      <c r="F967" s="12"/>
      <c r="G967" s="12"/>
      <c r="H967" s="12"/>
      <c r="I967" s="12"/>
      <c r="J967" s="12"/>
    </row>
    <row r="968" spans="1:10" x14ac:dyDescent="0.25">
      <c r="A968" s="11" t="s">
        <v>226</v>
      </c>
      <c r="B968" s="92" t="s">
        <v>3</v>
      </c>
      <c r="C968" s="12">
        <v>41970</v>
      </c>
      <c r="D968" s="12">
        <f t="shared" si="58"/>
        <v>3851.659797399207</v>
      </c>
      <c r="E968" s="13">
        <f t="shared" si="57"/>
        <v>8.2562594505855245</v>
      </c>
      <c r="F968" s="12"/>
      <c r="G968" s="12"/>
      <c r="H968" s="12"/>
      <c r="I968" s="12"/>
      <c r="J968" s="12"/>
    </row>
    <row r="969" spans="1:10" x14ac:dyDescent="0.25">
      <c r="A969" s="11" t="s">
        <v>226</v>
      </c>
      <c r="B969" s="92" t="s">
        <v>3</v>
      </c>
      <c r="C969" s="12">
        <v>153148</v>
      </c>
      <c r="D969" s="12">
        <f t="shared" si="58"/>
        <v>14054.657961689154</v>
      </c>
      <c r="E969" s="13">
        <f t="shared" si="57"/>
        <v>9.550709147341145</v>
      </c>
      <c r="F969" s="12"/>
      <c r="G969" s="12"/>
      <c r="H969" s="12"/>
      <c r="I969" s="12"/>
      <c r="J969" s="12"/>
    </row>
    <row r="970" spans="1:10" x14ac:dyDescent="0.25">
      <c r="A970" s="11" t="s">
        <v>226</v>
      </c>
      <c r="B970" s="92" t="s">
        <v>3</v>
      </c>
      <c r="C970" s="12">
        <v>42194</v>
      </c>
      <c r="D970" s="12">
        <f t="shared" si="58"/>
        <v>3872.2166664632391</v>
      </c>
      <c r="E970" s="13">
        <f t="shared" si="57"/>
        <v>8.2615824040786574</v>
      </c>
      <c r="F970" s="12"/>
      <c r="G970" s="12"/>
      <c r="H970" s="12"/>
      <c r="I970" s="12"/>
      <c r="J970" s="12"/>
    </row>
    <row r="971" spans="1:10" x14ac:dyDescent="0.25">
      <c r="A971" s="11" t="s">
        <v>226</v>
      </c>
      <c r="B971" s="92" t="s">
        <v>3</v>
      </c>
      <c r="C971" s="12">
        <v>40157</v>
      </c>
      <c r="D971" s="12">
        <f t="shared" si="58"/>
        <v>3685.2776384121985</v>
      </c>
      <c r="E971" s="13">
        <f t="shared" si="57"/>
        <v>8.212101144638007</v>
      </c>
      <c r="F971" s="12"/>
      <c r="G971" s="12"/>
      <c r="H971" s="12"/>
      <c r="I971" s="12"/>
      <c r="J971" s="12"/>
    </row>
    <row r="972" spans="1:10" x14ac:dyDescent="0.25">
      <c r="A972" s="11" t="s">
        <v>226</v>
      </c>
      <c r="B972" s="92" t="s">
        <v>3</v>
      </c>
      <c r="C972" s="12">
        <v>7668.5</v>
      </c>
      <c r="D972" s="12">
        <f t="shared" si="58"/>
        <v>703.75156436397003</v>
      </c>
      <c r="E972" s="13">
        <f t="shared" si="57"/>
        <v>6.5564254023487223</v>
      </c>
      <c r="F972" s="12"/>
      <c r="G972" s="12"/>
      <c r="H972" s="12"/>
      <c r="I972" s="12"/>
      <c r="J972" s="12"/>
    </row>
    <row r="973" spans="1:10" x14ac:dyDescent="0.25">
      <c r="A973" s="11" t="s">
        <v>226</v>
      </c>
      <c r="B973" s="92" t="s">
        <v>3</v>
      </c>
      <c r="C973" s="12">
        <v>19635.5</v>
      </c>
      <c r="D973" s="12">
        <f t="shared" si="58"/>
        <v>1801.9839397625001</v>
      </c>
      <c r="E973" s="13">
        <f t="shared" si="57"/>
        <v>7.4966435256771247</v>
      </c>
      <c r="F973" s="12"/>
      <c r="G973" s="12"/>
      <c r="H973" s="12"/>
      <c r="I973" s="12"/>
      <c r="J973" s="12"/>
    </row>
    <row r="974" spans="1:10" x14ac:dyDescent="0.25">
      <c r="A974" s="11" t="s">
        <v>226</v>
      </c>
      <c r="B974" s="92" t="s">
        <v>3</v>
      </c>
      <c r="C974" s="12">
        <v>25165.5</v>
      </c>
      <c r="D974" s="12">
        <f t="shared" si="58"/>
        <v>2309.4816447807898</v>
      </c>
      <c r="E974" s="13">
        <f t="shared" si="57"/>
        <v>7.7447783821364533</v>
      </c>
      <c r="F974" s="12"/>
      <c r="G974" s="12"/>
      <c r="H974" s="12"/>
      <c r="I974" s="12"/>
      <c r="J974" s="12"/>
    </row>
    <row r="975" spans="1:10" x14ac:dyDescent="0.25">
      <c r="A975" s="11" t="s">
        <v>226</v>
      </c>
      <c r="B975" s="92" t="s">
        <v>3</v>
      </c>
      <c r="C975" s="12">
        <v>13098</v>
      </c>
      <c r="D975" s="12">
        <f t="shared" si="58"/>
        <v>1202.0262098245132</v>
      </c>
      <c r="E975" s="13">
        <f t="shared" si="57"/>
        <v>7.0917639200358868</v>
      </c>
      <c r="F975" s="12"/>
      <c r="G975" s="12"/>
      <c r="H975" s="12"/>
      <c r="I975" s="12"/>
      <c r="J975" s="12"/>
    </row>
    <row r="976" spans="1:10" x14ac:dyDescent="0.25">
      <c r="A976" s="11" t="s">
        <v>226</v>
      </c>
      <c r="B976" s="92" t="s">
        <v>3</v>
      </c>
      <c r="C976" s="12">
        <v>39881</v>
      </c>
      <c r="D976" s="12">
        <f t="shared" si="58"/>
        <v>3659.9486390297302</v>
      </c>
      <c r="E976" s="13">
        <f t="shared" si="57"/>
        <v>8.2052043932449621</v>
      </c>
      <c r="F976" s="12"/>
      <c r="G976" s="12"/>
      <c r="H976" s="12"/>
      <c r="I976" s="12"/>
      <c r="J976" s="12"/>
    </row>
    <row r="977" spans="1:10" x14ac:dyDescent="0.25">
      <c r="A977" s="11" t="s">
        <v>226</v>
      </c>
      <c r="B977" s="92" t="s">
        <v>3</v>
      </c>
      <c r="C977" s="12">
        <v>4896.5</v>
      </c>
      <c r="D977" s="12">
        <f t="shared" si="58"/>
        <v>449.36030969657418</v>
      </c>
      <c r="E977" s="13">
        <f t="shared" si="57"/>
        <v>6.1078250374187375</v>
      </c>
      <c r="F977" s="12"/>
      <c r="G977" s="12"/>
      <c r="H977" s="12"/>
      <c r="I977" s="12"/>
      <c r="J977" s="12"/>
    </row>
    <row r="978" spans="1:10" x14ac:dyDescent="0.25">
      <c r="A978" s="11" t="s">
        <v>226</v>
      </c>
      <c r="B978" s="92" t="s">
        <v>3</v>
      </c>
      <c r="C978" s="12">
        <v>36131</v>
      </c>
      <c r="D978" s="12">
        <f t="shared" si="58"/>
        <v>3315.8046256809807</v>
      </c>
      <c r="E978" s="13">
        <f t="shared" si="57"/>
        <v>8.106455595846608</v>
      </c>
      <c r="F978" s="12"/>
      <c r="G978" s="12"/>
      <c r="H978" s="12"/>
      <c r="I978" s="12"/>
      <c r="J978" s="12"/>
    </row>
    <row r="979" spans="1:10" x14ac:dyDescent="0.25">
      <c r="A979" s="11" t="s">
        <v>226</v>
      </c>
      <c r="B979" s="92" t="s">
        <v>3</v>
      </c>
      <c r="C979" s="12">
        <v>69881</v>
      </c>
      <c r="D979" s="12">
        <f t="shared" si="58"/>
        <v>6413.1007458197282</v>
      </c>
      <c r="E979" s="13">
        <f t="shared" si="57"/>
        <v>8.7660981686496271</v>
      </c>
      <c r="F979" s="12"/>
      <c r="G979" s="12"/>
      <c r="H979" s="12"/>
      <c r="I979" s="12"/>
      <c r="J979" s="12"/>
    </row>
    <row r="980" spans="1:10" x14ac:dyDescent="0.25">
      <c r="A980" s="11" t="s">
        <v>226</v>
      </c>
      <c r="B980" s="92" t="s">
        <v>3</v>
      </c>
      <c r="C980" s="12">
        <v>66575</v>
      </c>
      <c r="D980" s="12">
        <f t="shared" si="58"/>
        <v>6109.7033836514702</v>
      </c>
      <c r="E980" s="13">
        <f t="shared" si="57"/>
        <v>8.7176335049400215</v>
      </c>
      <c r="F980" s="12"/>
      <c r="G980" s="12"/>
      <c r="H980" s="12"/>
      <c r="I980" s="12"/>
      <c r="J980" s="12"/>
    </row>
    <row r="981" spans="1:10" x14ac:dyDescent="0.25">
      <c r="A981" s="11" t="s">
        <v>226</v>
      </c>
      <c r="B981" s="92" t="s">
        <v>3</v>
      </c>
      <c r="C981" s="12">
        <v>85181.5</v>
      </c>
      <c r="D981" s="12">
        <f t="shared" si="58"/>
        <v>7817.254206151074</v>
      </c>
      <c r="E981" s="13">
        <f t="shared" si="57"/>
        <v>8.9640886473475927</v>
      </c>
      <c r="F981" s="12"/>
      <c r="G981" s="12"/>
      <c r="H981" s="12"/>
      <c r="I981" s="12"/>
      <c r="J981" s="12"/>
    </row>
    <row r="982" spans="1:10" x14ac:dyDescent="0.25">
      <c r="A982" s="11" t="s">
        <v>226</v>
      </c>
      <c r="B982" s="92" t="s">
        <v>3</v>
      </c>
      <c r="C982" s="12">
        <v>29638.5</v>
      </c>
      <c r="D982" s="12">
        <f t="shared" si="58"/>
        <v>2719.9766239031787</v>
      </c>
      <c r="E982" s="13">
        <f t="shared" si="57"/>
        <v>7.9083785650998699</v>
      </c>
      <c r="F982" s="12"/>
      <c r="G982" s="12"/>
      <c r="H982" s="12"/>
      <c r="I982" s="12"/>
      <c r="J982" s="12"/>
    </row>
    <row r="983" spans="1:10" x14ac:dyDescent="0.25">
      <c r="A983" s="11" t="s">
        <v>226</v>
      </c>
      <c r="B983" s="92" t="s">
        <v>3</v>
      </c>
      <c r="C983" s="12">
        <v>59578.5</v>
      </c>
      <c r="D983" s="12">
        <f t="shared" si="58"/>
        <v>5467.6224264795965</v>
      </c>
      <c r="E983" s="13">
        <f t="shared" si="57"/>
        <v>8.6065991439745986</v>
      </c>
      <c r="F983" s="12"/>
      <c r="G983" s="12"/>
      <c r="H983" s="12"/>
      <c r="I983" s="12"/>
      <c r="J983" s="12"/>
    </row>
    <row r="984" spans="1:10" x14ac:dyDescent="0.25">
      <c r="A984" s="11" t="s">
        <v>226</v>
      </c>
      <c r="B984" s="92" t="s">
        <v>3</v>
      </c>
      <c r="C984" s="12">
        <v>88690.5</v>
      </c>
      <c r="D984" s="12">
        <f t="shared" si="58"/>
        <v>8139.2812309086103</v>
      </c>
      <c r="E984" s="13">
        <f t="shared" si="57"/>
        <v>9.0044571542266567</v>
      </c>
      <c r="F984" s="12"/>
      <c r="G984" s="12"/>
      <c r="H984" s="12"/>
      <c r="I984" s="12"/>
      <c r="J984" s="12"/>
    </row>
    <row r="985" spans="1:10" x14ac:dyDescent="0.25">
      <c r="A985" s="11" t="s">
        <v>226</v>
      </c>
      <c r="B985" s="92" t="s">
        <v>3</v>
      </c>
      <c r="C985" s="12">
        <v>17410</v>
      </c>
      <c r="D985" s="12">
        <f t="shared" si="58"/>
        <v>1597.7459393071288</v>
      </c>
      <c r="E985" s="13">
        <f t="shared" si="57"/>
        <v>7.3763491270201227</v>
      </c>
      <c r="F985" s="12"/>
      <c r="G985" s="12"/>
      <c r="H985" s="12"/>
      <c r="I985" s="12"/>
      <c r="J985" s="12"/>
    </row>
    <row r="986" spans="1:10" x14ac:dyDescent="0.25">
      <c r="A986" s="11" t="s">
        <v>226</v>
      </c>
      <c r="B986" s="92" t="s">
        <v>3</v>
      </c>
      <c r="C986" s="12">
        <v>32178.5</v>
      </c>
      <c r="D986" s="12">
        <f t="shared" si="58"/>
        <v>2953.0768356113986</v>
      </c>
      <c r="E986" s="13">
        <f t="shared" si="57"/>
        <v>7.9906029009148689</v>
      </c>
      <c r="F986" s="12"/>
      <c r="G986" s="12"/>
      <c r="H986" s="12"/>
      <c r="I986" s="12"/>
      <c r="J986" s="12"/>
    </row>
    <row r="987" spans="1:10" x14ac:dyDescent="0.25">
      <c r="A987" s="11" t="s">
        <v>226</v>
      </c>
      <c r="B987" s="92" t="s">
        <v>3</v>
      </c>
      <c r="C987" s="12">
        <v>17140</v>
      </c>
      <c r="D987" s="12">
        <f t="shared" si="58"/>
        <v>1572.9675703460189</v>
      </c>
      <c r="E987" s="13">
        <f t="shared" si="57"/>
        <v>7.3607192864096591</v>
      </c>
      <c r="F987" s="12"/>
      <c r="G987" s="12"/>
      <c r="H987" s="12"/>
      <c r="I987" s="12"/>
      <c r="J987" s="12"/>
    </row>
    <row r="988" spans="1:10" x14ac:dyDescent="0.25">
      <c r="A988" s="11" t="s">
        <v>226</v>
      </c>
      <c r="B988" s="92" t="s">
        <v>3</v>
      </c>
      <c r="C988" s="12">
        <v>76826.5</v>
      </c>
      <c r="D988" s="12">
        <f t="shared" si="58"/>
        <v>7050.5013444100596</v>
      </c>
      <c r="E988" s="13">
        <f t="shared" si="57"/>
        <v>8.8608540059602046</v>
      </c>
      <c r="F988" s="12"/>
      <c r="G988" s="12"/>
      <c r="H988" s="12"/>
      <c r="I988" s="12"/>
      <c r="J988" s="12"/>
    </row>
    <row r="989" spans="1:10" x14ac:dyDescent="0.25">
      <c r="A989" s="11" t="s">
        <v>226</v>
      </c>
      <c r="B989" s="92" t="s">
        <v>3</v>
      </c>
      <c r="C989" s="12">
        <v>6815.5</v>
      </c>
      <c r="D989" s="12">
        <f t="shared" si="58"/>
        <v>625.47027279424105</v>
      </c>
      <c r="E989" s="13">
        <f t="shared" si="57"/>
        <v>6.4385038032687856</v>
      </c>
      <c r="F989" s="12"/>
      <c r="G989" s="12"/>
      <c r="H989" s="12"/>
      <c r="I989" s="12"/>
      <c r="J989" s="12"/>
    </row>
    <row r="990" spans="1:10" x14ac:dyDescent="0.25">
      <c r="A990" s="11" t="s">
        <v>226</v>
      </c>
      <c r="B990" s="92" t="s">
        <v>3</v>
      </c>
      <c r="C990" s="12">
        <v>50226</v>
      </c>
      <c r="D990" s="12">
        <f t="shared" si="58"/>
        <v>4609.3272571878142</v>
      </c>
      <c r="E990" s="13">
        <f t="shared" si="57"/>
        <v>8.435837194146</v>
      </c>
      <c r="F990" s="12"/>
      <c r="G990" s="12"/>
      <c r="H990" s="12"/>
      <c r="I990" s="12"/>
      <c r="J990" s="12"/>
    </row>
    <row r="991" spans="1:10" x14ac:dyDescent="0.25">
      <c r="A991" s="11" t="s">
        <v>226</v>
      </c>
      <c r="B991" s="92" t="s">
        <v>3</v>
      </c>
      <c r="C991" s="12">
        <v>59267.5</v>
      </c>
      <c r="D991" s="12">
        <f t="shared" si="58"/>
        <v>5439.081416305874</v>
      </c>
      <c r="E991" s="13">
        <f t="shared" si="57"/>
        <v>8.6013654682952758</v>
      </c>
      <c r="F991" s="12"/>
      <c r="G991" s="12"/>
      <c r="H991" s="12"/>
      <c r="I991" s="12"/>
      <c r="J991" s="12"/>
    </row>
    <row r="992" spans="1:10" x14ac:dyDescent="0.25">
      <c r="A992" s="11" t="s">
        <v>226</v>
      </c>
      <c r="B992" s="92" t="s">
        <v>3</v>
      </c>
      <c r="C992" s="12">
        <v>180156</v>
      </c>
      <c r="D992" s="12">
        <f t="shared" si="58"/>
        <v>16533.229031695297</v>
      </c>
      <c r="E992" s="13">
        <f t="shared" si="57"/>
        <v>9.7131275154581935</v>
      </c>
      <c r="F992" s="12"/>
      <c r="G992" s="12"/>
      <c r="H992" s="12"/>
      <c r="I992" s="12"/>
      <c r="J992" s="12"/>
    </row>
    <row r="993" spans="1:10" x14ac:dyDescent="0.25">
      <c r="A993" s="11" t="s">
        <v>226</v>
      </c>
      <c r="B993" s="92" t="s">
        <v>3</v>
      </c>
      <c r="C993" s="12">
        <v>60714.5</v>
      </c>
      <c r="D993" s="12">
        <f t="shared" si="58"/>
        <v>5571.8751195900441</v>
      </c>
      <c r="E993" s="13">
        <f t="shared" si="57"/>
        <v>8.6254869225146642</v>
      </c>
      <c r="F993" s="12"/>
      <c r="G993" s="12"/>
      <c r="H993" s="12"/>
      <c r="I993" s="12"/>
      <c r="J993" s="12"/>
    </row>
    <row r="994" spans="1:10" x14ac:dyDescent="0.25">
      <c r="A994" s="11" t="s">
        <v>226</v>
      </c>
      <c r="B994" s="92" t="s">
        <v>3</v>
      </c>
      <c r="C994" s="12">
        <v>62295</v>
      </c>
      <c r="D994" s="12">
        <f t="shared" si="58"/>
        <v>5716.9203497494309</v>
      </c>
      <c r="E994" s="13">
        <f t="shared" si="57"/>
        <v>8.6511855389908519</v>
      </c>
      <c r="F994" s="12"/>
      <c r="G994" s="12"/>
      <c r="H994" s="12"/>
      <c r="I994" s="12"/>
      <c r="J994" s="12"/>
    </row>
    <row r="995" spans="1:10" x14ac:dyDescent="0.25">
      <c r="A995" s="11" t="s">
        <v>226</v>
      </c>
      <c r="B995" s="92" t="s">
        <v>3</v>
      </c>
      <c r="C995" s="12">
        <v>77613</v>
      </c>
      <c r="D995" s="12">
        <f t="shared" si="58"/>
        <v>7122.6798154764037</v>
      </c>
      <c r="E995" s="13">
        <f t="shared" si="57"/>
        <v>8.8710393121715185</v>
      </c>
      <c r="F995" s="12"/>
      <c r="G995" s="12"/>
      <c r="H995" s="12"/>
      <c r="I995" s="12"/>
      <c r="J995" s="12"/>
    </row>
    <row r="996" spans="1:10" x14ac:dyDescent="0.25">
      <c r="A996" s="11" t="s">
        <v>226</v>
      </c>
      <c r="B996" s="92" t="s">
        <v>3</v>
      </c>
      <c r="C996" s="12">
        <v>17557</v>
      </c>
      <c r="D996" s="12">
        <f t="shared" si="58"/>
        <v>1611.2363846303999</v>
      </c>
      <c r="E996" s="13">
        <f t="shared" si="57"/>
        <v>7.3847571040270967</v>
      </c>
      <c r="F996" s="12"/>
      <c r="G996" s="12"/>
      <c r="H996" s="12"/>
      <c r="I996" s="12"/>
      <c r="J996" s="12"/>
    </row>
    <row r="997" spans="1:10" x14ac:dyDescent="0.25">
      <c r="A997" s="11" t="s">
        <v>226</v>
      </c>
      <c r="B997" s="92" t="s">
        <v>3</v>
      </c>
      <c r="C997" s="12">
        <v>29433</v>
      </c>
      <c r="D997" s="12">
        <f t="shared" si="58"/>
        <v>2701.1175319716672</v>
      </c>
      <c r="E997" s="13">
        <f t="shared" si="57"/>
        <v>7.9014208670893886</v>
      </c>
      <c r="F997" s="12"/>
      <c r="G997" s="12"/>
      <c r="H997" s="12"/>
      <c r="I997" s="12"/>
      <c r="J997" s="12"/>
    </row>
    <row r="998" spans="1:10" x14ac:dyDescent="0.25">
      <c r="A998" s="11" t="s">
        <v>227</v>
      </c>
      <c r="B998" s="92" t="s">
        <v>3</v>
      </c>
      <c r="C998" s="12">
        <v>4097.5</v>
      </c>
      <c r="D998" s="12">
        <f t="shared" si="58"/>
        <v>376.0346919190672</v>
      </c>
      <c r="E998" s="13">
        <f t="shared" si="57"/>
        <v>5.9296814048758728</v>
      </c>
      <c r="F998" s="12"/>
      <c r="G998" s="12"/>
      <c r="H998" s="12"/>
      <c r="I998" s="12"/>
      <c r="J998" s="12"/>
    </row>
    <row r="999" spans="1:10" x14ac:dyDescent="0.25">
      <c r="A999" s="11" t="s">
        <v>227</v>
      </c>
      <c r="B999" s="92" t="s">
        <v>3</v>
      </c>
      <c r="C999" s="12">
        <v>8739</v>
      </c>
      <c r="D999" s="12">
        <f t="shared" si="58"/>
        <v>801.99320870792644</v>
      </c>
      <c r="E999" s="13">
        <f t="shared" si="57"/>
        <v>6.6871001398854322</v>
      </c>
      <c r="F999" s="12"/>
      <c r="G999" s="12"/>
      <c r="H999" s="12"/>
      <c r="I999" s="12"/>
      <c r="J999" s="12"/>
    </row>
    <row r="1000" spans="1:10" x14ac:dyDescent="0.25">
      <c r="A1000" s="11" t="s">
        <v>227</v>
      </c>
      <c r="B1000" s="92" t="s">
        <v>3</v>
      </c>
      <c r="C1000" s="12">
        <v>10065.5</v>
      </c>
      <c r="D1000" s="12">
        <f t="shared" si="58"/>
        <v>923.72841769649085</v>
      </c>
      <c r="E1000" s="13">
        <f t="shared" si="57"/>
        <v>6.8284181081967708</v>
      </c>
      <c r="F1000" s="12"/>
      <c r="G1000" s="12"/>
      <c r="H1000" s="12"/>
      <c r="I1000" s="12"/>
      <c r="J1000" s="12"/>
    </row>
    <row r="1001" spans="1:10" x14ac:dyDescent="0.25">
      <c r="A1001" s="11" t="s">
        <v>227</v>
      </c>
      <c r="B1001" s="92" t="s">
        <v>3</v>
      </c>
      <c r="C1001" s="12">
        <v>8938</v>
      </c>
      <c r="D1001" s="12">
        <f t="shared" si="58"/>
        <v>820.25578434963336</v>
      </c>
      <c r="E1001" s="13">
        <f t="shared" si="57"/>
        <v>6.7096162237512846</v>
      </c>
      <c r="F1001" s="12"/>
      <c r="G1001" s="12"/>
      <c r="H1001" s="12"/>
      <c r="I1001" s="12"/>
      <c r="J1001" s="12"/>
    </row>
    <row r="1002" spans="1:10" x14ac:dyDescent="0.25">
      <c r="A1002" s="11" t="s">
        <v>227</v>
      </c>
      <c r="B1002" s="92" t="s">
        <v>3</v>
      </c>
      <c r="C1002" s="12">
        <v>19521.5</v>
      </c>
      <c r="D1002" s="12">
        <f t="shared" si="58"/>
        <v>1791.5219617566981</v>
      </c>
      <c r="E1002" s="13">
        <f t="shared" si="57"/>
        <v>7.4908207955348978</v>
      </c>
      <c r="F1002" s="12"/>
      <c r="G1002" s="12"/>
      <c r="H1002" s="12"/>
      <c r="I1002" s="12"/>
      <c r="J1002" s="12"/>
    </row>
    <row r="1003" spans="1:10" x14ac:dyDescent="0.25">
      <c r="A1003" s="11" t="s">
        <v>227</v>
      </c>
      <c r="B1003" s="92" t="s">
        <v>3</v>
      </c>
      <c r="C1003" s="12">
        <v>34008</v>
      </c>
      <c r="D1003" s="12">
        <f t="shared" si="58"/>
        <v>3120.9732282571417</v>
      </c>
      <c r="E1003" s="13">
        <f t="shared" si="57"/>
        <v>8.0459001642965138</v>
      </c>
      <c r="F1003" s="12"/>
      <c r="G1003" s="12"/>
      <c r="H1003" s="12"/>
      <c r="I1003" s="12"/>
      <c r="J1003" s="12"/>
    </row>
    <row r="1004" spans="1:10" x14ac:dyDescent="0.25">
      <c r="A1004" s="11" t="s">
        <v>227</v>
      </c>
      <c r="B1004" s="92" t="s">
        <v>3</v>
      </c>
      <c r="C1004" s="12">
        <v>59765.5</v>
      </c>
      <c r="D1004" s="12">
        <f t="shared" si="58"/>
        <v>5484.7837412785875</v>
      </c>
      <c r="E1004" s="13">
        <f t="shared" si="57"/>
        <v>8.6097329446355335</v>
      </c>
      <c r="F1004" s="12"/>
      <c r="G1004" s="12"/>
      <c r="H1004" s="12"/>
      <c r="I1004" s="12"/>
      <c r="J1004" s="12"/>
    </row>
    <row r="1005" spans="1:10" x14ac:dyDescent="0.25">
      <c r="A1005" s="11" t="s">
        <v>227</v>
      </c>
      <c r="B1005" s="92" t="s">
        <v>3</v>
      </c>
      <c r="C1005" s="12">
        <v>48254</v>
      </c>
      <c r="D1005" s="12">
        <f t="shared" si="58"/>
        <v>4428.3533920348191</v>
      </c>
      <c r="E1005" s="13">
        <f t="shared" si="57"/>
        <v>8.39578309914328</v>
      </c>
      <c r="F1005" s="12"/>
      <c r="G1005" s="12"/>
      <c r="H1005" s="12"/>
      <c r="I1005" s="12"/>
      <c r="J1005" s="12"/>
    </row>
    <row r="1006" spans="1:10" x14ac:dyDescent="0.25">
      <c r="A1006" s="11" t="s">
        <v>227</v>
      </c>
      <c r="B1006" s="92" t="s">
        <v>3</v>
      </c>
      <c r="C1006" s="12">
        <v>46903</v>
      </c>
      <c r="D1006" s="12">
        <f t="shared" si="58"/>
        <v>4304.369775492376</v>
      </c>
      <c r="E1006" s="13">
        <f t="shared" si="57"/>
        <v>8.3673860125313908</v>
      </c>
      <c r="F1006" s="12"/>
      <c r="G1006" s="12"/>
      <c r="H1006" s="12"/>
      <c r="I1006" s="12"/>
      <c r="J1006" s="12"/>
    </row>
    <row r="1007" spans="1:10" x14ac:dyDescent="0.25">
      <c r="A1007" s="11" t="s">
        <v>227</v>
      </c>
      <c r="B1007" s="92" t="s">
        <v>3</v>
      </c>
      <c r="C1007" s="12">
        <v>20664</v>
      </c>
      <c r="D1007" s="12">
        <f t="shared" si="58"/>
        <v>1896.3711711569506</v>
      </c>
      <c r="E1007" s="13">
        <f t="shared" si="57"/>
        <v>7.5476974290335646</v>
      </c>
      <c r="F1007" s="12"/>
      <c r="G1007" s="12"/>
      <c r="H1007" s="12"/>
      <c r="I1007" s="12"/>
      <c r="J1007" s="12"/>
    </row>
    <row r="1008" spans="1:10" x14ac:dyDescent="0.25">
      <c r="A1008" s="11" t="s">
        <v>227</v>
      </c>
      <c r="B1008" s="92" t="s">
        <v>3</v>
      </c>
      <c r="C1008" s="12">
        <v>36586.5</v>
      </c>
      <c r="D1008" s="12">
        <f t="shared" si="58"/>
        <v>3357.606651835742</v>
      </c>
      <c r="E1008" s="13">
        <f t="shared" si="57"/>
        <v>8.1189836931455286</v>
      </c>
      <c r="F1008" s="12"/>
      <c r="G1008" s="12"/>
      <c r="H1008" s="12"/>
      <c r="I1008" s="12"/>
      <c r="J1008" s="12"/>
    </row>
    <row r="1009" spans="1:10" x14ac:dyDescent="0.25">
      <c r="A1009" s="11" t="s">
        <v>227</v>
      </c>
      <c r="B1009" s="92" t="s">
        <v>3</v>
      </c>
      <c r="C1009" s="12">
        <v>36568.5</v>
      </c>
      <c r="D1009" s="12">
        <f t="shared" si="58"/>
        <v>3355.954760571668</v>
      </c>
      <c r="E1009" s="13">
        <f t="shared" si="57"/>
        <v>8.1184915873328496</v>
      </c>
      <c r="F1009" s="12"/>
      <c r="G1009" s="12"/>
      <c r="H1009" s="12"/>
      <c r="I1009" s="12"/>
      <c r="J1009" s="12"/>
    </row>
    <row r="1010" spans="1:10" x14ac:dyDescent="0.25">
      <c r="A1010" s="11" t="s">
        <v>227</v>
      </c>
      <c r="B1010" s="92" t="s">
        <v>3</v>
      </c>
      <c r="C1010" s="12">
        <v>3292</v>
      </c>
      <c r="D1010" s="12">
        <f t="shared" si="58"/>
        <v>302.11255785175575</v>
      </c>
      <c r="E1010" s="13">
        <f t="shared" si="57"/>
        <v>5.7107996560548484</v>
      </c>
      <c r="F1010" s="12"/>
      <c r="G1010" s="12"/>
      <c r="H1010" s="12"/>
      <c r="I1010" s="12"/>
      <c r="J1010" s="12"/>
    </row>
    <row r="1011" spans="1:10" x14ac:dyDescent="0.25">
      <c r="A1011" s="11" t="s">
        <v>227</v>
      </c>
      <c r="B1011" s="92" t="s">
        <v>3</v>
      </c>
      <c r="C1011" s="12">
        <v>8748</v>
      </c>
      <c r="D1011" s="12">
        <f t="shared" si="58"/>
        <v>802.81915433996346</v>
      </c>
      <c r="E1011" s="13">
        <f t="shared" si="57"/>
        <v>6.6881294760545469</v>
      </c>
      <c r="F1011" s="12"/>
      <c r="G1011" s="12"/>
      <c r="H1011" s="12"/>
      <c r="I1011" s="12"/>
      <c r="J1011" s="12"/>
    </row>
    <row r="1012" spans="1:10" x14ac:dyDescent="0.25">
      <c r="A1012" s="11" t="s">
        <v>227</v>
      </c>
      <c r="B1012" s="92" t="s">
        <v>3</v>
      </c>
      <c r="C1012" s="12">
        <v>16014</v>
      </c>
      <c r="D1012" s="12">
        <f t="shared" si="58"/>
        <v>1469.632594604501</v>
      </c>
      <c r="E1012" s="13">
        <f t="shared" si="57"/>
        <v>7.2927677128904671</v>
      </c>
      <c r="F1012" s="12"/>
      <c r="G1012" s="12"/>
      <c r="H1012" s="12"/>
      <c r="I1012" s="12"/>
      <c r="J1012" s="12"/>
    </row>
    <row r="1013" spans="1:10" x14ac:dyDescent="0.25">
      <c r="A1013" s="11" t="s">
        <v>227</v>
      </c>
      <c r="B1013" s="92" t="s">
        <v>3</v>
      </c>
      <c r="C1013" s="12">
        <v>47754</v>
      </c>
      <c r="D1013" s="12">
        <f t="shared" si="58"/>
        <v>4382.4675235883187</v>
      </c>
      <c r="E1013" s="13">
        <f t="shared" si="57"/>
        <v>8.385367206291793</v>
      </c>
      <c r="F1013" s="12"/>
      <c r="G1013" s="12"/>
      <c r="H1013" s="12"/>
      <c r="I1013" s="12"/>
      <c r="J1013" s="12"/>
    </row>
    <row r="1014" spans="1:10" x14ac:dyDescent="0.25">
      <c r="A1014" s="11" t="s">
        <v>227</v>
      </c>
      <c r="B1014" s="92" t="s">
        <v>3</v>
      </c>
      <c r="C1014" s="12">
        <v>39858</v>
      </c>
      <c r="D1014" s="12">
        <f t="shared" si="58"/>
        <v>3657.8378890811914</v>
      </c>
      <c r="E1014" s="13">
        <f t="shared" si="57"/>
        <v>8.2046275111511839</v>
      </c>
      <c r="F1014" s="12"/>
      <c r="G1014" s="12"/>
      <c r="H1014" s="12"/>
      <c r="I1014" s="12"/>
      <c r="J1014" s="12"/>
    </row>
    <row r="1015" spans="1:10" x14ac:dyDescent="0.25">
      <c r="A1015" s="11" t="s">
        <v>227</v>
      </c>
      <c r="B1015" s="92" t="s">
        <v>3</v>
      </c>
      <c r="C1015" s="12">
        <v>75864.5</v>
      </c>
      <c r="D1015" s="12">
        <f t="shared" si="58"/>
        <v>6962.2169335189938</v>
      </c>
      <c r="E1015" s="13">
        <f t="shared" si="57"/>
        <v>8.8482532275410595</v>
      </c>
      <c r="F1015" s="12"/>
      <c r="G1015" s="12"/>
      <c r="H1015" s="12"/>
      <c r="I1015" s="12"/>
      <c r="J1015" s="12"/>
    </row>
    <row r="1016" spans="1:10" x14ac:dyDescent="0.25">
      <c r="A1016" s="11" t="s">
        <v>227</v>
      </c>
      <c r="B1016" s="92" t="s">
        <v>3</v>
      </c>
      <c r="C1016" s="12">
        <v>28062</v>
      </c>
      <c r="D1016" s="12">
        <f t="shared" si="58"/>
        <v>2575.2984806913641</v>
      </c>
      <c r="E1016" s="13">
        <f t="shared" si="57"/>
        <v>7.853720721211829</v>
      </c>
      <c r="F1016" s="12"/>
      <c r="G1016" s="12"/>
      <c r="H1016" s="12"/>
      <c r="I1016" s="12"/>
      <c r="J1016" s="12"/>
    </row>
    <row r="1017" spans="1:10" x14ac:dyDescent="0.25">
      <c r="A1017" s="11" t="s">
        <v>227</v>
      </c>
      <c r="B1017" s="92" t="s">
        <v>3</v>
      </c>
      <c r="C1017" s="12">
        <v>28805.5</v>
      </c>
      <c r="D1017" s="12">
        <f t="shared" si="58"/>
        <v>2643.5307670713096</v>
      </c>
      <c r="E1017" s="13">
        <f t="shared" si="57"/>
        <v>7.8798707143712736</v>
      </c>
      <c r="F1017" s="12"/>
      <c r="G1017" s="12"/>
      <c r="H1017" s="12"/>
      <c r="I1017" s="12"/>
      <c r="J1017" s="12"/>
    </row>
    <row r="1018" spans="1:10" x14ac:dyDescent="0.25">
      <c r="A1018" s="11" t="s">
        <v>227</v>
      </c>
      <c r="B1018" s="92" t="s">
        <v>3</v>
      </c>
      <c r="C1018" s="12">
        <v>53063.5</v>
      </c>
      <c r="D1018" s="12">
        <f t="shared" si="58"/>
        <v>4869.7295606217021</v>
      </c>
      <c r="E1018" s="13">
        <f t="shared" si="57"/>
        <v>8.4907936828348376</v>
      </c>
      <c r="F1018" s="12"/>
      <c r="G1018" s="12"/>
      <c r="H1018" s="12"/>
      <c r="I1018" s="12"/>
      <c r="J1018" s="12"/>
    </row>
    <row r="1019" spans="1:10" x14ac:dyDescent="0.25">
      <c r="A1019" s="11" t="s">
        <v>227</v>
      </c>
      <c r="B1019" s="92" t="s">
        <v>3</v>
      </c>
      <c r="C1019" s="12">
        <v>17763</v>
      </c>
      <c r="D1019" s="12">
        <f t="shared" si="58"/>
        <v>1630.1413624303577</v>
      </c>
      <c r="E1019" s="13">
        <f t="shared" si="57"/>
        <v>7.396422015457774</v>
      </c>
      <c r="F1019" s="12"/>
      <c r="G1019" s="12"/>
      <c r="H1019" s="12"/>
      <c r="I1019" s="12"/>
      <c r="J1019" s="12"/>
    </row>
    <row r="1020" spans="1:10" x14ac:dyDescent="0.25">
      <c r="A1020" s="11" t="s">
        <v>227</v>
      </c>
      <c r="B1020" s="92" t="s">
        <v>3</v>
      </c>
      <c r="C1020" s="12">
        <v>147524</v>
      </c>
      <c r="D1020" s="12">
        <f t="shared" si="58"/>
        <v>13538.533713402921</v>
      </c>
      <c r="E1020" s="13">
        <f t="shared" si="57"/>
        <v>9.5132952476481663</v>
      </c>
      <c r="F1020" s="12"/>
      <c r="G1020" s="12"/>
      <c r="H1020" s="12"/>
      <c r="I1020" s="12"/>
      <c r="J1020" s="12"/>
    </row>
    <row r="1021" spans="1:10" x14ac:dyDescent="0.25">
      <c r="A1021" s="11" t="s">
        <v>227</v>
      </c>
      <c r="B1021" s="92" t="s">
        <v>3</v>
      </c>
      <c r="C1021" s="12">
        <v>15018</v>
      </c>
      <c r="D1021" s="12">
        <f t="shared" si="58"/>
        <v>1378.227944659073</v>
      </c>
      <c r="E1021" s="13">
        <f t="shared" si="57"/>
        <v>7.2285538549177177</v>
      </c>
      <c r="F1021" s="12"/>
      <c r="G1021" s="12"/>
      <c r="H1021" s="12"/>
      <c r="I1021" s="12"/>
      <c r="J1021" s="12"/>
    </row>
    <row r="1022" spans="1:10" x14ac:dyDescent="0.25">
      <c r="A1022" s="11" t="s">
        <v>227</v>
      </c>
      <c r="B1022" s="92" t="s">
        <v>3</v>
      </c>
      <c r="C1022" s="12">
        <v>238523</v>
      </c>
      <c r="D1022" s="12">
        <f t="shared" si="58"/>
        <v>21889.669998929025</v>
      </c>
      <c r="E1022" s="13">
        <f t="shared" si="57"/>
        <v>9.9937701149774636</v>
      </c>
      <c r="F1022" s="12"/>
      <c r="G1022" s="12"/>
      <c r="H1022" s="12"/>
      <c r="I1022" s="12"/>
      <c r="J1022" s="12"/>
    </row>
    <row r="1023" spans="1:10" x14ac:dyDescent="0.25">
      <c r="A1023" s="11" t="s">
        <v>227</v>
      </c>
      <c r="B1023" s="92" t="s">
        <v>3</v>
      </c>
      <c r="C1023" s="12">
        <v>16794</v>
      </c>
      <c r="D1023" s="12">
        <f t="shared" si="58"/>
        <v>1541.2145493810408</v>
      </c>
      <c r="E1023" s="13">
        <f t="shared" si="57"/>
        <v>7.3403260530013963</v>
      </c>
      <c r="F1023" s="12"/>
      <c r="G1023" s="12"/>
      <c r="H1023" s="12"/>
      <c r="I1023" s="12"/>
      <c r="J1023" s="12"/>
    </row>
    <row r="1024" spans="1:10" x14ac:dyDescent="0.25">
      <c r="A1024" s="11" t="s">
        <v>227</v>
      </c>
      <c r="B1024" s="92" t="s">
        <v>3</v>
      </c>
      <c r="C1024" s="12">
        <v>10089</v>
      </c>
      <c r="D1024" s="12">
        <f t="shared" si="58"/>
        <v>925.88505351347635</v>
      </c>
      <c r="E1024" s="13">
        <f t="shared" si="57"/>
        <v>6.8307500946662669</v>
      </c>
      <c r="F1024" s="12"/>
      <c r="G1024" s="12"/>
      <c r="H1024" s="12"/>
      <c r="I1024" s="12"/>
      <c r="J1024" s="12"/>
    </row>
    <row r="1025" spans="1:10" x14ac:dyDescent="0.25">
      <c r="A1025" s="11" t="s">
        <v>227</v>
      </c>
      <c r="B1025" s="92" t="s">
        <v>3</v>
      </c>
      <c r="C1025" s="12">
        <v>9662.5</v>
      </c>
      <c r="D1025" s="12">
        <f t="shared" si="58"/>
        <v>886.7444077286118</v>
      </c>
      <c r="E1025" s="13">
        <f t="shared" si="57"/>
        <v>6.7875567871535658</v>
      </c>
      <c r="F1025" s="12"/>
      <c r="G1025" s="12"/>
      <c r="H1025" s="12"/>
      <c r="I1025" s="12"/>
      <c r="J1025" s="12"/>
    </row>
    <row r="1026" spans="1:10" x14ac:dyDescent="0.25">
      <c r="A1026" s="11" t="s">
        <v>227</v>
      </c>
      <c r="B1026" s="92" t="s">
        <v>3</v>
      </c>
      <c r="C1026" s="12">
        <v>21798.5</v>
      </c>
      <c r="D1026" s="12">
        <f t="shared" si="58"/>
        <v>2000.486206662059</v>
      </c>
      <c r="E1026" s="13">
        <f t="shared" si="57"/>
        <v>7.6011455333282854</v>
      </c>
      <c r="F1026" s="12"/>
      <c r="G1026" s="12"/>
      <c r="H1026" s="12"/>
      <c r="I1026" s="12"/>
      <c r="J1026" s="12"/>
    </row>
    <row r="1027" spans="1:10" x14ac:dyDescent="0.25">
      <c r="A1027" s="11" t="s">
        <v>227</v>
      </c>
      <c r="B1027" s="92" t="s">
        <v>3</v>
      </c>
      <c r="C1027" s="12">
        <v>5421.5</v>
      </c>
      <c r="D1027" s="12">
        <f t="shared" si="58"/>
        <v>497.54047156539912</v>
      </c>
      <c r="E1027" s="13">
        <f t="shared" si="57"/>
        <v>6.2096769031701244</v>
      </c>
      <c r="F1027" s="12"/>
      <c r="G1027" s="12"/>
      <c r="H1027" s="12"/>
      <c r="I1027" s="12"/>
      <c r="J1027" s="12"/>
    </row>
    <row r="1028" spans="1:10" x14ac:dyDescent="0.25">
      <c r="A1028" s="11" t="s">
        <v>227</v>
      </c>
      <c r="B1028" s="92" t="s">
        <v>3</v>
      </c>
      <c r="C1028" s="12">
        <v>46473</v>
      </c>
      <c r="D1028" s="12">
        <f t="shared" si="58"/>
        <v>4264.9079286283859</v>
      </c>
      <c r="E1028" s="13">
        <f t="shared" si="57"/>
        <v>8.3581758720323602</v>
      </c>
      <c r="F1028" s="12"/>
      <c r="G1028" s="12"/>
      <c r="H1028" s="12"/>
      <c r="I1028" s="12"/>
      <c r="J1028" s="12"/>
    </row>
    <row r="1029" spans="1:10" x14ac:dyDescent="0.25">
      <c r="A1029" s="11" t="s">
        <v>227</v>
      </c>
      <c r="B1029" s="92" t="s">
        <v>3</v>
      </c>
      <c r="C1029" s="12">
        <v>30102</v>
      </c>
      <c r="D1029" s="12">
        <f t="shared" si="58"/>
        <v>2762.5128239530841</v>
      </c>
      <c r="E1029" s="13">
        <f t="shared" ref="E1029:E1092" si="59">LN(D1029)</f>
        <v>7.9238959879701962</v>
      </c>
      <c r="F1029" s="12"/>
      <c r="G1029" s="12"/>
      <c r="H1029" s="12"/>
      <c r="I1029" s="12"/>
      <c r="J1029" s="12"/>
    </row>
    <row r="1030" spans="1:10" x14ac:dyDescent="0.25">
      <c r="A1030" s="11" t="s">
        <v>227</v>
      </c>
      <c r="B1030" s="92" t="s">
        <v>3</v>
      </c>
      <c r="C1030" s="12">
        <v>10554.5</v>
      </c>
      <c r="D1030" s="12">
        <f t="shared" ref="D1030:D1093" si="60">C1030/10.896601</f>
        <v>968.60479703716783</v>
      </c>
      <c r="E1030" s="13">
        <f t="shared" si="59"/>
        <v>6.8758566825040131</v>
      </c>
      <c r="F1030" s="12"/>
      <c r="G1030" s="12"/>
      <c r="H1030" s="12"/>
      <c r="I1030" s="12"/>
      <c r="J1030" s="12"/>
    </row>
    <row r="1031" spans="1:10" x14ac:dyDescent="0.25">
      <c r="A1031" s="11" t="s">
        <v>227</v>
      </c>
      <c r="B1031" s="92" t="s">
        <v>3</v>
      </c>
      <c r="C1031" s="12">
        <v>12925</v>
      </c>
      <c r="D1031" s="12">
        <f t="shared" si="60"/>
        <v>1186.1496993420242</v>
      </c>
      <c r="E1031" s="13">
        <f t="shared" si="59"/>
        <v>7.0784677936345179</v>
      </c>
      <c r="F1031" s="12"/>
      <c r="G1031" s="12"/>
      <c r="H1031" s="12"/>
      <c r="I1031" s="12"/>
      <c r="J1031" s="12"/>
    </row>
    <row r="1032" spans="1:10" x14ac:dyDescent="0.25">
      <c r="A1032" s="11" t="s">
        <v>227</v>
      </c>
      <c r="B1032" s="92" t="s">
        <v>3</v>
      </c>
      <c r="C1032" s="12">
        <v>4694</v>
      </c>
      <c r="D1032" s="12">
        <f t="shared" si="60"/>
        <v>430.7765329757417</v>
      </c>
      <c r="E1032" s="13">
        <f t="shared" si="59"/>
        <v>6.0655894706688569</v>
      </c>
      <c r="F1032" s="12"/>
      <c r="G1032" s="12"/>
      <c r="H1032" s="12"/>
      <c r="I1032" s="12"/>
      <c r="J1032" s="12"/>
    </row>
    <row r="1033" spans="1:10" x14ac:dyDescent="0.25">
      <c r="A1033" s="11" t="s">
        <v>227</v>
      </c>
      <c r="B1033" s="92" t="s">
        <v>3</v>
      </c>
      <c r="C1033" s="12">
        <v>1996.5</v>
      </c>
      <c r="D1033" s="12">
        <f t="shared" si="60"/>
        <v>183.22227270687438</v>
      </c>
      <c r="E1033" s="13">
        <f t="shared" si="59"/>
        <v>5.2107000207611645</v>
      </c>
      <c r="F1033" s="12"/>
      <c r="G1033" s="12"/>
      <c r="H1033" s="12"/>
      <c r="I1033" s="12"/>
      <c r="J1033" s="12"/>
    </row>
    <row r="1034" spans="1:10" x14ac:dyDescent="0.25">
      <c r="A1034" s="11" t="s">
        <v>227</v>
      </c>
      <c r="B1034" s="92" t="s">
        <v>3</v>
      </c>
      <c r="C1034" s="12">
        <v>27574.5</v>
      </c>
      <c r="D1034" s="12">
        <f t="shared" si="60"/>
        <v>2530.5597589560266</v>
      </c>
      <c r="E1034" s="13">
        <f t="shared" si="59"/>
        <v>7.8361958058489245</v>
      </c>
      <c r="F1034" s="12"/>
      <c r="G1034" s="12"/>
      <c r="H1034" s="12"/>
      <c r="I1034" s="12"/>
      <c r="J1034" s="12"/>
    </row>
    <row r="1035" spans="1:10" x14ac:dyDescent="0.25">
      <c r="A1035" s="11" t="s">
        <v>227</v>
      </c>
      <c r="B1035" s="92" t="s">
        <v>3</v>
      </c>
      <c r="C1035" s="12">
        <v>55149.5</v>
      </c>
      <c r="D1035" s="12">
        <f t="shared" si="60"/>
        <v>5061.1654037805001</v>
      </c>
      <c r="E1035" s="13">
        <f t="shared" si="59"/>
        <v>8.5293520527153017</v>
      </c>
      <c r="F1035" s="12"/>
      <c r="G1035" s="12"/>
      <c r="H1035" s="12"/>
      <c r="I1035" s="12"/>
      <c r="J1035" s="12"/>
    </row>
    <row r="1036" spans="1:10" x14ac:dyDescent="0.25">
      <c r="A1036" s="11" t="s">
        <v>227</v>
      </c>
      <c r="B1036" s="92" t="s">
        <v>3</v>
      </c>
      <c r="C1036" s="12">
        <v>26485.5</v>
      </c>
      <c r="D1036" s="12">
        <f t="shared" si="60"/>
        <v>2430.6203374795496</v>
      </c>
      <c r="E1036" s="13">
        <f t="shared" si="59"/>
        <v>7.7959017866688507</v>
      </c>
      <c r="F1036" s="12"/>
      <c r="G1036" s="12"/>
      <c r="H1036" s="12"/>
      <c r="I1036" s="12"/>
      <c r="J1036" s="12"/>
    </row>
    <row r="1037" spans="1:10" x14ac:dyDescent="0.25">
      <c r="A1037" s="11" t="s">
        <v>227</v>
      </c>
      <c r="B1037" s="92" t="s">
        <v>3</v>
      </c>
      <c r="C1037" s="12">
        <v>124485</v>
      </c>
      <c r="D1037" s="12">
        <f t="shared" si="60"/>
        <v>11424.204667125097</v>
      </c>
      <c r="E1037" s="13">
        <f t="shared" si="59"/>
        <v>9.3434895999585468</v>
      </c>
      <c r="F1037" s="12"/>
      <c r="G1037" s="12"/>
      <c r="H1037" s="12"/>
      <c r="I1037" s="12"/>
      <c r="J1037" s="12"/>
    </row>
    <row r="1038" spans="1:10" x14ac:dyDescent="0.25">
      <c r="A1038" s="11" t="s">
        <v>227</v>
      </c>
      <c r="B1038" s="92" t="s">
        <v>3</v>
      </c>
      <c r="C1038" s="12">
        <v>74138.5</v>
      </c>
      <c r="D1038" s="12">
        <f t="shared" si="60"/>
        <v>6803.8189156416756</v>
      </c>
      <c r="E1038" s="13">
        <f t="shared" si="59"/>
        <v>8.8252393387644155</v>
      </c>
      <c r="F1038" s="12"/>
      <c r="G1038" s="12"/>
      <c r="H1038" s="12"/>
      <c r="I1038" s="12"/>
      <c r="J1038" s="12"/>
    </row>
    <row r="1039" spans="1:10" x14ac:dyDescent="0.25">
      <c r="A1039" s="11" t="s">
        <v>227</v>
      </c>
      <c r="B1039" s="92" t="s">
        <v>3</v>
      </c>
      <c r="C1039" s="12">
        <v>16929</v>
      </c>
      <c r="D1039" s="12">
        <f t="shared" si="60"/>
        <v>1553.6037338615959</v>
      </c>
      <c r="E1039" s="13">
        <f t="shared" si="59"/>
        <v>7.3483325008951379</v>
      </c>
      <c r="F1039" s="12"/>
      <c r="G1039" s="12"/>
      <c r="H1039" s="12"/>
      <c r="I1039" s="12"/>
      <c r="J1039" s="12"/>
    </row>
    <row r="1040" spans="1:10" x14ac:dyDescent="0.25">
      <c r="A1040" s="11" t="s">
        <v>227</v>
      </c>
      <c r="B1040" s="92" t="s">
        <v>3</v>
      </c>
      <c r="C1040" s="12">
        <v>24141.5</v>
      </c>
      <c r="D1040" s="12">
        <f t="shared" si="60"/>
        <v>2215.5073862023578</v>
      </c>
      <c r="E1040" s="13">
        <f t="shared" si="59"/>
        <v>7.7032367245100231</v>
      </c>
      <c r="F1040" s="12"/>
      <c r="G1040" s="12"/>
      <c r="H1040" s="12"/>
      <c r="I1040" s="12"/>
      <c r="J1040" s="12"/>
    </row>
    <row r="1041" spans="1:10" x14ac:dyDescent="0.25">
      <c r="A1041" s="11" t="s">
        <v>227</v>
      </c>
      <c r="B1041" s="92" t="s">
        <v>3</v>
      </c>
      <c r="C1041" s="12">
        <v>28581.5</v>
      </c>
      <c r="D1041" s="12">
        <f t="shared" si="60"/>
        <v>2622.9738980072775</v>
      </c>
      <c r="E1041" s="13">
        <f t="shared" si="59"/>
        <v>7.8720640286192198</v>
      </c>
      <c r="F1041" s="12"/>
      <c r="G1041" s="12"/>
      <c r="H1041" s="12"/>
      <c r="I1041" s="12"/>
      <c r="J1041" s="12"/>
    </row>
    <row r="1042" spans="1:10" x14ac:dyDescent="0.25">
      <c r="A1042" s="11" t="s">
        <v>227</v>
      </c>
      <c r="B1042" s="92" t="s">
        <v>3</v>
      </c>
      <c r="C1042" s="12">
        <v>12946.5</v>
      </c>
      <c r="D1042" s="12">
        <f t="shared" si="60"/>
        <v>1188.1227916852235</v>
      </c>
      <c r="E1042" s="13">
        <f t="shared" si="59"/>
        <v>7.0801298545857101</v>
      </c>
      <c r="F1042" s="12"/>
      <c r="G1042" s="12"/>
      <c r="H1042" s="12"/>
      <c r="I1042" s="12"/>
      <c r="J1042" s="12"/>
    </row>
    <row r="1043" spans="1:10" x14ac:dyDescent="0.25">
      <c r="A1043" s="11" t="s">
        <v>227</v>
      </c>
      <c r="B1043" s="92" t="s">
        <v>3</v>
      </c>
      <c r="C1043" s="12">
        <v>8866.5</v>
      </c>
      <c r="D1043" s="12">
        <f t="shared" si="60"/>
        <v>813.69410516178391</v>
      </c>
      <c r="E1043" s="13">
        <f t="shared" si="59"/>
        <v>6.7015845031904222</v>
      </c>
      <c r="F1043" s="12"/>
      <c r="G1043" s="12"/>
      <c r="H1043" s="12"/>
      <c r="I1043" s="12"/>
      <c r="J1043" s="12"/>
    </row>
    <row r="1044" spans="1:10" x14ac:dyDescent="0.25">
      <c r="A1044" s="11" t="s">
        <v>227</v>
      </c>
      <c r="B1044" s="92" t="s">
        <v>3</v>
      </c>
      <c r="C1044" s="12">
        <v>13021.5</v>
      </c>
      <c r="D1044" s="12">
        <f t="shared" si="60"/>
        <v>1195.0056719521986</v>
      </c>
      <c r="E1044" s="13">
        <f t="shared" si="59"/>
        <v>7.0859062107578605</v>
      </c>
      <c r="F1044" s="12"/>
      <c r="G1044" s="12"/>
      <c r="H1044" s="12"/>
      <c r="I1044" s="12"/>
      <c r="J1044" s="12"/>
    </row>
    <row r="1045" spans="1:10" x14ac:dyDescent="0.25">
      <c r="A1045" s="11" t="s">
        <v>227</v>
      </c>
      <c r="B1045" s="92" t="s">
        <v>3</v>
      </c>
      <c r="C1045" s="12">
        <v>6296.5</v>
      </c>
      <c r="D1045" s="12">
        <f t="shared" si="60"/>
        <v>577.84074134677405</v>
      </c>
      <c r="E1045" s="13">
        <f t="shared" si="59"/>
        <v>6.3592982967037894</v>
      </c>
      <c r="F1045" s="12"/>
      <c r="G1045" s="12"/>
      <c r="H1045" s="12"/>
      <c r="I1045" s="12"/>
      <c r="J1045" s="12"/>
    </row>
    <row r="1046" spans="1:10" x14ac:dyDescent="0.25">
      <c r="A1046" s="11" t="s">
        <v>227</v>
      </c>
      <c r="B1046" s="92" t="s">
        <v>3</v>
      </c>
      <c r="C1046" s="12">
        <v>59110</v>
      </c>
      <c r="D1046" s="12">
        <f t="shared" si="60"/>
        <v>5424.6273677452264</v>
      </c>
      <c r="E1046" s="13">
        <f t="shared" si="59"/>
        <v>8.5987044880763026</v>
      </c>
      <c r="F1046" s="12"/>
      <c r="G1046" s="12"/>
      <c r="H1046" s="12"/>
      <c r="I1046" s="12"/>
      <c r="J1046" s="12"/>
    </row>
    <row r="1047" spans="1:10" x14ac:dyDescent="0.25">
      <c r="A1047" s="11" t="s">
        <v>227</v>
      </c>
      <c r="B1047" s="92" t="s">
        <v>3</v>
      </c>
      <c r="C1047" s="12">
        <v>141564</v>
      </c>
      <c r="D1047" s="12">
        <f t="shared" si="60"/>
        <v>12991.574161520643</v>
      </c>
      <c r="E1047" s="13">
        <f t="shared" si="59"/>
        <v>9.4720562848877314</v>
      </c>
      <c r="F1047" s="12"/>
      <c r="G1047" s="12"/>
      <c r="H1047" s="12"/>
      <c r="I1047" s="12"/>
      <c r="J1047" s="12"/>
    </row>
    <row r="1048" spans="1:10" x14ac:dyDescent="0.25">
      <c r="A1048" s="11" t="s">
        <v>227</v>
      </c>
      <c r="B1048" s="92" t="s">
        <v>3</v>
      </c>
      <c r="C1048" s="12">
        <v>62497</v>
      </c>
      <c r="D1048" s="12">
        <f t="shared" si="60"/>
        <v>5735.4582406018171</v>
      </c>
      <c r="E1048" s="13">
        <f t="shared" si="59"/>
        <v>8.6544229288303445</v>
      </c>
      <c r="F1048" s="12"/>
      <c r="G1048" s="12"/>
      <c r="H1048" s="12"/>
      <c r="I1048" s="12"/>
      <c r="J1048" s="12"/>
    </row>
    <row r="1049" spans="1:10" x14ac:dyDescent="0.25">
      <c r="A1049" s="11" t="s">
        <v>227</v>
      </c>
      <c r="B1049" s="92" t="s">
        <v>3</v>
      </c>
      <c r="C1049" s="12">
        <v>31329</v>
      </c>
      <c r="D1049" s="12">
        <f t="shared" si="60"/>
        <v>2875.1167451207948</v>
      </c>
      <c r="E1049" s="13">
        <f t="shared" si="59"/>
        <v>7.9638485594055464</v>
      </c>
      <c r="F1049" s="12"/>
      <c r="G1049" s="12"/>
      <c r="H1049" s="12"/>
      <c r="I1049" s="12"/>
      <c r="J1049" s="12"/>
    </row>
    <row r="1050" spans="1:10" x14ac:dyDescent="0.25">
      <c r="A1050" s="11" t="s">
        <v>227</v>
      </c>
      <c r="B1050" s="92" t="s">
        <v>3</v>
      </c>
      <c r="C1050" s="12">
        <v>29260</v>
      </c>
      <c r="D1050" s="12">
        <f t="shared" si="60"/>
        <v>2685.2410214891779</v>
      </c>
      <c r="E1050" s="13">
        <f t="shared" si="59"/>
        <v>7.8955257688320035</v>
      </c>
      <c r="F1050" s="12"/>
      <c r="G1050" s="12"/>
      <c r="H1050" s="12"/>
      <c r="I1050" s="12"/>
      <c r="J1050" s="12"/>
    </row>
    <row r="1051" spans="1:10" x14ac:dyDescent="0.25">
      <c r="A1051" s="11" t="s">
        <v>227</v>
      </c>
      <c r="B1051" s="92" t="s">
        <v>3</v>
      </c>
      <c r="C1051" s="12">
        <v>12682.5</v>
      </c>
      <c r="D1051" s="12">
        <f t="shared" si="60"/>
        <v>1163.8950531454716</v>
      </c>
      <c r="E1051" s="13">
        <f t="shared" si="59"/>
        <v>7.0595274636987329</v>
      </c>
      <c r="F1051" s="12"/>
      <c r="G1051" s="12"/>
      <c r="H1051" s="12"/>
      <c r="I1051" s="12"/>
      <c r="J1051" s="12"/>
    </row>
    <row r="1052" spans="1:10" x14ac:dyDescent="0.25">
      <c r="A1052" s="11" t="s">
        <v>227</v>
      </c>
      <c r="B1052" s="92" t="s">
        <v>3</v>
      </c>
      <c r="C1052" s="12">
        <v>22670.5</v>
      </c>
      <c r="D1052" s="12">
        <f t="shared" si="60"/>
        <v>2080.5111612327551</v>
      </c>
      <c r="E1052" s="13">
        <f t="shared" si="59"/>
        <v>7.6403688930963041</v>
      </c>
      <c r="F1052" s="12"/>
      <c r="G1052" s="12"/>
      <c r="H1052" s="12"/>
      <c r="I1052" s="12"/>
      <c r="J1052" s="12"/>
    </row>
    <row r="1053" spans="1:10" x14ac:dyDescent="0.25">
      <c r="A1053" s="11" t="s">
        <v>227</v>
      </c>
      <c r="B1053" s="92" t="s">
        <v>3</v>
      </c>
      <c r="C1053" s="12">
        <v>61103.5</v>
      </c>
      <c r="D1053" s="12">
        <f t="shared" si="60"/>
        <v>5607.5743252414213</v>
      </c>
      <c r="E1053" s="13">
        <f t="shared" si="59"/>
        <v>8.6318735209193473</v>
      </c>
      <c r="F1053" s="12"/>
      <c r="G1053" s="12"/>
      <c r="H1053" s="12"/>
      <c r="I1053" s="12"/>
      <c r="J1053" s="12"/>
    </row>
    <row r="1054" spans="1:10" x14ac:dyDescent="0.25">
      <c r="A1054" s="11" t="s">
        <v>227</v>
      </c>
      <c r="B1054" s="92" t="s">
        <v>3</v>
      </c>
      <c r="C1054" s="12">
        <v>9326</v>
      </c>
      <c r="D1054" s="12">
        <f t="shared" si="60"/>
        <v>855.86321826411734</v>
      </c>
      <c r="E1054" s="13">
        <f t="shared" si="59"/>
        <v>6.7521105716261545</v>
      </c>
      <c r="F1054" s="12"/>
      <c r="G1054" s="12"/>
      <c r="H1054" s="12"/>
      <c r="I1054" s="12"/>
      <c r="J1054" s="12"/>
    </row>
    <row r="1055" spans="1:10" x14ac:dyDescent="0.25">
      <c r="A1055" s="11" t="s">
        <v>227</v>
      </c>
      <c r="B1055" s="92" t="s">
        <v>3</v>
      </c>
      <c r="C1055" s="12">
        <v>70471.5</v>
      </c>
      <c r="D1055" s="12">
        <f t="shared" si="60"/>
        <v>6467.2919564550448</v>
      </c>
      <c r="E1055" s="13">
        <f t="shared" si="59"/>
        <v>8.7745127460058896</v>
      </c>
      <c r="F1055" s="12"/>
      <c r="G1055" s="12"/>
      <c r="H1055" s="12"/>
      <c r="I1055" s="12"/>
      <c r="J1055" s="12"/>
    </row>
    <row r="1056" spans="1:10" x14ac:dyDescent="0.25">
      <c r="A1056" s="11" t="s">
        <v>227</v>
      </c>
      <c r="B1056" s="92" t="s">
        <v>3</v>
      </c>
      <c r="C1056" s="12">
        <v>4370.5</v>
      </c>
      <c r="D1056" s="12">
        <f t="shared" si="60"/>
        <v>401.08837609085623</v>
      </c>
      <c r="E1056" s="13">
        <f t="shared" si="59"/>
        <v>5.9941817922784306</v>
      </c>
      <c r="F1056" s="12"/>
      <c r="G1056" s="12"/>
      <c r="H1056" s="12"/>
      <c r="I1056" s="12"/>
      <c r="J1056" s="12"/>
    </row>
    <row r="1057" spans="1:10" x14ac:dyDescent="0.25">
      <c r="A1057" s="11" t="s">
        <v>227</v>
      </c>
      <c r="B1057" s="92" t="s">
        <v>3</v>
      </c>
      <c r="C1057" s="12">
        <v>21602</v>
      </c>
      <c r="D1057" s="12">
        <f t="shared" si="60"/>
        <v>1982.4530603625844</v>
      </c>
      <c r="E1057" s="13">
        <f t="shared" si="59"/>
        <v>7.5920902762363074</v>
      </c>
      <c r="F1057" s="12"/>
      <c r="G1057" s="12"/>
      <c r="H1057" s="12"/>
      <c r="I1057" s="12"/>
      <c r="J1057" s="12"/>
    </row>
    <row r="1058" spans="1:10" x14ac:dyDescent="0.25">
      <c r="A1058" s="11" t="s">
        <v>227</v>
      </c>
      <c r="B1058" s="92" t="s">
        <v>3</v>
      </c>
      <c r="C1058" s="12">
        <v>86116.5</v>
      </c>
      <c r="D1058" s="12">
        <f t="shared" si="60"/>
        <v>7903.0607801460283</v>
      </c>
      <c r="E1058" s="13">
        <f t="shared" si="59"/>
        <v>8.9750054039442269</v>
      </c>
      <c r="F1058" s="12"/>
      <c r="G1058" s="12"/>
      <c r="H1058" s="12"/>
      <c r="I1058" s="12"/>
      <c r="J1058" s="12"/>
    </row>
    <row r="1059" spans="1:10" x14ac:dyDescent="0.25">
      <c r="A1059" s="11" t="s">
        <v>227</v>
      </c>
      <c r="B1059" s="92" t="s">
        <v>3</v>
      </c>
      <c r="C1059" s="12">
        <v>6458</v>
      </c>
      <c r="D1059" s="12">
        <f t="shared" si="60"/>
        <v>592.66187685499358</v>
      </c>
      <c r="E1059" s="13">
        <f t="shared" si="59"/>
        <v>6.3846240455761087</v>
      </c>
      <c r="F1059" s="12"/>
      <c r="G1059" s="12"/>
      <c r="H1059" s="12"/>
      <c r="I1059" s="12"/>
      <c r="J1059" s="12"/>
    </row>
    <row r="1060" spans="1:10" x14ac:dyDescent="0.25">
      <c r="A1060" s="11" t="s">
        <v>227</v>
      </c>
      <c r="B1060" s="92" t="s">
        <v>3</v>
      </c>
      <c r="C1060" s="12">
        <v>3173.5</v>
      </c>
      <c r="D1060" s="12">
        <f t="shared" si="60"/>
        <v>291.2376070299353</v>
      </c>
      <c r="E1060" s="13">
        <f t="shared" si="59"/>
        <v>5.6741394530044129</v>
      </c>
      <c r="F1060" s="12"/>
      <c r="G1060" s="12"/>
      <c r="H1060" s="12"/>
      <c r="I1060" s="12"/>
      <c r="J1060" s="12"/>
    </row>
    <row r="1061" spans="1:10" x14ac:dyDescent="0.25">
      <c r="A1061" s="11" t="s">
        <v>227</v>
      </c>
      <c r="B1061" s="92" t="s">
        <v>3</v>
      </c>
      <c r="C1061" s="12">
        <v>36654.5</v>
      </c>
      <c r="D1061" s="12">
        <f t="shared" si="60"/>
        <v>3363.8471299444659</v>
      </c>
      <c r="E1061" s="13">
        <f t="shared" si="59"/>
        <v>8.1208405771186793</v>
      </c>
      <c r="F1061" s="12"/>
      <c r="G1061" s="12"/>
      <c r="H1061" s="12"/>
      <c r="I1061" s="12"/>
      <c r="J1061" s="12"/>
    </row>
    <row r="1062" spans="1:10" x14ac:dyDescent="0.25">
      <c r="A1062" s="11" t="s">
        <v>227</v>
      </c>
      <c r="B1062" s="92" t="s">
        <v>3</v>
      </c>
      <c r="C1062" s="12">
        <v>101082</v>
      </c>
      <c r="D1062" s="12">
        <f t="shared" si="60"/>
        <v>9276.4707086182189</v>
      </c>
      <c r="E1062" s="13">
        <f t="shared" si="59"/>
        <v>9.1352364418721468</v>
      </c>
      <c r="F1062" s="12"/>
      <c r="G1062" s="12"/>
      <c r="H1062" s="12"/>
      <c r="I1062" s="12"/>
      <c r="J1062" s="12"/>
    </row>
    <row r="1063" spans="1:10" x14ac:dyDescent="0.25">
      <c r="A1063" s="11" t="s">
        <v>227</v>
      </c>
      <c r="B1063" s="92" t="s">
        <v>3</v>
      </c>
      <c r="C1063" s="12">
        <v>63805</v>
      </c>
      <c r="D1063" s="12">
        <f t="shared" si="60"/>
        <v>5855.4956724578606</v>
      </c>
      <c r="E1063" s="13">
        <f t="shared" si="59"/>
        <v>8.6751359304259648</v>
      </c>
      <c r="F1063" s="12"/>
      <c r="G1063" s="12"/>
      <c r="H1063" s="12"/>
      <c r="I1063" s="12"/>
      <c r="J1063" s="12"/>
    </row>
    <row r="1064" spans="1:10" x14ac:dyDescent="0.25">
      <c r="A1064" s="11" t="s">
        <v>227</v>
      </c>
      <c r="B1064" s="92" t="s">
        <v>3</v>
      </c>
      <c r="C1064" s="12">
        <v>54941</v>
      </c>
      <c r="D1064" s="12">
        <f t="shared" si="60"/>
        <v>5042.0309966383093</v>
      </c>
      <c r="E1064" s="13">
        <f t="shared" si="59"/>
        <v>8.5255642554160591</v>
      </c>
      <c r="F1064" s="12"/>
      <c r="G1064" s="12"/>
      <c r="H1064" s="12"/>
      <c r="I1064" s="12"/>
      <c r="J1064" s="12"/>
    </row>
    <row r="1065" spans="1:10" x14ac:dyDescent="0.25">
      <c r="A1065" s="11" t="s">
        <v>227</v>
      </c>
      <c r="B1065" s="92" t="s">
        <v>3</v>
      </c>
      <c r="C1065" s="12">
        <v>68195.5</v>
      </c>
      <c r="D1065" s="12">
        <f t="shared" si="60"/>
        <v>6258.4194832865769</v>
      </c>
      <c r="E1065" s="13">
        <f t="shared" si="59"/>
        <v>8.741682953507814</v>
      </c>
      <c r="F1065" s="12"/>
      <c r="G1065" s="12"/>
      <c r="H1065" s="12"/>
      <c r="I1065" s="12"/>
      <c r="J1065" s="12"/>
    </row>
    <row r="1066" spans="1:10" x14ac:dyDescent="0.25">
      <c r="A1066" s="11" t="s">
        <v>227</v>
      </c>
      <c r="B1066" s="92" t="s">
        <v>3</v>
      </c>
      <c r="C1066" s="12">
        <v>57945.5</v>
      </c>
      <c r="D1066" s="12">
        <f t="shared" si="60"/>
        <v>5317.7591801333274</v>
      </c>
      <c r="E1066" s="13">
        <f t="shared" si="59"/>
        <v>8.5788072868613572</v>
      </c>
      <c r="F1066" s="12"/>
      <c r="G1066" s="12"/>
      <c r="H1066" s="12"/>
      <c r="I1066" s="12"/>
      <c r="J1066" s="12"/>
    </row>
    <row r="1067" spans="1:10" x14ac:dyDescent="0.25">
      <c r="A1067" s="11" t="s">
        <v>227</v>
      </c>
      <c r="B1067" s="92" t="s">
        <v>3</v>
      </c>
      <c r="C1067" s="12">
        <v>136160</v>
      </c>
      <c r="D1067" s="12">
        <f t="shared" si="60"/>
        <v>12495.63969535087</v>
      </c>
      <c r="E1067" s="13">
        <f t="shared" si="59"/>
        <v>9.4331350380650889</v>
      </c>
      <c r="F1067" s="12"/>
      <c r="G1067" s="12"/>
      <c r="H1067" s="12"/>
      <c r="I1067" s="12"/>
      <c r="J1067" s="12"/>
    </row>
    <row r="1068" spans="1:10" x14ac:dyDescent="0.25">
      <c r="A1068" s="11" t="s">
        <v>227</v>
      </c>
      <c r="B1068" s="92" t="s">
        <v>3</v>
      </c>
      <c r="C1068" s="12">
        <v>16226</v>
      </c>
      <c r="D1068" s="12">
        <f t="shared" si="60"/>
        <v>1489.088202825817</v>
      </c>
      <c r="E1068" s="13">
        <f t="shared" si="59"/>
        <v>7.3059192672128983</v>
      </c>
      <c r="F1068" s="12"/>
      <c r="G1068" s="12"/>
      <c r="H1068" s="12"/>
      <c r="I1068" s="12"/>
      <c r="J1068" s="12"/>
    </row>
    <row r="1069" spans="1:10" x14ac:dyDescent="0.25">
      <c r="A1069" s="11" t="s">
        <v>227</v>
      </c>
      <c r="B1069" s="92" t="s">
        <v>3</v>
      </c>
      <c r="C1069" s="12">
        <v>41722.5</v>
      </c>
      <c r="D1069" s="12">
        <f t="shared" si="60"/>
        <v>3828.9462925181897</v>
      </c>
      <c r="E1069" s="13">
        <f t="shared" si="59"/>
        <v>8.2503449248754457</v>
      </c>
      <c r="F1069" s="12"/>
      <c r="G1069" s="12"/>
      <c r="H1069" s="12"/>
      <c r="I1069" s="12"/>
      <c r="J1069" s="12"/>
    </row>
    <row r="1070" spans="1:10" x14ac:dyDescent="0.25">
      <c r="A1070" s="11" t="s">
        <v>227</v>
      </c>
      <c r="B1070" s="92" t="s">
        <v>3</v>
      </c>
      <c r="C1070" s="12">
        <v>20817</v>
      </c>
      <c r="D1070" s="12">
        <f t="shared" si="60"/>
        <v>1910.4122469015797</v>
      </c>
      <c r="E1070" s="13">
        <f t="shared" si="59"/>
        <v>7.5550743338255471</v>
      </c>
      <c r="F1070" s="12"/>
      <c r="G1070" s="12"/>
      <c r="H1070" s="12"/>
      <c r="I1070" s="12"/>
      <c r="J1070" s="12"/>
    </row>
    <row r="1071" spans="1:10" x14ac:dyDescent="0.25">
      <c r="A1071" s="11" t="s">
        <v>227</v>
      </c>
      <c r="B1071" s="92" t="s">
        <v>3</v>
      </c>
      <c r="C1071" s="12">
        <v>53447.5</v>
      </c>
      <c r="D1071" s="12">
        <f t="shared" si="60"/>
        <v>4904.9699075886138</v>
      </c>
      <c r="E1071" s="13">
        <f t="shared" si="59"/>
        <v>8.4980042369324504</v>
      </c>
      <c r="F1071" s="12"/>
      <c r="G1071" s="12"/>
      <c r="H1071" s="12"/>
      <c r="I1071" s="12"/>
      <c r="J1071" s="12"/>
    </row>
    <row r="1072" spans="1:10" x14ac:dyDescent="0.25">
      <c r="A1072" s="11" t="s">
        <v>228</v>
      </c>
      <c r="B1072" s="92" t="s">
        <v>3</v>
      </c>
      <c r="C1072" s="12">
        <v>52118</v>
      </c>
      <c r="D1072" s="12">
        <f t="shared" si="60"/>
        <v>4782.9593833893705</v>
      </c>
      <c r="E1072" s="13">
        <f t="shared" si="59"/>
        <v>8.4728147517749886</v>
      </c>
      <c r="F1072" s="12"/>
      <c r="G1072" s="12"/>
      <c r="H1072" s="12"/>
      <c r="I1072" s="12"/>
      <c r="J1072" s="12"/>
    </row>
    <row r="1073" spans="1:10" x14ac:dyDescent="0.25">
      <c r="A1073" s="11" t="s">
        <v>228</v>
      </c>
      <c r="B1073" s="92" t="s">
        <v>3</v>
      </c>
      <c r="C1073" s="12">
        <v>28194</v>
      </c>
      <c r="D1073" s="12">
        <f t="shared" si="60"/>
        <v>2587.4123499612401</v>
      </c>
      <c r="E1073" s="13">
        <f t="shared" si="59"/>
        <v>7.8584135625887583</v>
      </c>
      <c r="F1073" s="12"/>
      <c r="G1073" s="12"/>
      <c r="H1073" s="12"/>
      <c r="I1073" s="12"/>
      <c r="J1073" s="12"/>
    </row>
    <row r="1074" spans="1:10" x14ac:dyDescent="0.25">
      <c r="A1074" s="11" t="s">
        <v>228</v>
      </c>
      <c r="B1074" s="92" t="s">
        <v>3</v>
      </c>
      <c r="C1074" s="12">
        <v>10125</v>
      </c>
      <c r="D1074" s="12">
        <f t="shared" si="60"/>
        <v>929.18883604162431</v>
      </c>
      <c r="E1074" s="13">
        <f t="shared" si="59"/>
        <v>6.8343119862326276</v>
      </c>
      <c r="F1074" s="12"/>
      <c r="G1074" s="12"/>
      <c r="H1074" s="12"/>
      <c r="I1074" s="12"/>
      <c r="J1074" s="12"/>
    </row>
    <row r="1075" spans="1:10" x14ac:dyDescent="0.25">
      <c r="A1075" s="11" t="s">
        <v>228</v>
      </c>
      <c r="B1075" s="92" t="s">
        <v>3</v>
      </c>
      <c r="C1075" s="12">
        <v>25863</v>
      </c>
      <c r="D1075" s="12">
        <f t="shared" si="60"/>
        <v>2373.4924312636572</v>
      </c>
      <c r="E1075" s="13">
        <f t="shared" si="59"/>
        <v>7.7721177491359228</v>
      </c>
      <c r="F1075" s="12"/>
      <c r="G1075" s="12"/>
      <c r="H1075" s="12"/>
      <c r="I1075" s="12"/>
      <c r="J1075" s="12"/>
    </row>
    <row r="1076" spans="1:10" x14ac:dyDescent="0.25">
      <c r="A1076" s="11" t="s">
        <v>228</v>
      </c>
      <c r="B1076" s="92" t="s">
        <v>3</v>
      </c>
      <c r="C1076" s="12">
        <v>19826</v>
      </c>
      <c r="D1076" s="12">
        <f t="shared" si="60"/>
        <v>1819.4664556406167</v>
      </c>
      <c r="E1076" s="13">
        <f t="shared" si="59"/>
        <v>7.5062985808507312</v>
      </c>
      <c r="F1076" s="12"/>
      <c r="G1076" s="12"/>
      <c r="H1076" s="12"/>
      <c r="I1076" s="12"/>
      <c r="J1076" s="12"/>
    </row>
    <row r="1077" spans="1:10" x14ac:dyDescent="0.25">
      <c r="A1077" s="11" t="s">
        <v>228</v>
      </c>
      <c r="B1077" s="92" t="s">
        <v>3</v>
      </c>
      <c r="C1077" s="12">
        <v>72399.5</v>
      </c>
      <c r="D1077" s="12">
        <f t="shared" si="60"/>
        <v>6644.2278651847482</v>
      </c>
      <c r="E1077" s="13">
        <f t="shared" si="59"/>
        <v>8.8015037665304998</v>
      </c>
      <c r="F1077" s="12"/>
      <c r="G1077" s="12"/>
      <c r="H1077" s="12"/>
      <c r="I1077" s="12"/>
      <c r="J1077" s="12"/>
    </row>
    <row r="1078" spans="1:10" x14ac:dyDescent="0.25">
      <c r="A1078" s="11" t="s">
        <v>228</v>
      </c>
      <c r="B1078" s="92" t="s">
        <v>3</v>
      </c>
      <c r="C1078" s="12">
        <v>58235.5</v>
      </c>
      <c r="D1078" s="12">
        <f t="shared" si="60"/>
        <v>5344.3729838322979</v>
      </c>
      <c r="E1078" s="13">
        <f t="shared" si="59"/>
        <v>8.5837995076597302</v>
      </c>
      <c r="F1078" s="12"/>
      <c r="G1078" s="12"/>
      <c r="H1078" s="12"/>
      <c r="I1078" s="12"/>
      <c r="J1078" s="12"/>
    </row>
    <row r="1079" spans="1:10" x14ac:dyDescent="0.25">
      <c r="A1079" s="11" t="s">
        <v>228</v>
      </c>
      <c r="B1079" s="92" t="s">
        <v>3</v>
      </c>
      <c r="C1079" s="12">
        <v>18069</v>
      </c>
      <c r="D1079" s="12">
        <f t="shared" si="60"/>
        <v>1658.2235139196157</v>
      </c>
      <c r="E1079" s="13">
        <f t="shared" si="59"/>
        <v>7.4135021359697184</v>
      </c>
      <c r="F1079" s="12"/>
      <c r="G1079" s="12"/>
      <c r="H1079" s="12"/>
      <c r="I1079" s="12"/>
      <c r="J1079" s="12"/>
    </row>
    <row r="1080" spans="1:10" x14ac:dyDescent="0.25">
      <c r="A1080" s="11" t="s">
        <v>228</v>
      </c>
      <c r="B1080" s="92" t="s">
        <v>3</v>
      </c>
      <c r="C1080" s="12">
        <v>12646</v>
      </c>
      <c r="D1080" s="12">
        <f t="shared" si="60"/>
        <v>1160.545384748877</v>
      </c>
      <c r="E1080" s="13">
        <f t="shared" si="59"/>
        <v>7.056645332876446</v>
      </c>
      <c r="F1080" s="12"/>
      <c r="G1080" s="12"/>
      <c r="H1080" s="12"/>
      <c r="I1080" s="12"/>
      <c r="J1080" s="12"/>
    </row>
    <row r="1081" spans="1:10" x14ac:dyDescent="0.25">
      <c r="A1081" s="11" t="s">
        <v>228</v>
      </c>
      <c r="B1081" s="92" t="s">
        <v>3</v>
      </c>
      <c r="C1081" s="12">
        <v>15887</v>
      </c>
      <c r="D1081" s="12">
        <f t="shared" si="60"/>
        <v>1457.97758401909</v>
      </c>
      <c r="E1081" s="13">
        <f t="shared" si="59"/>
        <v>7.2848055379779115</v>
      </c>
      <c r="F1081" s="12"/>
      <c r="G1081" s="12"/>
      <c r="H1081" s="12"/>
      <c r="I1081" s="12"/>
      <c r="J1081" s="12"/>
    </row>
    <row r="1082" spans="1:10" x14ac:dyDescent="0.25">
      <c r="A1082" s="11" t="s">
        <v>228</v>
      </c>
      <c r="B1082" s="92" t="s">
        <v>3</v>
      </c>
      <c r="C1082" s="12">
        <v>65293.5</v>
      </c>
      <c r="D1082" s="12">
        <f t="shared" si="60"/>
        <v>5992.0979028230913</v>
      </c>
      <c r="E1082" s="13">
        <f t="shared" si="59"/>
        <v>8.6981968639859879</v>
      </c>
      <c r="F1082" s="12"/>
      <c r="G1082" s="12"/>
      <c r="H1082" s="12"/>
      <c r="I1082" s="12"/>
      <c r="J1082" s="12"/>
    </row>
    <row r="1083" spans="1:10" x14ac:dyDescent="0.25">
      <c r="A1083" s="11" t="s">
        <v>228</v>
      </c>
      <c r="B1083" s="92" t="s">
        <v>3</v>
      </c>
      <c r="C1083" s="12">
        <v>10772.5</v>
      </c>
      <c r="D1083" s="12">
        <f t="shared" si="60"/>
        <v>988.61103567984173</v>
      </c>
      <c r="E1083" s="13">
        <f t="shared" si="59"/>
        <v>6.8963009637478807</v>
      </c>
      <c r="F1083" s="12"/>
      <c r="G1083" s="12"/>
      <c r="H1083" s="12"/>
      <c r="I1083" s="12"/>
      <c r="J1083" s="12"/>
    </row>
    <row r="1084" spans="1:10" x14ac:dyDescent="0.25">
      <c r="A1084" s="11" t="s">
        <v>228</v>
      </c>
      <c r="B1084" s="92" t="s">
        <v>3</v>
      </c>
      <c r="C1084" s="12">
        <v>22559.5</v>
      </c>
      <c r="D1084" s="12">
        <f t="shared" si="60"/>
        <v>2070.324498437632</v>
      </c>
      <c r="E1084" s="13">
        <f t="shared" si="59"/>
        <v>7.6354606365037103</v>
      </c>
      <c r="F1084" s="12"/>
      <c r="G1084" s="12"/>
      <c r="H1084" s="12"/>
      <c r="I1084" s="12"/>
      <c r="J1084" s="12"/>
    </row>
    <row r="1085" spans="1:10" x14ac:dyDescent="0.25">
      <c r="A1085" s="11" t="s">
        <v>228</v>
      </c>
      <c r="B1085" s="92" t="s">
        <v>3</v>
      </c>
      <c r="C1085" s="12">
        <v>68842</v>
      </c>
      <c r="D1085" s="12">
        <f t="shared" si="60"/>
        <v>6317.7499111879015</v>
      </c>
      <c r="E1085" s="13">
        <f t="shared" si="59"/>
        <v>8.7511183970375725</v>
      </c>
      <c r="F1085" s="12"/>
      <c r="G1085" s="12"/>
      <c r="H1085" s="12"/>
      <c r="I1085" s="12"/>
      <c r="J1085" s="12"/>
    </row>
    <row r="1086" spans="1:10" x14ac:dyDescent="0.25">
      <c r="A1086" s="11" t="s">
        <v>228</v>
      </c>
      <c r="B1086" s="92" t="s">
        <v>3</v>
      </c>
      <c r="C1086" s="12">
        <v>4482</v>
      </c>
      <c r="D1086" s="12">
        <f t="shared" si="60"/>
        <v>411.32092475442568</v>
      </c>
      <c r="E1086" s="13">
        <f t="shared" si="59"/>
        <v>6.0193737486187606</v>
      </c>
      <c r="F1086" s="12"/>
      <c r="G1086" s="12"/>
      <c r="H1086" s="12"/>
      <c r="I1086" s="12"/>
      <c r="J1086" s="12"/>
    </row>
    <row r="1087" spans="1:10" x14ac:dyDescent="0.25">
      <c r="A1087" s="11" t="s">
        <v>228</v>
      </c>
      <c r="B1087" s="92" t="s">
        <v>3</v>
      </c>
      <c r="C1087" s="12">
        <v>28674</v>
      </c>
      <c r="D1087" s="12">
        <f t="shared" si="60"/>
        <v>2631.4627836698801</v>
      </c>
      <c r="E1087" s="13">
        <f t="shared" si="59"/>
        <v>7.8752951620641012</v>
      </c>
      <c r="F1087" s="12"/>
      <c r="G1087" s="12"/>
      <c r="H1087" s="12"/>
      <c r="I1087" s="12"/>
      <c r="J1087" s="12"/>
    </row>
    <row r="1088" spans="1:10" x14ac:dyDescent="0.25">
      <c r="A1088" s="11" t="s">
        <v>228</v>
      </c>
      <c r="B1088" s="92" t="s">
        <v>3</v>
      </c>
      <c r="C1088" s="12">
        <v>17930.5</v>
      </c>
      <c r="D1088" s="12">
        <f t="shared" si="60"/>
        <v>1645.5131283599353</v>
      </c>
      <c r="E1088" s="13">
        <f t="shared" si="59"/>
        <v>7.4058075466924587</v>
      </c>
      <c r="F1088" s="12"/>
      <c r="G1088" s="12"/>
      <c r="H1088" s="12"/>
      <c r="I1088" s="12"/>
      <c r="J1088" s="12"/>
    </row>
    <row r="1089" spans="1:10" x14ac:dyDescent="0.25">
      <c r="A1089" s="11" t="s">
        <v>228</v>
      </c>
      <c r="B1089" s="92" t="s">
        <v>3</v>
      </c>
      <c r="C1089" s="12">
        <v>98083</v>
      </c>
      <c r="D1089" s="12">
        <f t="shared" si="60"/>
        <v>9001.2472696761124</v>
      </c>
      <c r="E1089" s="13">
        <f t="shared" si="59"/>
        <v>9.1051184322358392</v>
      </c>
      <c r="F1089" s="12"/>
      <c r="G1089" s="12"/>
      <c r="H1089" s="12"/>
      <c r="I1089" s="12"/>
      <c r="J1089" s="12"/>
    </row>
    <row r="1090" spans="1:10" x14ac:dyDescent="0.25">
      <c r="A1090" s="11" t="s">
        <v>228</v>
      </c>
      <c r="B1090" s="92" t="s">
        <v>3</v>
      </c>
      <c r="C1090" s="12">
        <v>24703</v>
      </c>
      <c r="D1090" s="12">
        <f t="shared" si="60"/>
        <v>2267.0372164677774</v>
      </c>
      <c r="E1090" s="13">
        <f t="shared" si="59"/>
        <v>7.7262290669884717</v>
      </c>
      <c r="F1090" s="12"/>
      <c r="G1090" s="12"/>
      <c r="H1090" s="12"/>
      <c r="I1090" s="12"/>
      <c r="J1090" s="12"/>
    </row>
    <row r="1091" spans="1:10" x14ac:dyDescent="0.25">
      <c r="A1091" s="11" t="s">
        <v>228</v>
      </c>
      <c r="B1091" s="92" t="s">
        <v>3</v>
      </c>
      <c r="C1091" s="12">
        <v>13847.5</v>
      </c>
      <c r="D1091" s="12">
        <f t="shared" si="60"/>
        <v>1270.8091266258166</v>
      </c>
      <c r="E1091" s="13">
        <f t="shared" si="59"/>
        <v>7.1474090841651474</v>
      </c>
      <c r="F1091" s="12"/>
      <c r="G1091" s="12"/>
      <c r="H1091" s="12"/>
      <c r="I1091" s="12"/>
      <c r="J1091" s="12"/>
    </row>
    <row r="1092" spans="1:10" x14ac:dyDescent="0.25">
      <c r="A1092" s="11" t="s">
        <v>228</v>
      </c>
      <c r="B1092" s="92" t="s">
        <v>3</v>
      </c>
      <c r="C1092" s="12">
        <v>39154.5</v>
      </c>
      <c r="D1092" s="12">
        <f t="shared" si="60"/>
        <v>3593.2764721769659</v>
      </c>
      <c r="E1092" s="13">
        <f t="shared" si="59"/>
        <v>8.1868197316001865</v>
      </c>
      <c r="F1092" s="12"/>
      <c r="G1092" s="12"/>
      <c r="H1092" s="12"/>
      <c r="I1092" s="12"/>
      <c r="J1092" s="12"/>
    </row>
    <row r="1093" spans="1:10" x14ac:dyDescent="0.25">
      <c r="A1093" s="11" t="s">
        <v>228</v>
      </c>
      <c r="B1093" s="92" t="s">
        <v>3</v>
      </c>
      <c r="C1093" s="12">
        <v>66485</v>
      </c>
      <c r="D1093" s="12">
        <f t="shared" si="60"/>
        <v>6101.4439273311009</v>
      </c>
      <c r="E1093" s="13">
        <f t="shared" ref="E1093:E1156" si="61">LN(D1093)</f>
        <v>8.7162807315486948</v>
      </c>
      <c r="F1093" s="12"/>
      <c r="G1093" s="12"/>
      <c r="H1093" s="12"/>
      <c r="I1093" s="12"/>
      <c r="J1093" s="12"/>
    </row>
    <row r="1094" spans="1:10" x14ac:dyDescent="0.25">
      <c r="A1094" s="11" t="s">
        <v>228</v>
      </c>
      <c r="B1094" s="92" t="s">
        <v>3</v>
      </c>
      <c r="C1094" s="12">
        <v>18328</v>
      </c>
      <c r="D1094" s="12">
        <f t="shared" ref="D1094:D1157" si="62">C1094/10.896601</f>
        <v>1681.9923937749027</v>
      </c>
      <c r="E1094" s="13">
        <f t="shared" si="61"/>
        <v>7.4277343183912192</v>
      </c>
      <c r="F1094" s="12"/>
      <c r="G1094" s="12"/>
      <c r="H1094" s="12"/>
      <c r="I1094" s="12"/>
      <c r="J1094" s="12"/>
    </row>
    <row r="1095" spans="1:10" x14ac:dyDescent="0.25">
      <c r="A1095" s="11" t="s">
        <v>228</v>
      </c>
      <c r="B1095" s="92" t="s">
        <v>3</v>
      </c>
      <c r="C1095" s="12">
        <v>12906</v>
      </c>
      <c r="D1095" s="12">
        <f t="shared" si="62"/>
        <v>1184.4060363410572</v>
      </c>
      <c r="E1095" s="13">
        <f t="shared" si="61"/>
        <v>7.0769966927536734</v>
      </c>
      <c r="F1095" s="12"/>
      <c r="G1095" s="12"/>
      <c r="H1095" s="12"/>
      <c r="I1095" s="12"/>
      <c r="J1095" s="12"/>
    </row>
    <row r="1096" spans="1:10" x14ac:dyDescent="0.25">
      <c r="A1096" s="11" t="s">
        <v>228</v>
      </c>
      <c r="B1096" s="92" t="s">
        <v>3</v>
      </c>
      <c r="C1096" s="12">
        <v>21612.5</v>
      </c>
      <c r="D1096" s="12">
        <f t="shared" si="62"/>
        <v>1983.4166635999611</v>
      </c>
      <c r="E1096" s="13">
        <f t="shared" si="61"/>
        <v>7.5925762242494343</v>
      </c>
      <c r="F1096" s="12"/>
      <c r="G1096" s="12"/>
      <c r="H1096" s="12"/>
      <c r="I1096" s="12"/>
      <c r="J1096" s="12"/>
    </row>
    <row r="1097" spans="1:10" x14ac:dyDescent="0.25">
      <c r="A1097" s="11" t="s">
        <v>228</v>
      </c>
      <c r="B1097" s="92" t="s">
        <v>3</v>
      </c>
      <c r="C1097" s="12">
        <v>65351.5</v>
      </c>
      <c r="D1097" s="12">
        <f t="shared" si="62"/>
        <v>5997.4206635628852</v>
      </c>
      <c r="E1097" s="13">
        <f t="shared" si="61"/>
        <v>8.6990847663750657</v>
      </c>
      <c r="F1097" s="12"/>
      <c r="G1097" s="12"/>
      <c r="H1097" s="12"/>
      <c r="I1097" s="12"/>
      <c r="J1097" s="12"/>
    </row>
    <row r="1098" spans="1:10" x14ac:dyDescent="0.25">
      <c r="A1098" s="11" t="s">
        <v>228</v>
      </c>
      <c r="B1098" s="92" t="s">
        <v>3</v>
      </c>
      <c r="C1098" s="12">
        <v>34604.5</v>
      </c>
      <c r="D1098" s="12">
        <f t="shared" si="62"/>
        <v>3175.715069313816</v>
      </c>
      <c r="E1098" s="13">
        <f t="shared" si="61"/>
        <v>8.0632881046503897</v>
      </c>
      <c r="F1098" s="12"/>
      <c r="G1098" s="12"/>
      <c r="H1098" s="12"/>
      <c r="I1098" s="12"/>
      <c r="J1098" s="12"/>
    </row>
    <row r="1099" spans="1:10" x14ac:dyDescent="0.25">
      <c r="A1099" s="11" t="s">
        <v>228</v>
      </c>
      <c r="B1099" s="92" t="s">
        <v>3</v>
      </c>
      <c r="C1099" s="12">
        <v>12289.5</v>
      </c>
      <c r="D1099" s="12">
        <f t="shared" si="62"/>
        <v>1127.8287605465227</v>
      </c>
      <c r="E1099" s="13">
        <f t="shared" si="61"/>
        <v>7.0280496125078669</v>
      </c>
      <c r="F1099" s="12"/>
      <c r="G1099" s="12"/>
      <c r="H1099" s="12"/>
      <c r="I1099" s="12"/>
      <c r="J1099" s="12"/>
    </row>
    <row r="1100" spans="1:10" x14ac:dyDescent="0.25">
      <c r="A1100" s="11" t="s">
        <v>228</v>
      </c>
      <c r="B1100" s="92" t="s">
        <v>3</v>
      </c>
      <c r="C1100" s="12">
        <v>10228.5</v>
      </c>
      <c r="D1100" s="12">
        <f t="shared" si="62"/>
        <v>938.68721081004981</v>
      </c>
      <c r="E1100" s="13">
        <f t="shared" si="61"/>
        <v>6.8444823148867053</v>
      </c>
      <c r="F1100" s="12"/>
      <c r="G1100" s="12"/>
      <c r="H1100" s="12"/>
      <c r="I1100" s="12"/>
      <c r="J1100" s="12"/>
    </row>
    <row r="1101" spans="1:10" x14ac:dyDescent="0.25">
      <c r="A1101" s="11" t="s">
        <v>228</v>
      </c>
      <c r="B1101" s="92" t="s">
        <v>3</v>
      </c>
      <c r="C1101" s="12">
        <v>9478</v>
      </c>
      <c r="D1101" s="12">
        <f t="shared" si="62"/>
        <v>869.81252227185337</v>
      </c>
      <c r="E1101" s="13">
        <f t="shared" si="61"/>
        <v>6.7682776967854217</v>
      </c>
      <c r="F1101" s="12"/>
      <c r="G1101" s="12"/>
      <c r="H1101" s="12"/>
      <c r="I1101" s="12"/>
      <c r="J1101" s="12"/>
    </row>
    <row r="1102" spans="1:10" x14ac:dyDescent="0.25">
      <c r="A1102" s="11" t="s">
        <v>228</v>
      </c>
      <c r="B1102" s="92" t="s">
        <v>3</v>
      </c>
      <c r="C1102" s="12">
        <v>82928.5</v>
      </c>
      <c r="D1102" s="12">
        <f t="shared" si="62"/>
        <v>7610.4924829311449</v>
      </c>
      <c r="E1102" s="13">
        <f t="shared" si="61"/>
        <v>8.9372831639958434</v>
      </c>
      <c r="F1102" s="12"/>
      <c r="G1102" s="12"/>
      <c r="H1102" s="12"/>
      <c r="I1102" s="12"/>
      <c r="J1102" s="12"/>
    </row>
    <row r="1103" spans="1:10" x14ac:dyDescent="0.25">
      <c r="A1103" s="11" t="s">
        <v>228</v>
      </c>
      <c r="B1103" s="92" t="s">
        <v>3</v>
      </c>
      <c r="C1103" s="12">
        <v>38824.5</v>
      </c>
      <c r="D1103" s="12">
        <f t="shared" si="62"/>
        <v>3562.9917990022759</v>
      </c>
      <c r="E1103" s="13">
        <f t="shared" si="61"/>
        <v>8.1783558638917846</v>
      </c>
      <c r="F1103" s="12"/>
      <c r="G1103" s="12"/>
      <c r="H1103" s="12"/>
      <c r="I1103" s="12"/>
      <c r="J1103" s="12"/>
    </row>
    <row r="1104" spans="1:10" x14ac:dyDescent="0.25">
      <c r="A1104" s="11" t="s">
        <v>228</v>
      </c>
      <c r="B1104" s="92" t="s">
        <v>3</v>
      </c>
      <c r="C1104" s="12">
        <v>28560</v>
      </c>
      <c r="D1104" s="12">
        <f t="shared" si="62"/>
        <v>2621.0008056640781</v>
      </c>
      <c r="E1104" s="13">
        <f t="shared" si="61"/>
        <v>7.8713115107114087</v>
      </c>
      <c r="F1104" s="12"/>
      <c r="G1104" s="12"/>
      <c r="H1104" s="12"/>
      <c r="I1104" s="12"/>
      <c r="J1104" s="12"/>
    </row>
    <row r="1105" spans="1:10" x14ac:dyDescent="0.25">
      <c r="A1105" s="11" t="s">
        <v>228</v>
      </c>
      <c r="B1105" s="92" t="s">
        <v>3</v>
      </c>
      <c r="C1105" s="12">
        <v>23664</v>
      </c>
      <c r="D1105" s="12">
        <f t="shared" si="62"/>
        <v>2171.6863818359502</v>
      </c>
      <c r="E1105" s="13">
        <f t="shared" si="61"/>
        <v>7.6832592792084693</v>
      </c>
      <c r="F1105" s="12"/>
      <c r="G1105" s="12"/>
      <c r="H1105" s="12"/>
      <c r="I1105" s="12"/>
      <c r="J1105" s="12"/>
    </row>
    <row r="1106" spans="1:10" x14ac:dyDescent="0.25">
      <c r="A1106" s="11" t="s">
        <v>228</v>
      </c>
      <c r="B1106" s="92" t="s">
        <v>3</v>
      </c>
      <c r="C1106" s="12">
        <v>44435</v>
      </c>
      <c r="D1106" s="12">
        <f t="shared" si="62"/>
        <v>4077.8771288404519</v>
      </c>
      <c r="E1106" s="13">
        <f t="shared" si="61"/>
        <v>8.3133318204304629</v>
      </c>
      <c r="F1106" s="12"/>
      <c r="G1106" s="12"/>
      <c r="H1106" s="12"/>
      <c r="I1106" s="12"/>
      <c r="J1106" s="12"/>
    </row>
    <row r="1107" spans="1:10" x14ac:dyDescent="0.25">
      <c r="A1107" s="11" t="s">
        <v>228</v>
      </c>
      <c r="B1107" s="92" t="s">
        <v>3</v>
      </c>
      <c r="C1107" s="12">
        <v>6127</v>
      </c>
      <c r="D1107" s="12">
        <f t="shared" si="62"/>
        <v>562.28543194341057</v>
      </c>
      <c r="E1107" s="13">
        <f t="shared" si="61"/>
        <v>6.3320096069835428</v>
      </c>
      <c r="F1107" s="12"/>
      <c r="G1107" s="12"/>
      <c r="H1107" s="12"/>
      <c r="I1107" s="12"/>
      <c r="J1107" s="12"/>
    </row>
    <row r="1108" spans="1:10" x14ac:dyDescent="0.25">
      <c r="A1108" s="11" t="s">
        <v>228</v>
      </c>
      <c r="B1108" s="92" t="s">
        <v>3</v>
      </c>
      <c r="C1108" s="12">
        <v>17836</v>
      </c>
      <c r="D1108" s="12">
        <f t="shared" si="62"/>
        <v>1636.8406992235468</v>
      </c>
      <c r="E1108" s="13">
        <f t="shared" si="61"/>
        <v>7.4005232600052553</v>
      </c>
      <c r="F1108" s="12"/>
      <c r="G1108" s="12"/>
      <c r="H1108" s="12"/>
      <c r="I1108" s="12"/>
      <c r="J1108" s="12"/>
    </row>
    <row r="1109" spans="1:10" x14ac:dyDescent="0.25">
      <c r="A1109" s="11" t="s">
        <v>228</v>
      </c>
      <c r="B1109" s="92" t="s">
        <v>3</v>
      </c>
      <c r="C1109" s="12">
        <v>20953</v>
      </c>
      <c r="D1109" s="12">
        <f t="shared" si="62"/>
        <v>1922.8932031190277</v>
      </c>
      <c r="E1109" s="13">
        <f t="shared" si="61"/>
        <v>7.5615862074469957</v>
      </c>
      <c r="F1109" s="12"/>
      <c r="G1109" s="12"/>
      <c r="H1109" s="12"/>
      <c r="I1109" s="12"/>
      <c r="J1109" s="12"/>
    </row>
    <row r="1110" spans="1:10" x14ac:dyDescent="0.25">
      <c r="A1110" s="11" t="s">
        <v>228</v>
      </c>
      <c r="B1110" s="92" t="s">
        <v>3</v>
      </c>
      <c r="C1110" s="12">
        <v>39658</v>
      </c>
      <c r="D1110" s="12">
        <f t="shared" si="62"/>
        <v>3639.4835417025915</v>
      </c>
      <c r="E1110" s="13">
        <f t="shared" si="61"/>
        <v>8.1995970664166382</v>
      </c>
      <c r="F1110" s="12"/>
      <c r="G1110" s="12"/>
      <c r="H1110" s="12"/>
      <c r="I1110" s="12"/>
      <c r="J1110" s="12"/>
    </row>
    <row r="1111" spans="1:10" x14ac:dyDescent="0.25">
      <c r="A1111" s="11" t="s">
        <v>228</v>
      </c>
      <c r="B1111" s="92" t="s">
        <v>3</v>
      </c>
      <c r="C1111" s="12">
        <v>74028</v>
      </c>
      <c r="D1111" s="12">
        <f t="shared" si="62"/>
        <v>6793.6781387149995</v>
      </c>
      <c r="E1111" s="13">
        <f t="shared" si="61"/>
        <v>8.8237477732555263</v>
      </c>
      <c r="F1111" s="12"/>
      <c r="G1111" s="12"/>
      <c r="H1111" s="12"/>
      <c r="I1111" s="12"/>
      <c r="J1111" s="12"/>
    </row>
    <row r="1112" spans="1:10" x14ac:dyDescent="0.25">
      <c r="A1112" s="11" t="s">
        <v>228</v>
      </c>
      <c r="B1112" s="92" t="s">
        <v>3</v>
      </c>
      <c r="C1112" s="12">
        <v>15832</v>
      </c>
      <c r="D1112" s="12">
        <f t="shared" si="62"/>
        <v>1452.930138489975</v>
      </c>
      <c r="E1112" s="13">
        <f t="shared" si="61"/>
        <v>7.2813375815402894</v>
      </c>
      <c r="F1112" s="12"/>
      <c r="G1112" s="12"/>
      <c r="H1112" s="12"/>
      <c r="I1112" s="12"/>
      <c r="J1112" s="12"/>
    </row>
    <row r="1113" spans="1:10" x14ac:dyDescent="0.25">
      <c r="A1113" s="11" t="s">
        <v>228</v>
      </c>
      <c r="B1113" s="92" t="s">
        <v>3</v>
      </c>
      <c r="C1113" s="12">
        <v>48873.5</v>
      </c>
      <c r="D1113" s="12">
        <f t="shared" si="62"/>
        <v>4485.2059830400322</v>
      </c>
      <c r="E1113" s="13">
        <f t="shared" si="61"/>
        <v>8.4085397005375064</v>
      </c>
      <c r="F1113" s="12"/>
      <c r="G1113" s="12"/>
      <c r="H1113" s="12"/>
      <c r="I1113" s="12"/>
      <c r="J1113" s="12"/>
    </row>
    <row r="1114" spans="1:10" x14ac:dyDescent="0.25">
      <c r="A1114" s="11" t="s">
        <v>228</v>
      </c>
      <c r="B1114" s="92" t="s">
        <v>3</v>
      </c>
      <c r="C1114" s="12">
        <v>88262</v>
      </c>
      <c r="D1114" s="12">
        <f t="shared" si="62"/>
        <v>8099.95704164996</v>
      </c>
      <c r="E1114" s="13">
        <f t="shared" si="61"/>
        <v>8.9996140371464612</v>
      </c>
      <c r="F1114" s="12"/>
      <c r="G1114" s="12"/>
      <c r="H1114" s="12"/>
      <c r="I1114" s="12"/>
      <c r="J1114" s="12"/>
    </row>
    <row r="1115" spans="1:10" x14ac:dyDescent="0.25">
      <c r="A1115" s="11" t="s">
        <v>228</v>
      </c>
      <c r="B1115" s="92" t="s">
        <v>3</v>
      </c>
      <c r="C1115" s="12">
        <v>33519.5</v>
      </c>
      <c r="D1115" s="12">
        <f t="shared" si="62"/>
        <v>3076.1427347849112</v>
      </c>
      <c r="E1115" s="13">
        <f t="shared" si="61"/>
        <v>8.0314317322748749</v>
      </c>
      <c r="F1115" s="12"/>
      <c r="G1115" s="12"/>
      <c r="H1115" s="12"/>
      <c r="I1115" s="12"/>
      <c r="J1115" s="12"/>
    </row>
    <row r="1116" spans="1:10" x14ac:dyDescent="0.25">
      <c r="A1116" s="11" t="s">
        <v>228</v>
      </c>
      <c r="B1116" s="92" t="s">
        <v>3</v>
      </c>
      <c r="C1116" s="12">
        <v>48432.5</v>
      </c>
      <c r="D1116" s="12">
        <f t="shared" si="62"/>
        <v>4444.7346470702196</v>
      </c>
      <c r="E1116" s="13">
        <f t="shared" si="61"/>
        <v>8.3994754492189898</v>
      </c>
      <c r="F1116" s="12"/>
      <c r="G1116" s="12"/>
      <c r="H1116" s="12"/>
      <c r="I1116" s="12"/>
      <c r="J1116" s="12"/>
    </row>
    <row r="1117" spans="1:10" x14ac:dyDescent="0.25">
      <c r="A1117" s="11" t="s">
        <v>228</v>
      </c>
      <c r="B1117" s="92" t="s">
        <v>3</v>
      </c>
      <c r="C1117" s="12">
        <v>19902</v>
      </c>
      <c r="D1117" s="12">
        <f t="shared" si="62"/>
        <v>1826.4411076444846</v>
      </c>
      <c r="E1117" s="13">
        <f t="shared" si="61"/>
        <v>7.5101246024329953</v>
      </c>
      <c r="F1117" s="12"/>
      <c r="G1117" s="12"/>
      <c r="H1117" s="12"/>
      <c r="I1117" s="12"/>
      <c r="J1117" s="12"/>
    </row>
    <row r="1118" spans="1:10" x14ac:dyDescent="0.25">
      <c r="A1118" s="11" t="s">
        <v>228</v>
      </c>
      <c r="B1118" s="92" t="s">
        <v>3</v>
      </c>
      <c r="C1118" s="12">
        <v>8051.5</v>
      </c>
      <c r="D1118" s="12">
        <f t="shared" si="62"/>
        <v>738.90013959398891</v>
      </c>
      <c r="E1118" s="13">
        <f t="shared" si="61"/>
        <v>6.6051627827159383</v>
      </c>
      <c r="F1118" s="12"/>
      <c r="G1118" s="12"/>
      <c r="H1118" s="12"/>
      <c r="I1118" s="12"/>
      <c r="J1118" s="12"/>
    </row>
    <row r="1119" spans="1:10" x14ac:dyDescent="0.25">
      <c r="A1119" s="11" t="s">
        <v>228</v>
      </c>
      <c r="B1119" s="92" t="s">
        <v>3</v>
      </c>
      <c r="C1119" s="12">
        <v>15785</v>
      </c>
      <c r="D1119" s="12">
        <f t="shared" si="62"/>
        <v>1448.616866856004</v>
      </c>
      <c r="E1119" s="13">
        <f t="shared" si="61"/>
        <v>7.2783644952499804</v>
      </c>
      <c r="F1119" s="12"/>
      <c r="G1119" s="12"/>
      <c r="H1119" s="12"/>
      <c r="I1119" s="12"/>
      <c r="J1119" s="12"/>
    </row>
    <row r="1120" spans="1:10" x14ac:dyDescent="0.25">
      <c r="A1120" s="11" t="s">
        <v>228</v>
      </c>
      <c r="B1120" s="92" t="s">
        <v>3</v>
      </c>
      <c r="C1120" s="12">
        <v>11304.5</v>
      </c>
      <c r="D1120" s="12">
        <f t="shared" si="62"/>
        <v>1037.4335997069177</v>
      </c>
      <c r="E1120" s="13">
        <f t="shared" si="61"/>
        <v>6.9445052497742585</v>
      </c>
      <c r="F1120" s="12"/>
      <c r="G1120" s="12"/>
      <c r="H1120" s="12"/>
      <c r="I1120" s="12"/>
      <c r="J1120" s="12"/>
    </row>
    <row r="1121" spans="1:10" x14ac:dyDescent="0.25">
      <c r="A1121" s="11" t="s">
        <v>228</v>
      </c>
      <c r="B1121" s="92" t="s">
        <v>3</v>
      </c>
      <c r="C1121" s="12">
        <v>9600</v>
      </c>
      <c r="D1121" s="12">
        <f t="shared" si="62"/>
        <v>881.00867417279937</v>
      </c>
      <c r="E1121" s="13">
        <f t="shared" si="61"/>
        <v>6.7810674717138157</v>
      </c>
      <c r="F1121" s="12"/>
      <c r="G1121" s="12"/>
      <c r="H1121" s="12"/>
      <c r="I1121" s="12"/>
      <c r="J1121" s="12"/>
    </row>
    <row r="1122" spans="1:10" x14ac:dyDescent="0.25">
      <c r="A1122" s="11" t="s">
        <v>228</v>
      </c>
      <c r="B1122" s="92" t="s">
        <v>3</v>
      </c>
      <c r="C1122" s="12">
        <v>98695.5</v>
      </c>
      <c r="D1122" s="12">
        <f t="shared" si="62"/>
        <v>9057.4574585230748</v>
      </c>
      <c r="E1122" s="13">
        <f t="shared" si="61"/>
        <v>9.1113437259349155</v>
      </c>
      <c r="F1122" s="12"/>
      <c r="G1122" s="12"/>
      <c r="H1122" s="12"/>
      <c r="I1122" s="12"/>
      <c r="J1122" s="12"/>
    </row>
    <row r="1123" spans="1:10" x14ac:dyDescent="0.25">
      <c r="A1123" s="11" t="s">
        <v>228</v>
      </c>
      <c r="B1123" s="92" t="s">
        <v>3</v>
      </c>
      <c r="C1123" s="12">
        <v>22626.5</v>
      </c>
      <c r="D1123" s="12">
        <f t="shared" si="62"/>
        <v>2076.4732048094629</v>
      </c>
      <c r="E1123" s="13">
        <f t="shared" si="61"/>
        <v>7.6384261589709181</v>
      </c>
      <c r="F1123" s="12"/>
      <c r="G1123" s="12"/>
      <c r="H1123" s="12"/>
      <c r="I1123" s="12"/>
      <c r="J1123" s="12"/>
    </row>
    <row r="1124" spans="1:10" x14ac:dyDescent="0.25">
      <c r="A1124" s="11" t="s">
        <v>228</v>
      </c>
      <c r="B1124" s="92" t="s">
        <v>3</v>
      </c>
      <c r="C1124" s="12">
        <v>36786.5</v>
      </c>
      <c r="D1124" s="12">
        <f t="shared" si="62"/>
        <v>3375.9609992143419</v>
      </c>
      <c r="E1124" s="13">
        <f t="shared" si="61"/>
        <v>8.1244353032836987</v>
      </c>
      <c r="F1124" s="12"/>
      <c r="G1124" s="12"/>
      <c r="H1124" s="12"/>
      <c r="I1124" s="12"/>
      <c r="J1124" s="12"/>
    </row>
    <row r="1125" spans="1:10" x14ac:dyDescent="0.25">
      <c r="A1125" s="11" t="s">
        <v>228</v>
      </c>
      <c r="B1125" s="92" t="s">
        <v>3</v>
      </c>
      <c r="C1125" s="12">
        <v>48061.5</v>
      </c>
      <c r="D1125" s="12">
        <f t="shared" si="62"/>
        <v>4410.6873326829163</v>
      </c>
      <c r="E1125" s="13">
        <f t="shared" si="61"/>
        <v>8.3917858140475623</v>
      </c>
      <c r="F1125" s="12"/>
      <c r="G1125" s="12"/>
      <c r="H1125" s="12"/>
      <c r="I1125" s="12"/>
      <c r="J1125" s="12"/>
    </row>
    <row r="1126" spans="1:10" x14ac:dyDescent="0.25">
      <c r="A1126" s="11" t="s">
        <v>228</v>
      </c>
      <c r="B1126" s="92" t="s">
        <v>3</v>
      </c>
      <c r="C1126" s="12">
        <v>62405.5</v>
      </c>
      <c r="D1126" s="12">
        <f t="shared" si="62"/>
        <v>5727.0611266761071</v>
      </c>
      <c r="E1126" s="13">
        <f t="shared" si="61"/>
        <v>8.6529577857568558</v>
      </c>
      <c r="F1126" s="12"/>
      <c r="G1126" s="12"/>
      <c r="H1126" s="12"/>
      <c r="I1126" s="12"/>
      <c r="J1126" s="12"/>
    </row>
    <row r="1127" spans="1:10" x14ac:dyDescent="0.25">
      <c r="A1127" s="11" t="s">
        <v>228</v>
      </c>
      <c r="B1127" s="92" t="s">
        <v>3</v>
      </c>
      <c r="C1127" s="12">
        <v>10323.5</v>
      </c>
      <c r="D1127" s="12">
        <f t="shared" si="62"/>
        <v>947.40552581488475</v>
      </c>
      <c r="E1127" s="13">
        <f t="shared" si="61"/>
        <v>6.8537272230828217</v>
      </c>
      <c r="F1127" s="12"/>
      <c r="G1127" s="12"/>
      <c r="H1127" s="12"/>
      <c r="I1127" s="12"/>
      <c r="J1127" s="12"/>
    </row>
    <row r="1128" spans="1:10" x14ac:dyDescent="0.25">
      <c r="A1128" s="11" t="s">
        <v>228</v>
      </c>
      <c r="B1128" s="92" t="s">
        <v>3</v>
      </c>
      <c r="C1128" s="12">
        <v>20472.5</v>
      </c>
      <c r="D1128" s="12">
        <f t="shared" si="62"/>
        <v>1878.796883541941</v>
      </c>
      <c r="E1128" s="13">
        <f t="shared" si="61"/>
        <v>7.5383868954022315</v>
      </c>
      <c r="F1128" s="12"/>
      <c r="G1128" s="12"/>
      <c r="H1128" s="12"/>
      <c r="I1128" s="12"/>
      <c r="J1128" s="12"/>
    </row>
    <row r="1129" spans="1:10" x14ac:dyDescent="0.25">
      <c r="A1129" s="11" t="s">
        <v>228</v>
      </c>
      <c r="B1129" s="92" t="s">
        <v>3</v>
      </c>
      <c r="C1129" s="12">
        <v>28752.5</v>
      </c>
      <c r="D1129" s="12">
        <f t="shared" si="62"/>
        <v>2638.6668650159804</v>
      </c>
      <c r="E1129" s="13">
        <f t="shared" si="61"/>
        <v>7.8780290932246242</v>
      </c>
      <c r="F1129" s="12"/>
      <c r="G1129" s="12"/>
      <c r="H1129" s="12"/>
      <c r="I1129" s="12"/>
      <c r="J1129" s="12"/>
    </row>
    <row r="1130" spans="1:10" x14ac:dyDescent="0.25">
      <c r="A1130" s="11" t="s">
        <v>228</v>
      </c>
      <c r="B1130" s="92" t="s">
        <v>3</v>
      </c>
      <c r="C1130" s="12">
        <v>16641</v>
      </c>
      <c r="D1130" s="12">
        <f t="shared" si="62"/>
        <v>1527.1734736364119</v>
      </c>
      <c r="E1130" s="13">
        <f t="shared" si="61"/>
        <v>7.3311739029812326</v>
      </c>
      <c r="F1130" s="12"/>
      <c r="G1130" s="12"/>
      <c r="H1130" s="12"/>
      <c r="I1130" s="12"/>
      <c r="J1130" s="12"/>
    </row>
    <row r="1131" spans="1:10" x14ac:dyDescent="0.25">
      <c r="A1131" s="11" t="s">
        <v>228</v>
      </c>
      <c r="B1131" s="92" t="s">
        <v>3</v>
      </c>
      <c r="C1131" s="12">
        <v>30835</v>
      </c>
      <c r="D1131" s="12">
        <f t="shared" si="62"/>
        <v>2829.7815070956531</v>
      </c>
      <c r="E1131" s="13">
        <f t="shared" si="61"/>
        <v>7.9479547816834817</v>
      </c>
      <c r="F1131" s="12"/>
      <c r="G1131" s="12"/>
      <c r="H1131" s="12"/>
      <c r="I1131" s="12"/>
      <c r="J1131" s="12"/>
    </row>
    <row r="1132" spans="1:10" x14ac:dyDescent="0.25">
      <c r="A1132" s="11" t="s">
        <v>228</v>
      </c>
      <c r="B1132" s="92" t="s">
        <v>3</v>
      </c>
      <c r="C1132" s="12">
        <v>106491</v>
      </c>
      <c r="D1132" s="12">
        <f t="shared" si="62"/>
        <v>9772.864033472455</v>
      </c>
      <c r="E1132" s="13">
        <f t="shared" si="61"/>
        <v>9.1873648477763297</v>
      </c>
      <c r="F1132" s="12"/>
      <c r="G1132" s="12"/>
      <c r="H1132" s="12"/>
      <c r="I1132" s="12"/>
      <c r="J1132" s="12"/>
    </row>
    <row r="1133" spans="1:10" x14ac:dyDescent="0.25">
      <c r="A1133" s="11" t="s">
        <v>228</v>
      </c>
      <c r="B1133" s="92" t="s">
        <v>3</v>
      </c>
      <c r="C1133" s="12">
        <v>16417.5</v>
      </c>
      <c r="D1133" s="12">
        <f t="shared" si="62"/>
        <v>1506.6624904408263</v>
      </c>
      <c r="E1133" s="13">
        <f t="shared" si="61"/>
        <v>7.3176522123230159</v>
      </c>
      <c r="F1133" s="12"/>
      <c r="G1133" s="12"/>
      <c r="H1133" s="12"/>
      <c r="I1133" s="12"/>
      <c r="J1133" s="12"/>
    </row>
    <row r="1134" spans="1:10" x14ac:dyDescent="0.25">
      <c r="A1134" s="11" t="s">
        <v>228</v>
      </c>
      <c r="B1134" s="92" t="s">
        <v>3</v>
      </c>
      <c r="C1134" s="12">
        <v>50598.5</v>
      </c>
      <c r="D1134" s="12">
        <f t="shared" si="62"/>
        <v>4643.5122291804573</v>
      </c>
      <c r="E1134" s="13">
        <f t="shared" si="61"/>
        <v>8.44322630482527</v>
      </c>
      <c r="F1134" s="12"/>
      <c r="G1134" s="12"/>
      <c r="H1134" s="12"/>
      <c r="I1134" s="12"/>
      <c r="J1134" s="12"/>
    </row>
    <row r="1135" spans="1:10" x14ac:dyDescent="0.25">
      <c r="A1135" s="11" t="s">
        <v>228</v>
      </c>
      <c r="B1135" s="92" t="s">
        <v>3</v>
      </c>
      <c r="C1135" s="12">
        <v>9593.5</v>
      </c>
      <c r="D1135" s="12">
        <f t="shared" si="62"/>
        <v>880.41215788299485</v>
      </c>
      <c r="E1135" s="13">
        <f t="shared" si="61"/>
        <v>6.7803901590560418</v>
      </c>
      <c r="F1135" s="12"/>
      <c r="G1135" s="12"/>
      <c r="H1135" s="12"/>
      <c r="I1135" s="12"/>
      <c r="J1135" s="12"/>
    </row>
    <row r="1136" spans="1:10" x14ac:dyDescent="0.25">
      <c r="A1136" s="11" t="s">
        <v>228</v>
      </c>
      <c r="B1136" s="92" t="s">
        <v>3</v>
      </c>
      <c r="C1136" s="12">
        <v>6939.5</v>
      </c>
      <c r="D1136" s="12">
        <f t="shared" si="62"/>
        <v>636.84996816897308</v>
      </c>
      <c r="E1136" s="13">
        <f t="shared" si="61"/>
        <v>6.4565340990537825</v>
      </c>
      <c r="F1136" s="12"/>
      <c r="G1136" s="12"/>
      <c r="H1136" s="12"/>
      <c r="I1136" s="12"/>
      <c r="J1136" s="12"/>
    </row>
    <row r="1137" spans="1:10" x14ac:dyDescent="0.25">
      <c r="A1137" s="11" t="s">
        <v>228</v>
      </c>
      <c r="B1137" s="92" t="s">
        <v>3</v>
      </c>
      <c r="C1137" s="12">
        <v>12744</v>
      </c>
      <c r="D1137" s="12">
        <f t="shared" si="62"/>
        <v>1169.5390149643911</v>
      </c>
      <c r="E1137" s="13">
        <f t="shared" si="61"/>
        <v>7.0643649458477729</v>
      </c>
      <c r="F1137" s="12"/>
      <c r="G1137" s="12"/>
      <c r="H1137" s="12"/>
      <c r="I1137" s="12"/>
      <c r="J1137" s="12"/>
    </row>
    <row r="1138" spans="1:10" x14ac:dyDescent="0.25">
      <c r="A1138" s="11" t="s">
        <v>228</v>
      </c>
      <c r="B1138" s="92" t="s">
        <v>3</v>
      </c>
      <c r="C1138" s="12">
        <v>79817.5</v>
      </c>
      <c r="D1138" s="12">
        <f t="shared" si="62"/>
        <v>7324.9906094570224</v>
      </c>
      <c r="E1138" s="13">
        <f t="shared" si="61"/>
        <v>8.8990471518990564</v>
      </c>
      <c r="F1138" s="12"/>
      <c r="G1138" s="12"/>
      <c r="H1138" s="12"/>
      <c r="I1138" s="12"/>
      <c r="J1138" s="12"/>
    </row>
    <row r="1139" spans="1:10" x14ac:dyDescent="0.25">
      <c r="A1139" s="11" t="s">
        <v>228</v>
      </c>
      <c r="B1139" s="92" t="s">
        <v>3</v>
      </c>
      <c r="C1139" s="12">
        <v>36012.5</v>
      </c>
      <c r="D1139" s="12">
        <f t="shared" si="62"/>
        <v>3304.9296748591601</v>
      </c>
      <c r="E1139" s="13">
        <f t="shared" si="61"/>
        <v>8.1031704736506711</v>
      </c>
      <c r="F1139" s="12"/>
      <c r="G1139" s="12"/>
      <c r="H1139" s="12"/>
      <c r="I1139" s="12"/>
      <c r="J1139" s="12"/>
    </row>
    <row r="1140" spans="1:10" x14ac:dyDescent="0.25">
      <c r="A1140" s="11" t="s">
        <v>228</v>
      </c>
      <c r="B1140" s="92" t="s">
        <v>3</v>
      </c>
      <c r="C1140" s="12">
        <v>31477</v>
      </c>
      <c r="D1140" s="12">
        <f t="shared" si="62"/>
        <v>2888.6989621809589</v>
      </c>
      <c r="E1140" s="13">
        <f t="shared" si="61"/>
        <v>7.9685614936457405</v>
      </c>
      <c r="F1140" s="12"/>
      <c r="G1140" s="12"/>
      <c r="H1140" s="12"/>
      <c r="I1140" s="12"/>
      <c r="J1140" s="12"/>
    </row>
    <row r="1141" spans="1:10" x14ac:dyDescent="0.25">
      <c r="A1141" s="11" t="s">
        <v>228</v>
      </c>
      <c r="B1141" s="92" t="s">
        <v>3</v>
      </c>
      <c r="C1141" s="12">
        <v>121772</v>
      </c>
      <c r="D1141" s="12">
        <f t="shared" si="62"/>
        <v>11175.227944934388</v>
      </c>
      <c r="E1141" s="13">
        <f t="shared" si="61"/>
        <v>9.3214548170307303</v>
      </c>
      <c r="F1141" s="12"/>
      <c r="G1141" s="12"/>
      <c r="H1141" s="12"/>
      <c r="I1141" s="12"/>
      <c r="J1141" s="12"/>
    </row>
    <row r="1142" spans="1:10" x14ac:dyDescent="0.25">
      <c r="A1142" s="11" t="s">
        <v>228</v>
      </c>
      <c r="B1142" s="92" t="s">
        <v>3</v>
      </c>
      <c r="C1142" s="12">
        <v>13070.5</v>
      </c>
      <c r="D1142" s="12">
        <f t="shared" si="62"/>
        <v>1199.5024870599557</v>
      </c>
      <c r="E1142" s="13">
        <f t="shared" si="61"/>
        <v>7.0896621556914852</v>
      </c>
      <c r="F1142" s="12"/>
      <c r="G1142" s="12"/>
      <c r="H1142" s="12"/>
      <c r="I1142" s="12"/>
      <c r="J1142" s="12"/>
    </row>
    <row r="1143" spans="1:10" x14ac:dyDescent="0.25">
      <c r="A1143" s="11" t="s">
        <v>228</v>
      </c>
      <c r="B1143" s="92" t="s">
        <v>3</v>
      </c>
      <c r="C1143" s="12">
        <v>6217</v>
      </c>
      <c r="D1143" s="12">
        <f t="shared" si="62"/>
        <v>570.54488826378054</v>
      </c>
      <c r="E1143" s="13">
        <f t="shared" si="61"/>
        <v>6.3465918485272255</v>
      </c>
      <c r="F1143" s="12"/>
      <c r="G1143" s="12"/>
      <c r="H1143" s="12"/>
      <c r="I1143" s="12"/>
      <c r="J1143" s="12"/>
    </row>
    <row r="1144" spans="1:10" x14ac:dyDescent="0.25">
      <c r="A1144" s="11" t="s">
        <v>228</v>
      </c>
      <c r="B1144" s="92" t="s">
        <v>3</v>
      </c>
      <c r="C1144" s="12">
        <v>24319</v>
      </c>
      <c r="D1144" s="12">
        <f t="shared" si="62"/>
        <v>2231.7968695008653</v>
      </c>
      <c r="E1144" s="13">
        <f t="shared" si="61"/>
        <v>7.7105623110715529</v>
      </c>
      <c r="F1144" s="12"/>
      <c r="G1144" s="12"/>
      <c r="H1144" s="12"/>
      <c r="I1144" s="12"/>
      <c r="J1144" s="12"/>
    </row>
    <row r="1145" spans="1:10" x14ac:dyDescent="0.25">
      <c r="A1145" s="11" t="s">
        <v>228</v>
      </c>
      <c r="B1145" s="92" t="s">
        <v>3</v>
      </c>
      <c r="C1145" s="12">
        <v>85975.5</v>
      </c>
      <c r="D1145" s="12">
        <f t="shared" si="62"/>
        <v>7890.1209652441157</v>
      </c>
      <c r="E1145" s="13">
        <f t="shared" si="61"/>
        <v>8.9733667451855261</v>
      </c>
      <c r="F1145" s="12"/>
      <c r="G1145" s="12"/>
      <c r="H1145" s="12"/>
      <c r="I1145" s="12"/>
      <c r="J1145" s="12"/>
    </row>
    <row r="1146" spans="1:10" x14ac:dyDescent="0.25">
      <c r="A1146" s="11" t="s">
        <v>228</v>
      </c>
      <c r="B1146" s="92" t="s">
        <v>3</v>
      </c>
      <c r="C1146" s="12">
        <v>60950</v>
      </c>
      <c r="D1146" s="12">
        <f t="shared" si="62"/>
        <v>5593.4873636283455</v>
      </c>
      <c r="E1146" s="13">
        <f t="shared" si="61"/>
        <v>8.6293582291673054</v>
      </c>
      <c r="F1146" s="12"/>
      <c r="G1146" s="12"/>
      <c r="H1146" s="12"/>
      <c r="I1146" s="12"/>
      <c r="J1146" s="12"/>
    </row>
    <row r="1147" spans="1:10" x14ac:dyDescent="0.25">
      <c r="A1147" s="11" t="s">
        <v>228</v>
      </c>
      <c r="B1147" s="92" t="s">
        <v>3</v>
      </c>
      <c r="C1147" s="12">
        <v>18219</v>
      </c>
      <c r="D1147" s="12">
        <f t="shared" si="62"/>
        <v>1671.9892744535657</v>
      </c>
      <c r="E1147" s="13">
        <f t="shared" si="61"/>
        <v>7.4217693788235728</v>
      </c>
      <c r="F1147" s="12"/>
      <c r="G1147" s="12"/>
      <c r="H1147" s="12"/>
      <c r="I1147" s="12"/>
      <c r="J1147" s="12"/>
    </row>
    <row r="1148" spans="1:10" x14ac:dyDescent="0.25">
      <c r="A1148" s="11" t="s">
        <v>228</v>
      </c>
      <c r="B1148" s="92" t="s">
        <v>3</v>
      </c>
      <c r="C1148" s="12">
        <v>46753</v>
      </c>
      <c r="D1148" s="12">
        <f t="shared" si="62"/>
        <v>4290.604014958426</v>
      </c>
      <c r="E1148" s="13">
        <f t="shared" si="61"/>
        <v>8.3641827980388381</v>
      </c>
      <c r="F1148" s="12"/>
      <c r="G1148" s="12"/>
      <c r="H1148" s="12"/>
      <c r="I1148" s="12"/>
      <c r="J1148" s="12"/>
    </row>
    <row r="1149" spans="1:10" x14ac:dyDescent="0.25">
      <c r="A1149" s="11" t="s">
        <v>229</v>
      </c>
      <c r="B1149" s="92" t="s">
        <v>3</v>
      </c>
      <c r="C1149" s="12">
        <v>17861</v>
      </c>
      <c r="D1149" s="12">
        <f t="shared" si="62"/>
        <v>1639.1349926458718</v>
      </c>
      <c r="E1149" s="13">
        <f t="shared" si="61"/>
        <v>7.4019239381623718</v>
      </c>
      <c r="F1149" s="12"/>
      <c r="G1149" s="12"/>
      <c r="H1149" s="12"/>
      <c r="I1149" s="12"/>
      <c r="J1149" s="12"/>
    </row>
    <row r="1150" spans="1:10" x14ac:dyDescent="0.25">
      <c r="A1150" s="11" t="s">
        <v>229</v>
      </c>
      <c r="B1150" s="92" t="s">
        <v>3</v>
      </c>
      <c r="C1150" s="12">
        <v>46229.5</v>
      </c>
      <c r="D1150" s="12">
        <f t="shared" si="62"/>
        <v>4242.5615106949408</v>
      </c>
      <c r="E1150" s="13">
        <f t="shared" si="61"/>
        <v>8.3529224956938926</v>
      </c>
      <c r="F1150" s="12"/>
      <c r="G1150" s="12"/>
      <c r="H1150" s="12"/>
      <c r="I1150" s="12"/>
      <c r="J1150" s="12"/>
    </row>
    <row r="1151" spans="1:10" x14ac:dyDescent="0.25">
      <c r="A1151" s="11" t="s">
        <v>229</v>
      </c>
      <c r="B1151" s="92" t="s">
        <v>3</v>
      </c>
      <c r="C1151" s="12">
        <v>10992.5</v>
      </c>
      <c r="D1151" s="12">
        <f t="shared" si="62"/>
        <v>1008.8008177963018</v>
      </c>
      <c r="E1151" s="13">
        <f t="shared" si="61"/>
        <v>6.916517595312853</v>
      </c>
      <c r="F1151" s="12"/>
      <c r="G1151" s="12"/>
      <c r="H1151" s="12"/>
      <c r="I1151" s="12"/>
      <c r="J1151" s="12"/>
    </row>
    <row r="1152" spans="1:10" x14ac:dyDescent="0.25">
      <c r="A1152" s="11" t="s">
        <v>229</v>
      </c>
      <c r="B1152" s="92" t="s">
        <v>3</v>
      </c>
      <c r="C1152" s="12">
        <v>16090.5</v>
      </c>
      <c r="D1152" s="12">
        <f t="shared" si="62"/>
        <v>1476.6531324768155</v>
      </c>
      <c r="E1152" s="13">
        <f t="shared" si="61"/>
        <v>7.2975334089634813</v>
      </c>
      <c r="F1152" s="12"/>
      <c r="G1152" s="12"/>
      <c r="H1152" s="12"/>
      <c r="I1152" s="12"/>
      <c r="J1152" s="12"/>
    </row>
    <row r="1153" spans="1:10" x14ac:dyDescent="0.25">
      <c r="A1153" s="11" t="s">
        <v>229</v>
      </c>
      <c r="B1153" s="92" t="s">
        <v>3</v>
      </c>
      <c r="C1153" s="12">
        <v>25457</v>
      </c>
      <c r="D1153" s="12">
        <f t="shared" si="62"/>
        <v>2336.2331060850993</v>
      </c>
      <c r="E1153" s="13">
        <f t="shared" si="61"/>
        <v>7.7562951275333969</v>
      </c>
      <c r="F1153" s="12"/>
      <c r="G1153" s="12"/>
      <c r="H1153" s="12"/>
      <c r="I1153" s="12"/>
      <c r="J1153" s="12"/>
    </row>
    <row r="1154" spans="1:10" x14ac:dyDescent="0.25">
      <c r="A1154" s="11" t="s">
        <v>229</v>
      </c>
      <c r="B1154" s="92" t="s">
        <v>3</v>
      </c>
      <c r="C1154" s="12">
        <v>26769.5</v>
      </c>
      <c r="D1154" s="12">
        <f t="shared" si="62"/>
        <v>2456.6835107571619</v>
      </c>
      <c r="E1154" s="13">
        <f t="shared" si="61"/>
        <v>7.8065675529736511</v>
      </c>
      <c r="F1154" s="12"/>
      <c r="G1154" s="12"/>
      <c r="H1154" s="12"/>
      <c r="I1154" s="12"/>
      <c r="J1154" s="12"/>
    </row>
    <row r="1155" spans="1:10" x14ac:dyDescent="0.25">
      <c r="A1155" s="11" t="s">
        <v>229</v>
      </c>
      <c r="B1155" s="92" t="s">
        <v>3</v>
      </c>
      <c r="C1155" s="12">
        <v>60354.5</v>
      </c>
      <c r="D1155" s="12">
        <f t="shared" si="62"/>
        <v>5538.8372943085642</v>
      </c>
      <c r="E1155" s="13">
        <f t="shared" si="61"/>
        <v>8.6195398830410141</v>
      </c>
      <c r="F1155" s="12"/>
      <c r="G1155" s="12"/>
      <c r="H1155" s="12"/>
      <c r="I1155" s="12"/>
      <c r="J1155" s="12"/>
    </row>
    <row r="1156" spans="1:10" x14ac:dyDescent="0.25">
      <c r="A1156" s="11" t="s">
        <v>229</v>
      </c>
      <c r="B1156" s="92" t="s">
        <v>3</v>
      </c>
      <c r="C1156" s="12">
        <v>73659.5</v>
      </c>
      <c r="D1156" s="12">
        <f t="shared" si="62"/>
        <v>6759.8602536699282</v>
      </c>
      <c r="E1156" s="13">
        <f t="shared" si="61"/>
        <v>8.8187574962892956</v>
      </c>
      <c r="F1156" s="12"/>
      <c r="G1156" s="12"/>
      <c r="H1156" s="12"/>
      <c r="I1156" s="12"/>
      <c r="J1156" s="12"/>
    </row>
    <row r="1157" spans="1:10" x14ac:dyDescent="0.25">
      <c r="A1157" s="11" t="s">
        <v>229</v>
      </c>
      <c r="B1157" s="92" t="s">
        <v>3</v>
      </c>
      <c r="C1157" s="12">
        <v>5860</v>
      </c>
      <c r="D1157" s="12">
        <f t="shared" si="62"/>
        <v>537.78237819297965</v>
      </c>
      <c r="E1157" s="13">
        <f t="shared" ref="E1157:E1220" si="63">LN(D1157)</f>
        <v>6.2874539768289468</v>
      </c>
      <c r="F1157" s="12"/>
      <c r="G1157" s="12"/>
      <c r="H1157" s="12"/>
      <c r="I1157" s="12"/>
      <c r="J1157" s="12"/>
    </row>
    <row r="1158" spans="1:10" x14ac:dyDescent="0.25">
      <c r="A1158" s="11" t="s">
        <v>229</v>
      </c>
      <c r="B1158" s="92" t="s">
        <v>3</v>
      </c>
      <c r="C1158" s="12">
        <v>30355</v>
      </c>
      <c r="D1158" s="12">
        <f t="shared" ref="D1158:D1221" si="64">C1158/10.896601</f>
        <v>2785.7310733870131</v>
      </c>
      <c r="E1158" s="13">
        <f t="shared" si="63"/>
        <v>7.9322656218224221</v>
      </c>
      <c r="F1158" s="12"/>
      <c r="G1158" s="12"/>
      <c r="H1158" s="12"/>
      <c r="I1158" s="12"/>
      <c r="J1158" s="12"/>
    </row>
    <row r="1159" spans="1:10" x14ac:dyDescent="0.25">
      <c r="A1159" s="11" t="s">
        <v>229</v>
      </c>
      <c r="B1159" s="92" t="s">
        <v>3</v>
      </c>
      <c r="C1159" s="12">
        <v>22783.5</v>
      </c>
      <c r="D1159" s="12">
        <f t="shared" si="64"/>
        <v>2090.881367501664</v>
      </c>
      <c r="E1159" s="13">
        <f t="shared" si="63"/>
        <v>7.6453409630040712</v>
      </c>
      <c r="F1159" s="12"/>
      <c r="G1159" s="12"/>
      <c r="H1159" s="12"/>
      <c r="I1159" s="12"/>
      <c r="J1159" s="12"/>
    </row>
    <row r="1160" spans="1:10" x14ac:dyDescent="0.25">
      <c r="A1160" s="11" t="s">
        <v>229</v>
      </c>
      <c r="B1160" s="92" t="s">
        <v>3</v>
      </c>
      <c r="C1160" s="12">
        <v>39847.5</v>
      </c>
      <c r="D1160" s="12">
        <f t="shared" si="64"/>
        <v>3656.874285843815</v>
      </c>
      <c r="E1160" s="13">
        <f t="shared" si="63"/>
        <v>8.2043640412510968</v>
      </c>
      <c r="F1160" s="12"/>
      <c r="G1160" s="12"/>
      <c r="H1160" s="12"/>
      <c r="I1160" s="12"/>
      <c r="J1160" s="12"/>
    </row>
    <row r="1161" spans="1:10" x14ac:dyDescent="0.25">
      <c r="A1161" s="11" t="s">
        <v>229</v>
      </c>
      <c r="B1161" s="92" t="s">
        <v>3</v>
      </c>
      <c r="C1161" s="12">
        <v>17379</v>
      </c>
      <c r="D1161" s="12">
        <f t="shared" si="64"/>
        <v>1594.9010154634459</v>
      </c>
      <c r="E1161" s="13">
        <f t="shared" si="63"/>
        <v>7.3745669540226215</v>
      </c>
      <c r="F1161" s="12"/>
      <c r="G1161" s="12"/>
      <c r="H1161" s="12"/>
      <c r="I1161" s="12"/>
      <c r="J1161" s="12"/>
    </row>
    <row r="1162" spans="1:10" x14ac:dyDescent="0.25">
      <c r="A1162" s="11" t="s">
        <v>229</v>
      </c>
      <c r="B1162" s="92" t="s">
        <v>3</v>
      </c>
      <c r="C1162" s="12">
        <v>84919</v>
      </c>
      <c r="D1162" s="12">
        <f t="shared" si="64"/>
        <v>7793.164125216661</v>
      </c>
      <c r="E1162" s="13">
        <f t="shared" si="63"/>
        <v>8.9610022342167674</v>
      </c>
      <c r="F1162" s="12"/>
      <c r="G1162" s="12"/>
      <c r="H1162" s="12"/>
      <c r="I1162" s="12"/>
      <c r="J1162" s="12"/>
    </row>
    <row r="1163" spans="1:10" x14ac:dyDescent="0.25">
      <c r="A1163" s="11" t="s">
        <v>229</v>
      </c>
      <c r="B1163" s="92" t="s">
        <v>3</v>
      </c>
      <c r="C1163" s="12">
        <v>2497.5</v>
      </c>
      <c r="D1163" s="12">
        <f t="shared" si="64"/>
        <v>229.19991289026734</v>
      </c>
      <c r="E1163" s="13">
        <f t="shared" si="63"/>
        <v>5.4345946047805969</v>
      </c>
      <c r="F1163" s="12"/>
      <c r="G1163" s="12"/>
      <c r="H1163" s="12"/>
      <c r="I1163" s="12"/>
      <c r="J1163" s="12"/>
    </row>
    <row r="1164" spans="1:10" x14ac:dyDescent="0.25">
      <c r="A1164" s="11" t="s">
        <v>229</v>
      </c>
      <c r="B1164" s="92" t="s">
        <v>3</v>
      </c>
      <c r="C1164" s="12">
        <v>101940</v>
      </c>
      <c r="D1164" s="12">
        <f t="shared" si="64"/>
        <v>9355.2108588724132</v>
      </c>
      <c r="E1164" s="13">
        <f t="shared" si="63"/>
        <v>9.1436887781519207</v>
      </c>
      <c r="F1164" s="12"/>
      <c r="G1164" s="12"/>
      <c r="H1164" s="12"/>
      <c r="I1164" s="12"/>
      <c r="J1164" s="12"/>
    </row>
    <row r="1165" spans="1:10" x14ac:dyDescent="0.25">
      <c r="A1165" s="11" t="s">
        <v>229</v>
      </c>
      <c r="B1165" s="92" t="s">
        <v>3</v>
      </c>
      <c r="C1165" s="12">
        <v>21053.5</v>
      </c>
      <c r="D1165" s="12">
        <f t="shared" si="64"/>
        <v>1932.1162626767741</v>
      </c>
      <c r="E1165" s="13">
        <f t="shared" si="63"/>
        <v>7.5663711903308091</v>
      </c>
      <c r="F1165" s="12"/>
      <c r="G1165" s="12"/>
      <c r="H1165" s="12"/>
      <c r="I1165" s="12"/>
      <c r="J1165" s="12"/>
    </row>
    <row r="1166" spans="1:10" x14ac:dyDescent="0.25">
      <c r="A1166" s="11" t="s">
        <v>229</v>
      </c>
      <c r="B1166" s="92" t="s">
        <v>3</v>
      </c>
      <c r="C1166" s="12">
        <v>7468.5</v>
      </c>
      <c r="D1166" s="12">
        <f t="shared" si="64"/>
        <v>685.39721698537005</v>
      </c>
      <c r="E1166" s="13">
        <f t="shared" si="63"/>
        <v>6.5299985490082353</v>
      </c>
      <c r="F1166" s="12"/>
      <c r="G1166" s="12"/>
      <c r="H1166" s="12"/>
      <c r="I1166" s="12"/>
      <c r="J1166" s="12"/>
    </row>
    <row r="1167" spans="1:10" x14ac:dyDescent="0.25">
      <c r="A1167" s="11" t="s">
        <v>229</v>
      </c>
      <c r="B1167" s="92" t="s">
        <v>3</v>
      </c>
      <c r="C1167" s="12">
        <v>40176.5</v>
      </c>
      <c r="D1167" s="12">
        <f t="shared" si="64"/>
        <v>3687.067187281612</v>
      </c>
      <c r="E1167" s="13">
        <f t="shared" si="63"/>
        <v>8.2125866208187528</v>
      </c>
      <c r="F1167" s="12"/>
      <c r="G1167" s="12"/>
      <c r="H1167" s="12"/>
      <c r="I1167" s="12"/>
      <c r="J1167" s="12"/>
    </row>
    <row r="1168" spans="1:10" x14ac:dyDescent="0.25">
      <c r="A1168" s="11" t="s">
        <v>229</v>
      </c>
      <c r="B1168" s="92" t="s">
        <v>3</v>
      </c>
      <c r="C1168" s="12">
        <v>88906</v>
      </c>
      <c r="D1168" s="12">
        <f t="shared" si="64"/>
        <v>8159.0580402090518</v>
      </c>
      <c r="E1168" s="13">
        <f t="shared" si="63"/>
        <v>9.0068840050459862</v>
      </c>
      <c r="F1168" s="12"/>
      <c r="G1168" s="12"/>
      <c r="H1168" s="12"/>
      <c r="I1168" s="12"/>
      <c r="J1168" s="12"/>
    </row>
    <row r="1169" spans="1:10" x14ac:dyDescent="0.25">
      <c r="A1169" s="11" t="s">
        <v>229</v>
      </c>
      <c r="B1169" s="92" t="s">
        <v>3</v>
      </c>
      <c r="C1169" s="12">
        <v>6108.5</v>
      </c>
      <c r="D1169" s="12">
        <f t="shared" si="64"/>
        <v>560.58765481089006</v>
      </c>
      <c r="E1169" s="13">
        <f t="shared" si="63"/>
        <v>6.3289856171020027</v>
      </c>
      <c r="F1169" s="12"/>
      <c r="G1169" s="12"/>
      <c r="H1169" s="12"/>
      <c r="I1169" s="12"/>
      <c r="J1169" s="12"/>
    </row>
    <row r="1170" spans="1:10" x14ac:dyDescent="0.25">
      <c r="A1170" s="11" t="s">
        <v>229</v>
      </c>
      <c r="B1170" s="92" t="s">
        <v>3</v>
      </c>
      <c r="C1170" s="12">
        <v>49359.5</v>
      </c>
      <c r="D1170" s="12">
        <f t="shared" si="64"/>
        <v>4529.8070471700303</v>
      </c>
      <c r="E1170" s="13">
        <f t="shared" si="63"/>
        <v>8.4184346231262079</v>
      </c>
      <c r="F1170" s="12"/>
      <c r="G1170" s="12"/>
      <c r="H1170" s="12"/>
      <c r="I1170" s="12"/>
      <c r="J1170" s="12"/>
    </row>
    <row r="1171" spans="1:10" x14ac:dyDescent="0.25">
      <c r="A1171" s="11" t="s">
        <v>229</v>
      </c>
      <c r="B1171" s="92" t="s">
        <v>3</v>
      </c>
      <c r="C1171" s="12">
        <v>80009.5</v>
      </c>
      <c r="D1171" s="12">
        <f t="shared" si="64"/>
        <v>7342.6107829404782</v>
      </c>
      <c r="E1171" s="13">
        <f t="shared" si="63"/>
        <v>8.9014497508636836</v>
      </c>
      <c r="F1171" s="12"/>
      <c r="G1171" s="12"/>
      <c r="H1171" s="12"/>
      <c r="I1171" s="12"/>
      <c r="J1171" s="12"/>
    </row>
    <row r="1172" spans="1:10" x14ac:dyDescent="0.25">
      <c r="A1172" s="11" t="s">
        <v>229</v>
      </c>
      <c r="B1172" s="92" t="s">
        <v>3</v>
      </c>
      <c r="C1172" s="12">
        <v>8147</v>
      </c>
      <c r="D1172" s="12">
        <f t="shared" si="64"/>
        <v>747.66434046727045</v>
      </c>
      <c r="E1172" s="13">
        <f t="shared" si="63"/>
        <v>6.6169541345685294</v>
      </c>
      <c r="F1172" s="12"/>
      <c r="G1172" s="12"/>
      <c r="H1172" s="12"/>
      <c r="I1172" s="12"/>
      <c r="J1172" s="12"/>
    </row>
    <row r="1173" spans="1:10" x14ac:dyDescent="0.25">
      <c r="A1173" s="11" t="s">
        <v>229</v>
      </c>
      <c r="B1173" s="92" t="s">
        <v>3</v>
      </c>
      <c r="C1173" s="12">
        <v>35794</v>
      </c>
      <c r="D1173" s="12">
        <f t="shared" si="64"/>
        <v>3284.8775503480397</v>
      </c>
      <c r="E1173" s="13">
        <f t="shared" si="63"/>
        <v>8.0970846548352409</v>
      </c>
      <c r="F1173" s="12"/>
      <c r="G1173" s="12"/>
      <c r="H1173" s="12"/>
      <c r="I1173" s="12"/>
      <c r="J1173" s="12"/>
    </row>
    <row r="1174" spans="1:10" x14ac:dyDescent="0.25">
      <c r="A1174" s="11" t="s">
        <v>229</v>
      </c>
      <c r="B1174" s="92" t="s">
        <v>3</v>
      </c>
      <c r="C1174" s="12">
        <v>29857</v>
      </c>
      <c r="D1174" s="12">
        <f t="shared" si="64"/>
        <v>2740.0287484142991</v>
      </c>
      <c r="E1174" s="13">
        <f t="shared" si="63"/>
        <v>7.9157236914490809</v>
      </c>
      <c r="F1174" s="12"/>
      <c r="G1174" s="12"/>
      <c r="H1174" s="12"/>
      <c r="I1174" s="12"/>
      <c r="J1174" s="12"/>
    </row>
    <row r="1175" spans="1:10" x14ac:dyDescent="0.25">
      <c r="A1175" s="11" t="s">
        <v>229</v>
      </c>
      <c r="B1175" s="92" t="s">
        <v>3</v>
      </c>
      <c r="C1175" s="12">
        <v>4328.5</v>
      </c>
      <c r="D1175" s="12">
        <f t="shared" si="64"/>
        <v>397.23396314135022</v>
      </c>
      <c r="E1175" s="13">
        <f t="shared" si="63"/>
        <v>5.9845254349137162</v>
      </c>
      <c r="F1175" s="12"/>
      <c r="G1175" s="12"/>
      <c r="H1175" s="12"/>
      <c r="I1175" s="12"/>
      <c r="J1175" s="12"/>
    </row>
    <row r="1176" spans="1:10" x14ac:dyDescent="0.25">
      <c r="A1176" s="11" t="s">
        <v>229</v>
      </c>
      <c r="B1176" s="92" t="s">
        <v>3</v>
      </c>
      <c r="C1176" s="12">
        <v>6411.5</v>
      </c>
      <c r="D1176" s="12">
        <f t="shared" si="64"/>
        <v>588.39449108946906</v>
      </c>
      <c r="E1176" s="13">
        <f t="shared" si="63"/>
        <v>6.3773976261570589</v>
      </c>
      <c r="F1176" s="12"/>
      <c r="G1176" s="12"/>
      <c r="H1176" s="12"/>
      <c r="I1176" s="12"/>
      <c r="J1176" s="12"/>
    </row>
    <row r="1177" spans="1:10" x14ac:dyDescent="0.25">
      <c r="A1177" s="11" t="s">
        <v>229</v>
      </c>
      <c r="B1177" s="92" t="s">
        <v>3</v>
      </c>
      <c r="C1177" s="12">
        <v>2094.5</v>
      </c>
      <c r="D1177" s="12">
        <f t="shared" si="64"/>
        <v>192.21590292238835</v>
      </c>
      <c r="E1177" s="13">
        <f t="shared" si="63"/>
        <v>5.2586192346449776</v>
      </c>
      <c r="F1177" s="12"/>
      <c r="G1177" s="12"/>
      <c r="H1177" s="12"/>
      <c r="I1177" s="12"/>
      <c r="J1177" s="12"/>
    </row>
    <row r="1178" spans="1:10" x14ac:dyDescent="0.25">
      <c r="A1178" s="11" t="s">
        <v>229</v>
      </c>
      <c r="B1178" s="92" t="s">
        <v>3</v>
      </c>
      <c r="C1178" s="12">
        <v>18293.5</v>
      </c>
      <c r="D1178" s="12">
        <f t="shared" si="64"/>
        <v>1678.8262688520942</v>
      </c>
      <c r="E1178" s="13">
        <f t="shared" si="63"/>
        <v>7.4258501787352138</v>
      </c>
      <c r="F1178" s="12"/>
      <c r="G1178" s="12"/>
      <c r="H1178" s="12"/>
      <c r="I1178" s="12"/>
      <c r="J1178" s="12"/>
    </row>
    <row r="1179" spans="1:10" x14ac:dyDescent="0.25">
      <c r="A1179" s="11" t="s">
        <v>229</v>
      </c>
      <c r="B1179" s="92" t="s">
        <v>3</v>
      </c>
      <c r="C1179" s="12">
        <v>29554.5</v>
      </c>
      <c r="D1179" s="12">
        <f t="shared" si="64"/>
        <v>2712.2677980041667</v>
      </c>
      <c r="E1179" s="13">
        <f t="shared" si="63"/>
        <v>7.9055403897620202</v>
      </c>
      <c r="F1179" s="12"/>
      <c r="G1179" s="12"/>
      <c r="H1179" s="12"/>
      <c r="I1179" s="12"/>
      <c r="J1179" s="12"/>
    </row>
    <row r="1180" spans="1:10" x14ac:dyDescent="0.25">
      <c r="A1180" s="11" t="s">
        <v>229</v>
      </c>
      <c r="B1180" s="92" t="s">
        <v>3</v>
      </c>
      <c r="C1180" s="12">
        <v>12576</v>
      </c>
      <c r="D1180" s="12">
        <f t="shared" si="64"/>
        <v>1154.1213631663672</v>
      </c>
      <c r="E1180" s="13">
        <f t="shared" si="63"/>
        <v>7.051094608926876</v>
      </c>
      <c r="F1180" s="12"/>
      <c r="G1180" s="12"/>
      <c r="H1180" s="12"/>
      <c r="I1180" s="12"/>
      <c r="J1180" s="12"/>
    </row>
    <row r="1181" spans="1:10" x14ac:dyDescent="0.25">
      <c r="A1181" s="11" t="s">
        <v>229</v>
      </c>
      <c r="B1181" s="92" t="s">
        <v>3</v>
      </c>
      <c r="C1181" s="12">
        <v>80951</v>
      </c>
      <c r="D1181" s="12">
        <f t="shared" si="64"/>
        <v>7429.0138732252371</v>
      </c>
      <c r="E1181" s="13">
        <f t="shared" si="63"/>
        <v>8.9131484065918762</v>
      </c>
      <c r="F1181" s="12"/>
      <c r="G1181" s="12"/>
      <c r="H1181" s="12"/>
      <c r="I1181" s="12"/>
      <c r="J1181" s="12"/>
    </row>
    <row r="1182" spans="1:10" x14ac:dyDescent="0.25">
      <c r="A1182" s="11" t="s">
        <v>229</v>
      </c>
      <c r="B1182" s="92" t="s">
        <v>3</v>
      </c>
      <c r="C1182" s="12">
        <v>10225.5</v>
      </c>
      <c r="D1182" s="12">
        <f t="shared" si="64"/>
        <v>938.41189559937084</v>
      </c>
      <c r="E1182" s="13">
        <f t="shared" si="63"/>
        <v>6.8441889737288379</v>
      </c>
      <c r="F1182" s="12"/>
      <c r="G1182" s="12"/>
      <c r="H1182" s="12"/>
      <c r="I1182" s="12"/>
      <c r="J1182" s="12"/>
    </row>
    <row r="1183" spans="1:10" x14ac:dyDescent="0.25">
      <c r="A1183" s="11" t="s">
        <v>229</v>
      </c>
      <c r="B1183" s="92" t="s">
        <v>3</v>
      </c>
      <c r="C1183" s="12">
        <v>6141</v>
      </c>
      <c r="D1183" s="12">
        <f t="shared" si="64"/>
        <v>563.57023625991258</v>
      </c>
      <c r="E1183" s="13">
        <f t="shared" si="63"/>
        <v>6.3342919685872872</v>
      </c>
      <c r="F1183" s="12"/>
      <c r="G1183" s="12"/>
      <c r="H1183" s="12"/>
      <c r="I1183" s="12"/>
      <c r="J1183" s="12"/>
    </row>
    <row r="1184" spans="1:10" x14ac:dyDescent="0.25">
      <c r="A1184" s="11" t="s">
        <v>229</v>
      </c>
      <c r="B1184" s="92" t="s">
        <v>3</v>
      </c>
      <c r="C1184" s="12">
        <v>21309</v>
      </c>
      <c r="D1184" s="12">
        <f t="shared" si="64"/>
        <v>1955.5639414529355</v>
      </c>
      <c r="E1184" s="13">
        <f t="shared" si="63"/>
        <v>7.5784338919238072</v>
      </c>
      <c r="F1184" s="12"/>
      <c r="G1184" s="12"/>
      <c r="H1184" s="12"/>
      <c r="I1184" s="12"/>
      <c r="J1184" s="12"/>
    </row>
    <row r="1185" spans="1:10" x14ac:dyDescent="0.25">
      <c r="A1185" s="11" t="s">
        <v>229</v>
      </c>
      <c r="B1185" s="92" t="s">
        <v>3</v>
      </c>
      <c r="C1185" s="12">
        <v>69699</v>
      </c>
      <c r="D1185" s="12">
        <f t="shared" si="64"/>
        <v>6396.3982897052019</v>
      </c>
      <c r="E1185" s="13">
        <f t="shared" si="63"/>
        <v>8.7634903437012852</v>
      </c>
      <c r="F1185" s="12"/>
      <c r="G1185" s="12"/>
      <c r="H1185" s="12"/>
      <c r="I1185" s="12"/>
      <c r="J1185" s="12"/>
    </row>
    <row r="1186" spans="1:10" x14ac:dyDescent="0.25">
      <c r="A1186" s="11" t="s">
        <v>229</v>
      </c>
      <c r="B1186" s="92" t="s">
        <v>3</v>
      </c>
      <c r="C1186" s="12">
        <v>13223</v>
      </c>
      <c r="D1186" s="12">
        <f t="shared" si="64"/>
        <v>1213.4976769361381</v>
      </c>
      <c r="E1186" s="13">
        <f t="shared" si="63"/>
        <v>7.1012621108147105</v>
      </c>
      <c r="F1186" s="12"/>
      <c r="G1186" s="12"/>
      <c r="H1186" s="12"/>
      <c r="I1186" s="12"/>
      <c r="J1186" s="12"/>
    </row>
    <row r="1187" spans="1:10" x14ac:dyDescent="0.25">
      <c r="A1187" s="11" t="s">
        <v>229</v>
      </c>
      <c r="B1187" s="92" t="s">
        <v>3</v>
      </c>
      <c r="C1187" s="12">
        <v>18976.5</v>
      </c>
      <c r="D1187" s="12">
        <f t="shared" si="64"/>
        <v>1741.5063651500132</v>
      </c>
      <c r="E1187" s="13">
        <f t="shared" si="63"/>
        <v>7.4625057447807217</v>
      </c>
      <c r="F1187" s="12"/>
      <c r="G1187" s="12"/>
      <c r="H1187" s="12"/>
      <c r="I1187" s="12"/>
      <c r="J1187" s="12"/>
    </row>
    <row r="1188" spans="1:10" x14ac:dyDescent="0.25">
      <c r="A1188" s="11" t="s">
        <v>229</v>
      </c>
      <c r="B1188" s="92" t="s">
        <v>3</v>
      </c>
      <c r="C1188" s="12">
        <v>81073.5</v>
      </c>
      <c r="D1188" s="12">
        <f t="shared" si="64"/>
        <v>7440.2559109946296</v>
      </c>
      <c r="E1188" s="13">
        <f t="shared" si="63"/>
        <v>8.9146605238746499</v>
      </c>
      <c r="F1188" s="12"/>
      <c r="G1188" s="12"/>
      <c r="H1188" s="12"/>
      <c r="I1188" s="12"/>
      <c r="J1188" s="12"/>
    </row>
    <row r="1189" spans="1:10" x14ac:dyDescent="0.25">
      <c r="A1189" s="11" t="s">
        <v>229</v>
      </c>
      <c r="B1189" s="92" t="s">
        <v>3</v>
      </c>
      <c r="C1189" s="12">
        <v>31337.5</v>
      </c>
      <c r="D1189" s="12">
        <f t="shared" si="64"/>
        <v>2875.8968048843853</v>
      </c>
      <c r="E1189" s="13">
        <f t="shared" si="63"/>
        <v>7.9641198367244366</v>
      </c>
      <c r="F1189" s="12"/>
      <c r="G1189" s="12"/>
      <c r="H1189" s="12"/>
      <c r="I1189" s="12"/>
      <c r="J1189" s="12"/>
    </row>
    <row r="1190" spans="1:10" x14ac:dyDescent="0.25">
      <c r="A1190" s="11" t="s">
        <v>229</v>
      </c>
      <c r="B1190" s="92" t="s">
        <v>3</v>
      </c>
      <c r="C1190" s="12">
        <v>80783</v>
      </c>
      <c r="D1190" s="12">
        <f t="shared" si="64"/>
        <v>7413.596221427214</v>
      </c>
      <c r="E1190" s="13">
        <f t="shared" si="63"/>
        <v>8.9110709205911185</v>
      </c>
      <c r="F1190" s="12"/>
      <c r="G1190" s="12"/>
      <c r="H1190" s="12"/>
      <c r="I1190" s="12"/>
      <c r="J1190" s="12"/>
    </row>
    <row r="1191" spans="1:10" x14ac:dyDescent="0.25">
      <c r="A1191" s="11" t="s">
        <v>229</v>
      </c>
      <c r="B1191" s="92" t="s">
        <v>3</v>
      </c>
      <c r="C1191" s="12">
        <v>6610.5</v>
      </c>
      <c r="D1191" s="12">
        <f t="shared" si="64"/>
        <v>606.65706673117609</v>
      </c>
      <c r="E1191" s="13">
        <f t="shared" si="63"/>
        <v>6.4079636672080396</v>
      </c>
      <c r="F1191" s="12"/>
      <c r="G1191" s="12"/>
      <c r="H1191" s="12"/>
      <c r="I1191" s="12"/>
      <c r="J1191" s="12"/>
    </row>
    <row r="1192" spans="1:10" x14ac:dyDescent="0.25">
      <c r="A1192" s="11" t="s">
        <v>229</v>
      </c>
      <c r="B1192" s="92" t="s">
        <v>3</v>
      </c>
      <c r="C1192" s="12">
        <v>9557.5</v>
      </c>
      <c r="D1192" s="12">
        <f t="shared" si="64"/>
        <v>877.10837535484688</v>
      </c>
      <c r="E1192" s="13">
        <f t="shared" si="63"/>
        <v>6.7766305598284555</v>
      </c>
      <c r="F1192" s="12"/>
      <c r="G1192" s="12"/>
      <c r="H1192" s="12"/>
      <c r="I1192" s="12"/>
      <c r="J1192" s="12"/>
    </row>
    <row r="1193" spans="1:10" x14ac:dyDescent="0.25">
      <c r="A1193" s="11" t="s">
        <v>229</v>
      </c>
      <c r="B1193" s="92" t="s">
        <v>3</v>
      </c>
      <c r="C1193" s="12">
        <v>40495</v>
      </c>
      <c r="D1193" s="12">
        <f t="shared" si="64"/>
        <v>3716.2964854820325</v>
      </c>
      <c r="E1193" s="13">
        <f t="shared" si="63"/>
        <v>8.2204828829409777</v>
      </c>
      <c r="F1193" s="12"/>
      <c r="G1193" s="12"/>
      <c r="H1193" s="12"/>
      <c r="I1193" s="12"/>
      <c r="J1193" s="12"/>
    </row>
    <row r="1194" spans="1:10" x14ac:dyDescent="0.25">
      <c r="A1194" s="11" t="s">
        <v>229</v>
      </c>
      <c r="B1194" s="92" t="s">
        <v>3</v>
      </c>
      <c r="C1194" s="12">
        <v>37640.5</v>
      </c>
      <c r="D1194" s="12">
        <f t="shared" si="64"/>
        <v>3454.3340625209639</v>
      </c>
      <c r="E1194" s="13">
        <f t="shared" si="63"/>
        <v>8.1473849716096769</v>
      </c>
      <c r="F1194" s="12"/>
      <c r="G1194" s="12"/>
      <c r="H1194" s="12"/>
      <c r="I1194" s="12"/>
      <c r="J1194" s="12"/>
    </row>
    <row r="1195" spans="1:10" x14ac:dyDescent="0.25">
      <c r="A1195" s="11" t="s">
        <v>229</v>
      </c>
      <c r="B1195" s="92" t="s">
        <v>3</v>
      </c>
      <c r="C1195" s="12">
        <v>3860</v>
      </c>
      <c r="D1195" s="12">
        <f t="shared" si="64"/>
        <v>354.23890440697971</v>
      </c>
      <c r="E1195" s="13">
        <f t="shared" si="63"/>
        <v>5.8699715567167647</v>
      </c>
      <c r="F1195" s="12"/>
      <c r="G1195" s="12"/>
      <c r="H1195" s="12"/>
      <c r="I1195" s="12"/>
      <c r="J1195" s="12"/>
    </row>
    <row r="1196" spans="1:10" x14ac:dyDescent="0.25">
      <c r="A1196" s="11" t="s">
        <v>229</v>
      </c>
      <c r="B1196" s="92" t="s">
        <v>3</v>
      </c>
      <c r="C1196" s="12">
        <v>76639</v>
      </c>
      <c r="D1196" s="12">
        <f t="shared" si="64"/>
        <v>7033.2941437426216</v>
      </c>
      <c r="E1196" s="13">
        <f t="shared" si="63"/>
        <v>8.8584104588008028</v>
      </c>
      <c r="F1196" s="12"/>
      <c r="G1196" s="12"/>
      <c r="H1196" s="12"/>
      <c r="I1196" s="12"/>
      <c r="J1196" s="12"/>
    </row>
    <row r="1197" spans="1:10" x14ac:dyDescent="0.25">
      <c r="A1197" s="11" t="s">
        <v>229</v>
      </c>
      <c r="B1197" s="92" t="s">
        <v>3</v>
      </c>
      <c r="C1197" s="12">
        <v>8476</v>
      </c>
      <c r="D1197" s="12">
        <f t="shared" si="64"/>
        <v>777.85724190506744</v>
      </c>
      <c r="E1197" s="13">
        <f t="shared" si="63"/>
        <v>6.6565430136460781</v>
      </c>
      <c r="F1197" s="12"/>
      <c r="G1197" s="12"/>
      <c r="H1197" s="12"/>
      <c r="I1197" s="12"/>
      <c r="J1197" s="12"/>
    </row>
    <row r="1198" spans="1:10" x14ac:dyDescent="0.25">
      <c r="A1198" s="11" t="s">
        <v>229</v>
      </c>
      <c r="B1198" s="92" t="s">
        <v>3</v>
      </c>
      <c r="C1198" s="12">
        <v>153210</v>
      </c>
      <c r="D1198" s="12">
        <f t="shared" si="64"/>
        <v>14060.347809376519</v>
      </c>
      <c r="E1198" s="13">
        <f t="shared" si="63"/>
        <v>9.5511139025676872</v>
      </c>
      <c r="F1198" s="12"/>
      <c r="G1198" s="12"/>
      <c r="H1198" s="12"/>
      <c r="I1198" s="12"/>
      <c r="J1198" s="12"/>
    </row>
    <row r="1199" spans="1:10" x14ac:dyDescent="0.25">
      <c r="A1199" s="11" t="s">
        <v>229</v>
      </c>
      <c r="B1199" s="92" t="s">
        <v>3</v>
      </c>
      <c r="C1199" s="12">
        <v>22081</v>
      </c>
      <c r="D1199" s="12">
        <f t="shared" si="64"/>
        <v>2026.4117223343314</v>
      </c>
      <c r="E1199" s="13">
        <f t="shared" si="63"/>
        <v>7.6140218834784372</v>
      </c>
      <c r="F1199" s="12"/>
      <c r="G1199" s="12"/>
      <c r="H1199" s="12"/>
      <c r="I1199" s="12"/>
      <c r="J1199" s="12"/>
    </row>
    <row r="1200" spans="1:10" x14ac:dyDescent="0.25">
      <c r="A1200" s="11" t="s">
        <v>229</v>
      </c>
      <c r="B1200" s="92" t="s">
        <v>3</v>
      </c>
      <c r="C1200" s="12">
        <v>73685</v>
      </c>
      <c r="D1200" s="12">
        <f t="shared" si="64"/>
        <v>6762.2004329606998</v>
      </c>
      <c r="E1200" s="13">
        <f t="shared" si="63"/>
        <v>8.8191036239052512</v>
      </c>
      <c r="F1200" s="12"/>
      <c r="G1200" s="12"/>
      <c r="H1200" s="12"/>
      <c r="I1200" s="12"/>
      <c r="J1200" s="12"/>
    </row>
    <row r="1201" spans="1:10" x14ac:dyDescent="0.25">
      <c r="A1201" s="11" t="s">
        <v>229</v>
      </c>
      <c r="B1201" s="92" t="s">
        <v>3</v>
      </c>
      <c r="C1201" s="12">
        <v>22394</v>
      </c>
      <c r="D1201" s="12">
        <f t="shared" si="64"/>
        <v>2055.1362759818403</v>
      </c>
      <c r="E1201" s="13">
        <f t="shared" si="63"/>
        <v>7.6280974390780303</v>
      </c>
      <c r="F1201" s="12"/>
      <c r="G1201" s="12"/>
      <c r="H1201" s="12"/>
      <c r="I1201" s="12"/>
      <c r="J1201" s="12"/>
    </row>
    <row r="1202" spans="1:10" x14ac:dyDescent="0.25">
      <c r="A1202" s="11" t="s">
        <v>229</v>
      </c>
      <c r="B1202" s="92" t="s">
        <v>3</v>
      </c>
      <c r="C1202" s="12">
        <v>18391</v>
      </c>
      <c r="D1202" s="12">
        <f t="shared" si="64"/>
        <v>1687.7740131991618</v>
      </c>
      <c r="E1202" s="13">
        <f t="shared" si="63"/>
        <v>7.4311657877568686</v>
      </c>
      <c r="F1202" s="12"/>
      <c r="G1202" s="12"/>
      <c r="H1202" s="12"/>
      <c r="I1202" s="12"/>
      <c r="J1202" s="12"/>
    </row>
    <row r="1203" spans="1:10" x14ac:dyDescent="0.25">
      <c r="A1203" s="11" t="s">
        <v>229</v>
      </c>
      <c r="B1203" s="92" t="s">
        <v>3</v>
      </c>
      <c r="C1203" s="12">
        <v>5286.5</v>
      </c>
      <c r="D1203" s="12">
        <f t="shared" si="64"/>
        <v>485.15128708484417</v>
      </c>
      <c r="E1203" s="13">
        <f t="shared" si="63"/>
        <v>6.1844607744304696</v>
      </c>
      <c r="F1203" s="12"/>
      <c r="G1203" s="12"/>
      <c r="H1203" s="12"/>
      <c r="I1203" s="12"/>
      <c r="J1203" s="12"/>
    </row>
    <row r="1204" spans="1:10" x14ac:dyDescent="0.25">
      <c r="A1204" s="11" t="s">
        <v>229</v>
      </c>
      <c r="B1204" s="92" t="s">
        <v>3</v>
      </c>
      <c r="C1204" s="12">
        <v>87274</v>
      </c>
      <c r="D1204" s="12">
        <f t="shared" si="64"/>
        <v>8009.2865655996766</v>
      </c>
      <c r="E1204" s="13">
        <f t="shared" si="63"/>
        <v>8.9883569681305335</v>
      </c>
      <c r="F1204" s="12"/>
      <c r="G1204" s="12"/>
      <c r="H1204" s="12"/>
      <c r="I1204" s="12"/>
      <c r="J1204" s="12"/>
    </row>
    <row r="1205" spans="1:10" x14ac:dyDescent="0.25">
      <c r="A1205" s="11" t="s">
        <v>229</v>
      </c>
      <c r="B1205" s="92" t="s">
        <v>3</v>
      </c>
      <c r="C1205" s="12">
        <v>86431.5</v>
      </c>
      <c r="D1205" s="12">
        <f t="shared" si="64"/>
        <v>7931.9688772673235</v>
      </c>
      <c r="E1205" s="13">
        <f t="shared" si="63"/>
        <v>8.9786565659390138</v>
      </c>
      <c r="F1205" s="12"/>
      <c r="G1205" s="12"/>
      <c r="H1205" s="12"/>
      <c r="I1205" s="12"/>
      <c r="J1205" s="12"/>
    </row>
    <row r="1206" spans="1:10" x14ac:dyDescent="0.25">
      <c r="A1206" s="11" t="s">
        <v>229</v>
      </c>
      <c r="B1206" s="92" t="s">
        <v>3</v>
      </c>
      <c r="C1206" s="12">
        <v>37727</v>
      </c>
      <c r="D1206" s="12">
        <f t="shared" si="64"/>
        <v>3462.2723177622083</v>
      </c>
      <c r="E1206" s="13">
        <f t="shared" si="63"/>
        <v>8.1496803917305609</v>
      </c>
      <c r="F1206" s="12"/>
      <c r="G1206" s="12"/>
      <c r="H1206" s="12"/>
      <c r="I1206" s="12"/>
      <c r="J1206" s="12"/>
    </row>
    <row r="1207" spans="1:10" x14ac:dyDescent="0.25">
      <c r="A1207" s="11" t="s">
        <v>229</v>
      </c>
      <c r="B1207" s="92" t="s">
        <v>3</v>
      </c>
      <c r="C1207" s="12">
        <v>42946</v>
      </c>
      <c r="D1207" s="12">
        <f t="shared" si="64"/>
        <v>3941.2290126067751</v>
      </c>
      <c r="E1207" s="13">
        <f t="shared" si="63"/>
        <v>8.2792478857849652</v>
      </c>
      <c r="F1207" s="12"/>
      <c r="G1207" s="12"/>
      <c r="H1207" s="12"/>
      <c r="I1207" s="12"/>
      <c r="J1207" s="12"/>
    </row>
    <row r="1208" spans="1:10" x14ac:dyDescent="0.25">
      <c r="A1208" s="11" t="s">
        <v>229</v>
      </c>
      <c r="B1208" s="92" t="s">
        <v>3</v>
      </c>
      <c r="C1208" s="12">
        <v>14133</v>
      </c>
      <c r="D1208" s="12">
        <f t="shared" si="64"/>
        <v>1297.0099575087681</v>
      </c>
      <c r="E1208" s="13">
        <f t="shared" si="63"/>
        <v>7.1678168616260391</v>
      </c>
      <c r="F1208" s="12"/>
      <c r="G1208" s="12"/>
      <c r="H1208" s="12"/>
      <c r="I1208" s="12"/>
      <c r="J1208" s="12"/>
    </row>
    <row r="1209" spans="1:10" x14ac:dyDescent="0.25">
      <c r="A1209" s="11" t="s">
        <v>229</v>
      </c>
      <c r="B1209" s="92" t="s">
        <v>3</v>
      </c>
      <c r="C1209" s="12">
        <v>14318.5</v>
      </c>
      <c r="D1209" s="12">
        <f t="shared" si="64"/>
        <v>1314.0336147024195</v>
      </c>
      <c r="E1209" s="13">
        <f t="shared" si="63"/>
        <v>7.1808567806826549</v>
      </c>
      <c r="F1209" s="12"/>
      <c r="G1209" s="12"/>
      <c r="H1209" s="12"/>
      <c r="I1209" s="12"/>
      <c r="J1209" s="12"/>
    </row>
    <row r="1210" spans="1:10" x14ac:dyDescent="0.25">
      <c r="A1210" s="11" t="s">
        <v>229</v>
      </c>
      <c r="B1210" s="92" t="s">
        <v>3</v>
      </c>
      <c r="C1210" s="12">
        <v>20965</v>
      </c>
      <c r="D1210" s="12">
        <f t="shared" si="64"/>
        <v>1923.9944639617436</v>
      </c>
      <c r="E1210" s="13">
        <f t="shared" si="63"/>
        <v>7.562158753862751</v>
      </c>
      <c r="F1210" s="12"/>
      <c r="G1210" s="12"/>
      <c r="H1210" s="12"/>
      <c r="I1210" s="12"/>
      <c r="J1210" s="12"/>
    </row>
    <row r="1211" spans="1:10" x14ac:dyDescent="0.25">
      <c r="A1211" s="11" t="s">
        <v>229</v>
      </c>
      <c r="B1211" s="92" t="s">
        <v>3</v>
      </c>
      <c r="C1211" s="12">
        <v>195958</v>
      </c>
      <c r="D1211" s="12">
        <f t="shared" si="64"/>
        <v>17983.40601807848</v>
      </c>
      <c r="E1211" s="13">
        <f t="shared" si="63"/>
        <v>9.7972047237937918</v>
      </c>
      <c r="F1211" s="12"/>
      <c r="G1211" s="12"/>
      <c r="H1211" s="12"/>
      <c r="I1211" s="12"/>
      <c r="J1211" s="12"/>
    </row>
    <row r="1212" spans="1:10" x14ac:dyDescent="0.25">
      <c r="A1212" s="11" t="s">
        <v>229</v>
      </c>
      <c r="B1212" s="92" t="s">
        <v>3</v>
      </c>
      <c r="C1212" s="12">
        <v>76451.5</v>
      </c>
      <c r="D1212" s="12">
        <f t="shared" si="64"/>
        <v>7016.0869430751845</v>
      </c>
      <c r="E1212" s="13">
        <f t="shared" si="63"/>
        <v>8.8559609260897165</v>
      </c>
      <c r="F1212" s="12"/>
      <c r="G1212" s="12"/>
      <c r="H1212" s="12"/>
      <c r="I1212" s="12"/>
      <c r="J1212" s="12"/>
    </row>
    <row r="1213" spans="1:10" x14ac:dyDescent="0.25">
      <c r="A1213" s="11" t="s">
        <v>229</v>
      </c>
      <c r="B1213" s="92" t="s">
        <v>3</v>
      </c>
      <c r="C1213" s="12">
        <v>35684.5</v>
      </c>
      <c r="D1213" s="12">
        <f t="shared" si="64"/>
        <v>3274.828545158256</v>
      </c>
      <c r="E1213" s="13">
        <f t="shared" si="63"/>
        <v>8.0940207940754725</v>
      </c>
      <c r="F1213" s="12"/>
      <c r="G1213" s="12"/>
      <c r="H1213" s="12"/>
      <c r="I1213" s="12"/>
      <c r="J1213" s="12"/>
    </row>
    <row r="1214" spans="1:10" x14ac:dyDescent="0.25">
      <c r="A1214" s="11" t="s">
        <v>229</v>
      </c>
      <c r="B1214" s="92" t="s">
        <v>3</v>
      </c>
      <c r="C1214" s="12">
        <v>37152</v>
      </c>
      <c r="D1214" s="12">
        <f t="shared" si="64"/>
        <v>3409.5035690487334</v>
      </c>
      <c r="E1214" s="13">
        <f t="shared" si="63"/>
        <v>8.1343219787555068</v>
      </c>
      <c r="F1214" s="12"/>
      <c r="G1214" s="12"/>
      <c r="H1214" s="12"/>
      <c r="I1214" s="12"/>
      <c r="J1214" s="12"/>
    </row>
    <row r="1215" spans="1:10" x14ac:dyDescent="0.25">
      <c r="A1215" s="11" t="s">
        <v>229</v>
      </c>
      <c r="B1215" s="92" t="s">
        <v>3</v>
      </c>
      <c r="C1215" s="12">
        <v>108289</v>
      </c>
      <c r="D1215" s="12">
        <f t="shared" si="64"/>
        <v>9937.8696164060693</v>
      </c>
      <c r="E1215" s="13">
        <f t="shared" si="63"/>
        <v>9.2041079523746596</v>
      </c>
      <c r="F1215" s="12"/>
      <c r="G1215" s="12"/>
      <c r="H1215" s="12"/>
      <c r="I1215" s="12"/>
      <c r="J1215" s="12"/>
    </row>
    <row r="1216" spans="1:10" x14ac:dyDescent="0.25">
      <c r="A1216" s="11" t="s">
        <v>230</v>
      </c>
      <c r="B1216" s="92" t="s">
        <v>3</v>
      </c>
      <c r="C1216" s="12">
        <v>36809.5</v>
      </c>
      <c r="D1216" s="12">
        <f t="shared" si="64"/>
        <v>3378.0717491628811</v>
      </c>
      <c r="E1216" s="13">
        <f t="shared" si="63"/>
        <v>8.1250603372732844</v>
      </c>
      <c r="F1216" s="12"/>
      <c r="G1216" s="12"/>
      <c r="H1216" s="12"/>
      <c r="I1216" s="12"/>
      <c r="J1216" s="12"/>
    </row>
    <row r="1217" spans="1:10" x14ac:dyDescent="0.25">
      <c r="A1217" s="11" t="s">
        <v>230</v>
      </c>
      <c r="B1217" s="92" t="s">
        <v>3</v>
      </c>
      <c r="C1217" s="12">
        <v>20933.5</v>
      </c>
      <c r="D1217" s="12">
        <f t="shared" si="64"/>
        <v>1921.103654249614</v>
      </c>
      <c r="E1217" s="13">
        <f t="shared" si="63"/>
        <v>7.5606551197978131</v>
      </c>
      <c r="F1217" s="12"/>
      <c r="G1217" s="12"/>
      <c r="H1217" s="12"/>
      <c r="I1217" s="12"/>
      <c r="J1217" s="12"/>
    </row>
    <row r="1218" spans="1:10" x14ac:dyDescent="0.25">
      <c r="A1218" s="11" t="s">
        <v>230</v>
      </c>
      <c r="B1218" s="92" t="s">
        <v>3</v>
      </c>
      <c r="C1218" s="12">
        <v>16181.5</v>
      </c>
      <c r="D1218" s="12">
        <f t="shared" si="64"/>
        <v>1485.0043605340784</v>
      </c>
      <c r="E1218" s="13">
        <f t="shared" si="63"/>
        <v>7.3031729876190736</v>
      </c>
      <c r="F1218" s="12"/>
      <c r="G1218" s="12"/>
      <c r="H1218" s="12"/>
      <c r="I1218" s="12"/>
      <c r="J1218" s="12"/>
    </row>
    <row r="1219" spans="1:10" x14ac:dyDescent="0.25">
      <c r="A1219" s="11" t="s">
        <v>230</v>
      </c>
      <c r="B1219" s="92" t="s">
        <v>3</v>
      </c>
      <c r="C1219" s="12">
        <v>10764</v>
      </c>
      <c r="D1219" s="12">
        <f t="shared" si="64"/>
        <v>987.8309759162513</v>
      </c>
      <c r="E1219" s="13">
        <f t="shared" si="63"/>
        <v>6.8955116061046846</v>
      </c>
      <c r="F1219" s="12"/>
      <c r="G1219" s="12"/>
      <c r="H1219" s="12"/>
      <c r="I1219" s="12"/>
      <c r="J1219" s="12"/>
    </row>
    <row r="1220" spans="1:10" x14ac:dyDescent="0.25">
      <c r="A1220" s="11" t="s">
        <v>230</v>
      </c>
      <c r="B1220" s="92" t="s">
        <v>3</v>
      </c>
      <c r="C1220" s="12">
        <v>12597</v>
      </c>
      <c r="D1220" s="12">
        <f t="shared" si="64"/>
        <v>1156.0485696411201</v>
      </c>
      <c r="E1220" s="13">
        <f t="shared" si="63"/>
        <v>7.0527630636101906</v>
      </c>
      <c r="F1220" s="12"/>
      <c r="G1220" s="12"/>
      <c r="H1220" s="12"/>
      <c r="I1220" s="12"/>
      <c r="J1220" s="12"/>
    </row>
    <row r="1221" spans="1:10" x14ac:dyDescent="0.25">
      <c r="A1221" s="11" t="s">
        <v>230</v>
      </c>
      <c r="B1221" s="92" t="s">
        <v>3</v>
      </c>
      <c r="C1221" s="12">
        <v>31872.5</v>
      </c>
      <c r="D1221" s="12">
        <f t="shared" si="64"/>
        <v>2924.9946841221404</v>
      </c>
      <c r="E1221" s="13">
        <f t="shared" ref="E1221:E1282" si="65">LN(D1221)</f>
        <v>7.9810479422701652</v>
      </c>
      <c r="F1221" s="12"/>
      <c r="G1221" s="12"/>
      <c r="H1221" s="12"/>
      <c r="I1221" s="12"/>
      <c r="J1221" s="12"/>
    </row>
    <row r="1222" spans="1:10" x14ac:dyDescent="0.25">
      <c r="A1222" s="11" t="s">
        <v>230</v>
      </c>
      <c r="B1222" s="92" t="s">
        <v>3</v>
      </c>
      <c r="C1222" s="12">
        <v>9880.5</v>
      </c>
      <c r="D1222" s="12">
        <f t="shared" ref="D1222:D1281" si="66">C1222/10.896601</f>
        <v>906.75064637128582</v>
      </c>
      <c r="E1222" s="13">
        <f t="shared" si="65"/>
        <v>6.8098674910067452</v>
      </c>
      <c r="F1222" s="12"/>
      <c r="G1222" s="12"/>
      <c r="H1222" s="12"/>
      <c r="I1222" s="12"/>
      <c r="J1222" s="12"/>
    </row>
    <row r="1223" spans="1:10" x14ac:dyDescent="0.25">
      <c r="A1223" s="11" t="s">
        <v>230</v>
      </c>
      <c r="B1223" s="92" t="s">
        <v>3</v>
      </c>
      <c r="C1223" s="12">
        <v>10599.5</v>
      </c>
      <c r="D1223" s="12">
        <f t="shared" si="66"/>
        <v>972.73452519735281</v>
      </c>
      <c r="E1223" s="13">
        <f t="shared" si="65"/>
        <v>6.8801112034341951</v>
      </c>
      <c r="F1223" s="12"/>
      <c r="G1223" s="12"/>
      <c r="H1223" s="12"/>
      <c r="I1223" s="12"/>
      <c r="J1223" s="12"/>
    </row>
    <row r="1224" spans="1:10" x14ac:dyDescent="0.25">
      <c r="A1224" s="11" t="s">
        <v>230</v>
      </c>
      <c r="B1224" s="92" t="s">
        <v>3</v>
      </c>
      <c r="C1224" s="12">
        <v>44004</v>
      </c>
      <c r="D1224" s="12">
        <f t="shared" si="66"/>
        <v>4038.3235102395693</v>
      </c>
      <c r="E1224" s="13">
        <f t="shared" si="65"/>
        <v>8.3035849121172145</v>
      </c>
      <c r="F1224" s="12"/>
      <c r="G1224" s="12"/>
      <c r="H1224" s="12"/>
      <c r="I1224" s="12"/>
      <c r="J1224" s="12"/>
    </row>
    <row r="1225" spans="1:10" x14ac:dyDescent="0.25">
      <c r="A1225" s="11" t="s">
        <v>230</v>
      </c>
      <c r="B1225" s="92" t="s">
        <v>3</v>
      </c>
      <c r="C1225" s="12">
        <v>66110</v>
      </c>
      <c r="D1225" s="12">
        <f t="shared" si="66"/>
        <v>6067.0295259962259</v>
      </c>
      <c r="E1225" s="13">
        <f t="shared" si="65"/>
        <v>8.710624394585512</v>
      </c>
      <c r="F1225" s="12"/>
      <c r="G1225" s="12"/>
      <c r="H1225" s="12"/>
      <c r="I1225" s="12"/>
      <c r="J1225" s="12"/>
    </row>
    <row r="1226" spans="1:10" x14ac:dyDescent="0.25">
      <c r="A1226" s="11" t="s">
        <v>230</v>
      </c>
      <c r="B1226" s="92" t="s">
        <v>3</v>
      </c>
      <c r="C1226" s="12">
        <v>23146.5</v>
      </c>
      <c r="D1226" s="12">
        <f t="shared" si="66"/>
        <v>2124.1945079938228</v>
      </c>
      <c r="E1226" s="13">
        <f t="shared" si="65"/>
        <v>7.6611479544372569</v>
      </c>
      <c r="F1226" s="12"/>
      <c r="G1226" s="12"/>
      <c r="H1226" s="12"/>
      <c r="I1226" s="12"/>
      <c r="J1226" s="12"/>
    </row>
    <row r="1227" spans="1:10" x14ac:dyDescent="0.25">
      <c r="A1227" s="11" t="s">
        <v>230</v>
      </c>
      <c r="B1227" s="92" t="s">
        <v>3</v>
      </c>
      <c r="C1227" s="12">
        <v>22731.5</v>
      </c>
      <c r="D1227" s="12">
        <f t="shared" si="66"/>
        <v>2086.1092371832278</v>
      </c>
      <c r="E1227" s="13">
        <f t="shared" si="65"/>
        <v>7.6430560010080457</v>
      </c>
      <c r="F1227" s="12"/>
      <c r="G1227" s="12"/>
      <c r="H1227" s="12"/>
      <c r="I1227" s="12"/>
      <c r="J1227" s="12"/>
    </row>
    <row r="1228" spans="1:10" x14ac:dyDescent="0.25">
      <c r="A1228" s="11" t="s">
        <v>230</v>
      </c>
      <c r="B1228" s="92" t="s">
        <v>3</v>
      </c>
      <c r="C1228" s="12">
        <v>9340</v>
      </c>
      <c r="D1228" s="12">
        <f t="shared" si="66"/>
        <v>857.14802258061934</v>
      </c>
      <c r="E1228" s="13">
        <f t="shared" si="65"/>
        <v>6.7536106254807766</v>
      </c>
      <c r="F1228" s="12"/>
      <c r="G1228" s="12"/>
      <c r="H1228" s="12"/>
      <c r="I1228" s="12"/>
      <c r="J1228" s="12"/>
    </row>
    <row r="1229" spans="1:10" x14ac:dyDescent="0.25">
      <c r="A1229" s="11" t="s">
        <v>230</v>
      </c>
      <c r="B1229" s="92" t="s">
        <v>3</v>
      </c>
      <c r="C1229" s="12">
        <v>25820</v>
      </c>
      <c r="D1229" s="12">
        <f t="shared" si="66"/>
        <v>2369.5462465772584</v>
      </c>
      <c r="E1229" s="13">
        <f t="shared" si="65"/>
        <v>7.7704537586585216</v>
      </c>
      <c r="F1229" s="12"/>
      <c r="G1229" s="12"/>
      <c r="H1229" s="12"/>
      <c r="I1229" s="12"/>
      <c r="J1229" s="12"/>
    </row>
    <row r="1230" spans="1:10" x14ac:dyDescent="0.25">
      <c r="A1230" s="11" t="s">
        <v>230</v>
      </c>
      <c r="B1230" s="92" t="s">
        <v>3</v>
      </c>
      <c r="C1230" s="12">
        <v>31659</v>
      </c>
      <c r="D1230" s="12">
        <f t="shared" si="66"/>
        <v>2905.4014182954847</v>
      </c>
      <c r="E1230" s="13">
        <f t="shared" si="65"/>
        <v>7.9743268415970876</v>
      </c>
      <c r="F1230" s="12"/>
      <c r="G1230" s="12"/>
      <c r="H1230" s="12"/>
      <c r="I1230" s="12"/>
      <c r="J1230" s="12"/>
    </row>
    <row r="1231" spans="1:10" x14ac:dyDescent="0.25">
      <c r="A1231" s="11" t="s">
        <v>230</v>
      </c>
      <c r="B1231" s="92" t="s">
        <v>3</v>
      </c>
      <c r="C1231" s="12">
        <v>14872.5</v>
      </c>
      <c r="D1231" s="12">
        <f t="shared" si="66"/>
        <v>1364.8751569411415</v>
      </c>
      <c r="E1231" s="13">
        <f t="shared" si="65"/>
        <v>7.2188182433199488</v>
      </c>
      <c r="F1231" s="12"/>
      <c r="G1231" s="12"/>
      <c r="H1231" s="12"/>
      <c r="I1231" s="12"/>
      <c r="J1231" s="12"/>
    </row>
    <row r="1232" spans="1:10" x14ac:dyDescent="0.25">
      <c r="A1232" s="11" t="s">
        <v>230</v>
      </c>
      <c r="B1232" s="92" t="s">
        <v>3</v>
      </c>
      <c r="C1232" s="12">
        <v>43762.5</v>
      </c>
      <c r="D1232" s="12">
        <f t="shared" si="66"/>
        <v>4016.1606357799096</v>
      </c>
      <c r="E1232" s="13">
        <f t="shared" si="65"/>
        <v>8.2980816595208093</v>
      </c>
      <c r="F1232" s="12"/>
      <c r="G1232" s="12"/>
      <c r="H1232" s="12"/>
      <c r="I1232" s="12"/>
      <c r="J1232" s="12"/>
    </row>
    <row r="1233" spans="1:10" x14ac:dyDescent="0.25">
      <c r="A1233" s="11" t="s">
        <v>230</v>
      </c>
      <c r="B1233" s="92" t="s">
        <v>3</v>
      </c>
      <c r="C1233" s="12">
        <v>56383</v>
      </c>
      <c r="D1233" s="12">
        <f t="shared" si="66"/>
        <v>5174.3658412380155</v>
      </c>
      <c r="E1233" s="13">
        <f t="shared" si="65"/>
        <v>8.5514720678686533</v>
      </c>
      <c r="F1233" s="12"/>
      <c r="G1233" s="12"/>
      <c r="H1233" s="12"/>
      <c r="I1233" s="12"/>
      <c r="J1233" s="12"/>
    </row>
    <row r="1234" spans="1:10" x14ac:dyDescent="0.25">
      <c r="A1234" s="11" t="s">
        <v>230</v>
      </c>
      <c r="B1234" s="92" t="s">
        <v>3</v>
      </c>
      <c r="C1234" s="12">
        <v>60048</v>
      </c>
      <c r="D1234" s="12">
        <f t="shared" si="66"/>
        <v>5510.7092569508595</v>
      </c>
      <c r="E1234" s="13">
        <f t="shared" si="65"/>
        <v>8.6144486156326892</v>
      </c>
      <c r="F1234" s="12"/>
      <c r="G1234" s="12"/>
      <c r="H1234" s="12"/>
      <c r="I1234" s="12"/>
      <c r="J1234" s="12"/>
    </row>
    <row r="1235" spans="1:10" x14ac:dyDescent="0.25">
      <c r="A1235" s="11" t="s">
        <v>230</v>
      </c>
      <c r="B1235" s="92" t="s">
        <v>3</v>
      </c>
      <c r="C1235" s="12">
        <v>37368</v>
      </c>
      <c r="D1235" s="12">
        <f t="shared" si="66"/>
        <v>3429.3262642176214</v>
      </c>
      <c r="E1235" s="13">
        <f t="shared" si="65"/>
        <v>8.1401190964398324</v>
      </c>
      <c r="F1235" s="12"/>
      <c r="G1235" s="12"/>
      <c r="H1235" s="12"/>
      <c r="I1235" s="12"/>
      <c r="J1235" s="12"/>
    </row>
    <row r="1236" spans="1:10" x14ac:dyDescent="0.25">
      <c r="A1236" s="11" t="s">
        <v>230</v>
      </c>
      <c r="B1236" s="92" t="s">
        <v>3</v>
      </c>
      <c r="C1236" s="12">
        <v>19129.5</v>
      </c>
      <c r="D1236" s="12">
        <f t="shared" si="66"/>
        <v>1755.5474408946422</v>
      </c>
      <c r="E1236" s="13">
        <f t="shared" si="65"/>
        <v>7.4705360193929522</v>
      </c>
      <c r="F1236" s="12"/>
      <c r="G1236" s="12"/>
      <c r="H1236" s="12"/>
      <c r="I1236" s="12"/>
      <c r="J1236" s="12"/>
    </row>
    <row r="1237" spans="1:10" x14ac:dyDescent="0.25">
      <c r="A1237" s="11" t="s">
        <v>230</v>
      </c>
      <c r="B1237" s="92" t="s">
        <v>3</v>
      </c>
      <c r="C1237" s="12">
        <v>26546.5</v>
      </c>
      <c r="D1237" s="12">
        <f t="shared" si="66"/>
        <v>2436.2184134300228</v>
      </c>
      <c r="E1237" s="13">
        <f t="shared" si="65"/>
        <v>7.7982022854960684</v>
      </c>
      <c r="F1237" s="12"/>
      <c r="G1237" s="12"/>
      <c r="H1237" s="12"/>
      <c r="I1237" s="12"/>
      <c r="J1237" s="12"/>
    </row>
    <row r="1238" spans="1:10" x14ac:dyDescent="0.25">
      <c r="A1238" s="11" t="s">
        <v>230</v>
      </c>
      <c r="B1238" s="92" t="s">
        <v>3</v>
      </c>
      <c r="C1238" s="12">
        <v>125812</v>
      </c>
      <c r="D1238" s="12">
        <f t="shared" si="66"/>
        <v>11545.985761982107</v>
      </c>
      <c r="E1238" s="13">
        <f t="shared" si="65"/>
        <v>9.3540931024642298</v>
      </c>
      <c r="F1238" s="12"/>
      <c r="G1238" s="12"/>
      <c r="H1238" s="12"/>
      <c r="I1238" s="12"/>
      <c r="J1238" s="12"/>
    </row>
    <row r="1239" spans="1:10" x14ac:dyDescent="0.25">
      <c r="A1239" s="11" t="s">
        <v>230</v>
      </c>
      <c r="B1239" s="92" t="s">
        <v>3</v>
      </c>
      <c r="C1239" s="12">
        <v>25077.5</v>
      </c>
      <c r="D1239" s="12">
        <f t="shared" si="66"/>
        <v>2301.405731934206</v>
      </c>
      <c r="E1239" s="13">
        <f t="shared" si="65"/>
        <v>7.7412754030155284</v>
      </c>
      <c r="F1239" s="12"/>
      <c r="G1239" s="12"/>
      <c r="H1239" s="12"/>
      <c r="I1239" s="12"/>
      <c r="J1239" s="12"/>
    </row>
    <row r="1240" spans="1:10" x14ac:dyDescent="0.25">
      <c r="A1240" s="11" t="s">
        <v>230</v>
      </c>
      <c r="B1240" s="92" t="s">
        <v>3</v>
      </c>
      <c r="C1240" s="12">
        <v>39748.5</v>
      </c>
      <c r="D1240" s="12">
        <f t="shared" si="66"/>
        <v>3647.7888838914077</v>
      </c>
      <c r="E1240" s="13">
        <f t="shared" si="65"/>
        <v>8.2018764777792939</v>
      </c>
      <c r="F1240" s="12"/>
      <c r="G1240" s="12"/>
      <c r="H1240" s="12"/>
      <c r="I1240" s="12"/>
      <c r="J1240" s="12"/>
    </row>
    <row r="1241" spans="1:10" x14ac:dyDescent="0.25">
      <c r="A1241" s="11" t="s">
        <v>230</v>
      </c>
      <c r="B1241" s="92" t="s">
        <v>3</v>
      </c>
      <c r="C1241" s="12">
        <v>108804</v>
      </c>
      <c r="D1241" s="12">
        <f t="shared" si="66"/>
        <v>9985.132060905964</v>
      </c>
      <c r="E1241" s="13">
        <f t="shared" si="65"/>
        <v>9.2088524716919444</v>
      </c>
      <c r="F1241" s="12"/>
      <c r="G1241" s="12"/>
      <c r="H1241" s="12"/>
      <c r="I1241" s="12"/>
      <c r="J1241" s="12"/>
    </row>
    <row r="1242" spans="1:10" x14ac:dyDescent="0.25">
      <c r="A1242" s="11" t="s">
        <v>230</v>
      </c>
      <c r="B1242" s="92" t="s">
        <v>3</v>
      </c>
      <c r="C1242" s="12">
        <v>143746</v>
      </c>
      <c r="D1242" s="12">
        <f t="shared" si="66"/>
        <v>13191.820091421168</v>
      </c>
      <c r="E1242" s="13">
        <f t="shared" si="65"/>
        <v>9.4873522264433756</v>
      </c>
      <c r="F1242" s="12"/>
      <c r="G1242" s="12"/>
      <c r="H1242" s="12"/>
      <c r="I1242" s="12"/>
      <c r="J1242" s="12"/>
    </row>
    <row r="1243" spans="1:10" x14ac:dyDescent="0.25">
      <c r="A1243" s="11" t="s">
        <v>230</v>
      </c>
      <c r="B1243" s="92" t="s">
        <v>3</v>
      </c>
      <c r="C1243" s="12">
        <v>23655.5</v>
      </c>
      <c r="D1243" s="12">
        <f t="shared" si="66"/>
        <v>2170.9063220723601</v>
      </c>
      <c r="E1243" s="13">
        <f t="shared" si="65"/>
        <v>7.6829000192800496</v>
      </c>
      <c r="F1243" s="12"/>
      <c r="G1243" s="12"/>
      <c r="H1243" s="12"/>
      <c r="I1243" s="12"/>
      <c r="J1243" s="12"/>
    </row>
    <row r="1244" spans="1:10" x14ac:dyDescent="0.25">
      <c r="A1244" s="11" t="s">
        <v>230</v>
      </c>
      <c r="B1244" s="92" t="s">
        <v>3</v>
      </c>
      <c r="C1244" s="12">
        <v>52468</v>
      </c>
      <c r="D1244" s="12">
        <f t="shared" si="66"/>
        <v>4815.0794913019208</v>
      </c>
      <c r="E1244" s="13">
        <f t="shared" si="65"/>
        <v>8.4795078331929243</v>
      </c>
      <c r="F1244" s="12"/>
      <c r="G1244" s="12"/>
      <c r="H1244" s="12"/>
      <c r="I1244" s="12"/>
      <c r="J1244" s="12"/>
    </row>
    <row r="1245" spans="1:10" x14ac:dyDescent="0.25">
      <c r="A1245" s="11" t="s">
        <v>230</v>
      </c>
      <c r="B1245" s="92" t="s">
        <v>3</v>
      </c>
      <c r="C1245" s="12">
        <v>37636.5</v>
      </c>
      <c r="D1245" s="12">
        <f t="shared" si="66"/>
        <v>3453.9669755733921</v>
      </c>
      <c r="E1245" s="13">
        <f t="shared" si="65"/>
        <v>8.1472786974488116</v>
      </c>
      <c r="F1245" s="12"/>
      <c r="G1245" s="12"/>
      <c r="H1245" s="12"/>
      <c r="I1245" s="12"/>
      <c r="J1245" s="12"/>
    </row>
    <row r="1246" spans="1:10" x14ac:dyDescent="0.25">
      <c r="A1246" s="11" t="s">
        <v>230</v>
      </c>
      <c r="B1246" s="92" t="s">
        <v>3</v>
      </c>
      <c r="C1246" s="12">
        <v>47644.5</v>
      </c>
      <c r="D1246" s="12">
        <f t="shared" si="66"/>
        <v>4372.4185183985355</v>
      </c>
      <c r="E1246" s="13">
        <f t="shared" si="65"/>
        <v>8.3830715717044946</v>
      </c>
      <c r="F1246" s="12"/>
      <c r="G1246" s="12"/>
      <c r="H1246" s="12"/>
      <c r="I1246" s="12"/>
      <c r="J1246" s="12"/>
    </row>
    <row r="1247" spans="1:10" x14ac:dyDescent="0.25">
      <c r="A1247" s="11" t="s">
        <v>230</v>
      </c>
      <c r="B1247" s="92" t="s">
        <v>3</v>
      </c>
      <c r="C1247" s="12">
        <v>87428</v>
      </c>
      <c r="D1247" s="12">
        <f t="shared" si="66"/>
        <v>8023.4194130811984</v>
      </c>
      <c r="E1247" s="13">
        <f t="shared" si="65"/>
        <v>8.9901199707279655</v>
      </c>
      <c r="F1247" s="12"/>
      <c r="G1247" s="12"/>
      <c r="H1247" s="12"/>
      <c r="I1247" s="12"/>
      <c r="J1247" s="12"/>
    </row>
    <row r="1248" spans="1:10" x14ac:dyDescent="0.25">
      <c r="A1248" s="11" t="s">
        <v>230</v>
      </c>
      <c r="B1248" s="92" t="s">
        <v>3</v>
      </c>
      <c r="C1248" s="12">
        <v>7158</v>
      </c>
      <c r="D1248" s="12">
        <f t="shared" si="66"/>
        <v>656.90209268009357</v>
      </c>
      <c r="E1248" s="13">
        <f t="shared" si="65"/>
        <v>6.4875349855838591</v>
      </c>
      <c r="F1248" s="12"/>
      <c r="G1248" s="12"/>
      <c r="H1248" s="12"/>
      <c r="I1248" s="12"/>
      <c r="J1248" s="12"/>
    </row>
    <row r="1249" spans="1:10" x14ac:dyDescent="0.25">
      <c r="A1249" s="11" t="s">
        <v>230</v>
      </c>
      <c r="B1249" s="92" t="s">
        <v>3</v>
      </c>
      <c r="C1249" s="12">
        <v>28409</v>
      </c>
      <c r="D1249" s="12">
        <f t="shared" si="66"/>
        <v>2607.1432733932352</v>
      </c>
      <c r="E1249" s="13">
        <f t="shared" si="65"/>
        <v>7.866010369612991</v>
      </c>
      <c r="F1249" s="12"/>
      <c r="G1249" s="12"/>
      <c r="H1249" s="12"/>
      <c r="I1249" s="12"/>
      <c r="J1249" s="12"/>
    </row>
    <row r="1250" spans="1:10" x14ac:dyDescent="0.25">
      <c r="A1250" s="11" t="s">
        <v>230</v>
      </c>
      <c r="B1250" s="92" t="s">
        <v>3</v>
      </c>
      <c r="C1250" s="12">
        <v>20829</v>
      </c>
      <c r="D1250" s="12">
        <f t="shared" si="66"/>
        <v>1911.5135077442956</v>
      </c>
      <c r="E1250" s="13">
        <f t="shared" si="65"/>
        <v>7.5556506196792714</v>
      </c>
      <c r="F1250" s="12"/>
      <c r="G1250" s="12"/>
      <c r="H1250" s="12"/>
      <c r="I1250" s="12"/>
      <c r="J1250" s="12"/>
    </row>
    <row r="1251" spans="1:10" x14ac:dyDescent="0.25">
      <c r="A1251" s="11" t="s">
        <v>230</v>
      </c>
      <c r="B1251" s="92" t="s">
        <v>3</v>
      </c>
      <c r="C1251" s="12">
        <v>131549</v>
      </c>
      <c r="D1251" s="12">
        <f t="shared" si="66"/>
        <v>12072.480216537248</v>
      </c>
      <c r="E1251" s="13">
        <f t="shared" si="65"/>
        <v>9.3986837790250668</v>
      </c>
      <c r="F1251" s="12"/>
      <c r="G1251" s="12"/>
      <c r="H1251" s="12"/>
      <c r="I1251" s="12"/>
      <c r="J1251" s="12"/>
    </row>
    <row r="1252" spans="1:10" x14ac:dyDescent="0.25">
      <c r="A1252" s="11" t="s">
        <v>230</v>
      </c>
      <c r="B1252" s="92" t="s">
        <v>3</v>
      </c>
      <c r="C1252" s="12">
        <v>31771</v>
      </c>
      <c r="D1252" s="12">
        <f t="shared" si="66"/>
        <v>2915.6798528275008</v>
      </c>
      <c r="E1252" s="13">
        <f t="shared" si="65"/>
        <v>7.977858297261526</v>
      </c>
      <c r="F1252" s="12"/>
      <c r="G1252" s="12"/>
      <c r="H1252" s="12"/>
      <c r="I1252" s="12"/>
      <c r="J1252" s="12"/>
    </row>
    <row r="1253" spans="1:10" x14ac:dyDescent="0.25">
      <c r="A1253" s="11" t="s">
        <v>230</v>
      </c>
      <c r="B1253" s="92" t="s">
        <v>3</v>
      </c>
      <c r="C1253" s="12">
        <v>10233.5</v>
      </c>
      <c r="D1253" s="12">
        <f t="shared" si="66"/>
        <v>939.14606949451479</v>
      </c>
      <c r="E1253" s="13">
        <f t="shared" si="65"/>
        <v>6.8449710256773919</v>
      </c>
      <c r="F1253" s="12"/>
      <c r="G1253" s="12"/>
      <c r="H1253" s="12"/>
      <c r="I1253" s="12"/>
      <c r="J1253" s="12"/>
    </row>
    <row r="1254" spans="1:10" x14ac:dyDescent="0.25">
      <c r="A1254" s="11" t="s">
        <v>230</v>
      </c>
      <c r="B1254" s="92" t="s">
        <v>3</v>
      </c>
      <c r="C1254" s="12">
        <v>14183.5</v>
      </c>
      <c r="D1254" s="12">
        <f t="shared" si="66"/>
        <v>1301.6444302218645</v>
      </c>
      <c r="E1254" s="13">
        <f t="shared" si="65"/>
        <v>7.1713836904035739</v>
      </c>
      <c r="F1254" s="12"/>
      <c r="G1254" s="12"/>
      <c r="H1254" s="12"/>
      <c r="I1254" s="12"/>
      <c r="J1254" s="12"/>
    </row>
    <row r="1255" spans="1:10" x14ac:dyDescent="0.25">
      <c r="A1255" s="11" t="s">
        <v>230</v>
      </c>
      <c r="B1255" s="92" t="s">
        <v>3</v>
      </c>
      <c r="C1255" s="12">
        <v>10413</v>
      </c>
      <c r="D1255" s="12">
        <f t="shared" si="66"/>
        <v>955.61909626680836</v>
      </c>
      <c r="E1255" s="13">
        <f t="shared" si="65"/>
        <v>6.8623593987877838</v>
      </c>
      <c r="F1255" s="12"/>
      <c r="G1255" s="12"/>
      <c r="H1255" s="12"/>
      <c r="I1255" s="12"/>
      <c r="J1255" s="12"/>
    </row>
    <row r="1256" spans="1:10" x14ac:dyDescent="0.25">
      <c r="A1256" s="11" t="s">
        <v>230</v>
      </c>
      <c r="B1256" s="92" t="s">
        <v>3</v>
      </c>
      <c r="C1256" s="12">
        <v>16852.5</v>
      </c>
      <c r="D1256" s="12">
        <f t="shared" si="66"/>
        <v>1546.5831959892814</v>
      </c>
      <c r="E1256" s="13">
        <f t="shared" si="65"/>
        <v>7.3438033869854822</v>
      </c>
      <c r="F1256" s="12"/>
      <c r="G1256" s="12"/>
      <c r="H1256" s="12"/>
      <c r="I1256" s="12"/>
      <c r="J1256" s="12"/>
    </row>
    <row r="1257" spans="1:10" x14ac:dyDescent="0.25">
      <c r="A1257" s="11" t="s">
        <v>230</v>
      </c>
      <c r="B1257" s="92" t="s">
        <v>3</v>
      </c>
      <c r="C1257" s="12">
        <v>17698</v>
      </c>
      <c r="D1257" s="12">
        <f t="shared" si="66"/>
        <v>1624.1761995323129</v>
      </c>
      <c r="E1257" s="13">
        <f t="shared" si="65"/>
        <v>7.3927560120851838</v>
      </c>
      <c r="F1257" s="12"/>
      <c r="G1257" s="12"/>
      <c r="H1257" s="12"/>
      <c r="I1257" s="12"/>
      <c r="J1257" s="12"/>
    </row>
    <row r="1258" spans="1:10" x14ac:dyDescent="0.25">
      <c r="A1258" s="11" t="s">
        <v>230</v>
      </c>
      <c r="B1258" s="92" t="s">
        <v>3</v>
      </c>
      <c r="C1258" s="12">
        <v>22220</v>
      </c>
      <c r="D1258" s="12">
        <f t="shared" si="66"/>
        <v>2039.1679937624585</v>
      </c>
      <c r="E1258" s="13">
        <f t="shared" si="65"/>
        <v>7.6202971574515095</v>
      </c>
      <c r="F1258" s="12"/>
      <c r="G1258" s="12"/>
      <c r="H1258" s="12"/>
      <c r="I1258" s="12"/>
      <c r="J1258" s="12"/>
    </row>
    <row r="1259" spans="1:10" x14ac:dyDescent="0.25">
      <c r="A1259" s="11" t="s">
        <v>230</v>
      </c>
      <c r="B1259" s="92" t="s">
        <v>3</v>
      </c>
      <c r="C1259" s="12">
        <v>1315</v>
      </c>
      <c r="D1259" s="12">
        <f t="shared" si="66"/>
        <v>120.67983401429491</v>
      </c>
      <c r="E1259" s="13">
        <f t="shared" si="65"/>
        <v>4.7931410388697531</v>
      </c>
      <c r="F1259" s="12"/>
      <c r="G1259" s="12"/>
      <c r="H1259" s="12"/>
      <c r="I1259" s="12"/>
      <c r="J1259" s="12"/>
    </row>
    <row r="1260" spans="1:10" x14ac:dyDescent="0.25">
      <c r="A1260" s="11" t="s">
        <v>230</v>
      </c>
      <c r="B1260" s="92" t="s">
        <v>3</v>
      </c>
      <c r="C1260" s="12">
        <v>4466.5</v>
      </c>
      <c r="D1260" s="12">
        <f t="shared" si="66"/>
        <v>409.89846283258419</v>
      </c>
      <c r="E1260" s="13">
        <f t="shared" si="65"/>
        <v>6.0159094773997817</v>
      </c>
      <c r="F1260" s="12"/>
      <c r="G1260" s="12"/>
      <c r="H1260" s="12"/>
      <c r="I1260" s="12"/>
      <c r="J1260" s="12"/>
    </row>
    <row r="1261" spans="1:10" x14ac:dyDescent="0.25">
      <c r="A1261" s="11" t="s">
        <v>230</v>
      </c>
      <c r="B1261" s="92" t="s">
        <v>3</v>
      </c>
      <c r="C1261" s="12">
        <v>7467</v>
      </c>
      <c r="D1261" s="12">
        <f t="shared" si="66"/>
        <v>685.25955938003051</v>
      </c>
      <c r="E1261" s="13">
        <f t="shared" si="65"/>
        <v>6.5297976852935902</v>
      </c>
      <c r="F1261" s="12"/>
      <c r="G1261" s="12"/>
      <c r="H1261" s="12"/>
      <c r="I1261" s="12"/>
      <c r="J1261" s="12"/>
    </row>
    <row r="1262" spans="1:10" x14ac:dyDescent="0.25">
      <c r="A1262" s="11" t="s">
        <v>230</v>
      </c>
      <c r="B1262" s="92" t="s">
        <v>3</v>
      </c>
      <c r="C1262" s="12">
        <v>40603.5</v>
      </c>
      <c r="D1262" s="12">
        <f t="shared" si="66"/>
        <v>3726.2537189349227</v>
      </c>
      <c r="E1262" s="13">
        <f t="shared" si="65"/>
        <v>8.223158643028663</v>
      </c>
      <c r="F1262" s="12"/>
      <c r="G1262" s="12"/>
      <c r="H1262" s="12"/>
      <c r="I1262" s="12"/>
      <c r="J1262" s="12"/>
    </row>
    <row r="1263" spans="1:10" x14ac:dyDescent="0.25">
      <c r="A1263" s="11" t="s">
        <v>230</v>
      </c>
      <c r="B1263" s="92" t="s">
        <v>3</v>
      </c>
      <c r="C1263" s="12">
        <v>6121</v>
      </c>
      <c r="D1263" s="12">
        <f t="shared" si="66"/>
        <v>561.73480152205263</v>
      </c>
      <c r="E1263" s="13">
        <f t="shared" si="65"/>
        <v>6.3310298551089579</v>
      </c>
      <c r="F1263" s="12"/>
      <c r="G1263" s="12"/>
      <c r="H1263" s="12"/>
      <c r="I1263" s="12"/>
      <c r="J1263" s="12"/>
    </row>
    <row r="1264" spans="1:10" x14ac:dyDescent="0.25">
      <c r="A1264" s="11" t="s">
        <v>230</v>
      </c>
      <c r="B1264" s="92" t="s">
        <v>3</v>
      </c>
      <c r="C1264" s="12">
        <v>18865</v>
      </c>
      <c r="D1264" s="12">
        <f t="shared" si="66"/>
        <v>1731.2738164864438</v>
      </c>
      <c r="E1264" s="13">
        <f t="shared" si="65"/>
        <v>7.4566127266562985</v>
      </c>
      <c r="F1264" s="12"/>
      <c r="G1264" s="12"/>
      <c r="H1264" s="12"/>
      <c r="I1264" s="12"/>
      <c r="J1264" s="12"/>
    </row>
    <row r="1265" spans="1:10" x14ac:dyDescent="0.25">
      <c r="A1265" s="11" t="s">
        <v>230</v>
      </c>
      <c r="B1265" s="92" t="s">
        <v>3</v>
      </c>
      <c r="C1265" s="12">
        <v>41013</v>
      </c>
      <c r="D1265" s="12">
        <f t="shared" si="66"/>
        <v>3763.8342451926064</v>
      </c>
      <c r="E1265" s="13">
        <f t="shared" si="65"/>
        <v>8.2331934628579901</v>
      </c>
      <c r="F1265" s="12"/>
      <c r="G1265" s="12"/>
      <c r="H1265" s="12"/>
      <c r="I1265" s="12"/>
      <c r="J1265" s="12"/>
    </row>
    <row r="1266" spans="1:10" x14ac:dyDescent="0.25">
      <c r="A1266" s="11" t="s">
        <v>230</v>
      </c>
      <c r="B1266" s="92" t="s">
        <v>3</v>
      </c>
      <c r="C1266" s="12">
        <v>74254.5</v>
      </c>
      <c r="D1266" s="12">
        <f t="shared" si="66"/>
        <v>6814.4644371212635</v>
      </c>
      <c r="E1266" s="13">
        <f t="shared" si="65"/>
        <v>8.8268027551469679</v>
      </c>
      <c r="F1266" s="12"/>
      <c r="G1266" s="12"/>
      <c r="H1266" s="12"/>
      <c r="I1266" s="12"/>
      <c r="J1266" s="12"/>
    </row>
    <row r="1267" spans="1:10" x14ac:dyDescent="0.25">
      <c r="A1267" s="11" t="s">
        <v>230</v>
      </c>
      <c r="B1267" s="92" t="s">
        <v>3</v>
      </c>
      <c r="C1267" s="12">
        <v>13323</v>
      </c>
      <c r="D1267" s="12">
        <f t="shared" si="66"/>
        <v>1222.674850625438</v>
      </c>
      <c r="E1267" s="13">
        <f t="shared" si="65"/>
        <v>7.1087962382181002</v>
      </c>
      <c r="F1267" s="12"/>
      <c r="G1267" s="12"/>
      <c r="H1267" s="12"/>
      <c r="I1267" s="12"/>
      <c r="J1267" s="12"/>
    </row>
    <row r="1268" spans="1:10" x14ac:dyDescent="0.25">
      <c r="A1268" s="11" t="s">
        <v>230</v>
      </c>
      <c r="B1268" s="92" t="s">
        <v>3</v>
      </c>
      <c r="C1268" s="12">
        <v>11601.5</v>
      </c>
      <c r="D1268" s="12">
        <f t="shared" si="66"/>
        <v>1064.6898055641386</v>
      </c>
      <c r="E1268" s="13">
        <f t="shared" si="65"/>
        <v>6.9704387733373094</v>
      </c>
      <c r="F1268" s="12"/>
      <c r="G1268" s="12"/>
      <c r="H1268" s="12"/>
      <c r="I1268" s="12"/>
      <c r="J1268" s="12"/>
    </row>
    <row r="1269" spans="1:10" x14ac:dyDescent="0.25">
      <c r="A1269" s="11" t="s">
        <v>230</v>
      </c>
      <c r="B1269" s="92" t="s">
        <v>3</v>
      </c>
      <c r="C1269" s="12">
        <v>9699</v>
      </c>
      <c r="D1269" s="12">
        <f t="shared" si="66"/>
        <v>890.09407612520636</v>
      </c>
      <c r="E1269" s="13">
        <f t="shared" si="65"/>
        <v>6.7913271606514307</v>
      </c>
      <c r="F1269" s="12"/>
      <c r="G1269" s="12"/>
      <c r="H1269" s="12"/>
      <c r="I1269" s="12"/>
      <c r="J1269" s="12"/>
    </row>
    <row r="1270" spans="1:10" x14ac:dyDescent="0.25">
      <c r="A1270" s="11" t="s">
        <v>230</v>
      </c>
      <c r="B1270" s="92" t="s">
        <v>3</v>
      </c>
      <c r="C1270" s="12">
        <v>72699</v>
      </c>
      <c r="D1270" s="12">
        <f t="shared" si="66"/>
        <v>6671.7135003842022</v>
      </c>
      <c r="E1270" s="13">
        <f t="shared" si="65"/>
        <v>8.8056320025267123</v>
      </c>
      <c r="F1270" s="12"/>
      <c r="G1270" s="12"/>
      <c r="H1270" s="12"/>
      <c r="I1270" s="12"/>
      <c r="J1270" s="12"/>
    </row>
    <row r="1271" spans="1:10" x14ac:dyDescent="0.25">
      <c r="A1271" s="11" t="s">
        <v>230</v>
      </c>
      <c r="B1271" s="92" t="s">
        <v>3</v>
      </c>
      <c r="C1271" s="12">
        <v>98482.5</v>
      </c>
      <c r="D1271" s="12">
        <f t="shared" si="66"/>
        <v>9037.9100785648661</v>
      </c>
      <c r="E1271" s="13">
        <f t="shared" si="65"/>
        <v>9.1091832406591582</v>
      </c>
      <c r="F1271" s="12"/>
      <c r="G1271" s="12"/>
      <c r="H1271" s="12"/>
      <c r="I1271" s="12"/>
      <c r="J1271" s="12"/>
    </row>
    <row r="1272" spans="1:10" x14ac:dyDescent="0.25">
      <c r="A1272" s="11" t="s">
        <v>230</v>
      </c>
      <c r="B1272" s="92" t="s">
        <v>3</v>
      </c>
      <c r="C1272" s="12">
        <v>98152</v>
      </c>
      <c r="D1272" s="12">
        <f t="shared" si="66"/>
        <v>9007.5795195217288</v>
      </c>
      <c r="E1272" s="13">
        <f t="shared" si="65"/>
        <v>9.1058216707289059</v>
      </c>
      <c r="F1272" s="12"/>
      <c r="G1272" s="12"/>
      <c r="H1272" s="12"/>
      <c r="I1272" s="12"/>
      <c r="J1272" s="12"/>
    </row>
    <row r="1273" spans="1:10" x14ac:dyDescent="0.25">
      <c r="A1273" s="11" t="s">
        <v>230</v>
      </c>
      <c r="B1273" s="92" t="s">
        <v>3</v>
      </c>
      <c r="C1273" s="12">
        <v>56241</v>
      </c>
      <c r="D1273" s="12">
        <f t="shared" si="66"/>
        <v>5161.3342545992091</v>
      </c>
      <c r="E1273" s="13">
        <f t="shared" si="65"/>
        <v>8.5489504015231894</v>
      </c>
      <c r="F1273" s="12"/>
      <c r="G1273" s="12"/>
      <c r="H1273" s="12"/>
      <c r="I1273" s="12"/>
      <c r="J1273" s="12"/>
    </row>
    <row r="1274" spans="1:10" x14ac:dyDescent="0.25">
      <c r="A1274" s="11" t="s">
        <v>230</v>
      </c>
      <c r="B1274" s="92" t="s">
        <v>3</v>
      </c>
      <c r="C1274" s="12">
        <v>26537.5</v>
      </c>
      <c r="D1274" s="12">
        <f t="shared" si="66"/>
        <v>2435.3924677979858</v>
      </c>
      <c r="E1274" s="13">
        <f t="shared" si="65"/>
        <v>7.7978632002693997</v>
      </c>
      <c r="F1274" s="12"/>
      <c r="G1274" s="12"/>
      <c r="H1274" s="12"/>
      <c r="I1274" s="12"/>
      <c r="J1274" s="12"/>
    </row>
    <row r="1275" spans="1:10" x14ac:dyDescent="0.25">
      <c r="A1275" s="11" t="s">
        <v>230</v>
      </c>
      <c r="B1275" s="92" t="s">
        <v>3</v>
      </c>
      <c r="C1275" s="12">
        <v>49567</v>
      </c>
      <c r="D1275" s="12">
        <f t="shared" si="66"/>
        <v>4548.8496825753273</v>
      </c>
      <c r="E1275" s="13">
        <f t="shared" si="65"/>
        <v>8.4226296629649759</v>
      </c>
      <c r="F1275" s="12"/>
      <c r="G1275" s="12"/>
      <c r="H1275" s="12"/>
      <c r="I1275" s="12"/>
      <c r="J1275" s="12"/>
    </row>
    <row r="1276" spans="1:10" x14ac:dyDescent="0.25">
      <c r="A1276" s="11" t="s">
        <v>230</v>
      </c>
      <c r="B1276" s="92" t="s">
        <v>3</v>
      </c>
      <c r="C1276" s="12">
        <v>38918</v>
      </c>
      <c r="D1276" s="12">
        <f t="shared" si="66"/>
        <v>3571.5724564017714</v>
      </c>
      <c r="E1276" s="13">
        <f t="shared" si="65"/>
        <v>8.1807612417759898</v>
      </c>
      <c r="F1276" s="12"/>
      <c r="G1276" s="12"/>
      <c r="H1276" s="12"/>
      <c r="I1276" s="12"/>
      <c r="J1276" s="12"/>
    </row>
    <row r="1277" spans="1:10" x14ac:dyDescent="0.25">
      <c r="A1277" s="11" t="s">
        <v>230</v>
      </c>
      <c r="B1277" s="92" t="s">
        <v>3</v>
      </c>
      <c r="C1277" s="12">
        <v>30334</v>
      </c>
      <c r="D1277" s="12">
        <f t="shared" si="66"/>
        <v>2783.8038669122598</v>
      </c>
      <c r="E1277" s="13">
        <f t="shared" si="65"/>
        <v>7.9315735688692302</v>
      </c>
      <c r="F1277" s="12"/>
      <c r="G1277" s="12"/>
      <c r="H1277" s="12"/>
      <c r="I1277" s="12"/>
      <c r="J1277" s="12"/>
    </row>
    <row r="1278" spans="1:10" x14ac:dyDescent="0.25">
      <c r="A1278" s="11" t="s">
        <v>230</v>
      </c>
      <c r="B1278" s="92" t="s">
        <v>3</v>
      </c>
      <c r="C1278" s="12">
        <v>125232</v>
      </c>
      <c r="D1278" s="12">
        <f t="shared" si="66"/>
        <v>11492.758154584168</v>
      </c>
      <c r="E1278" s="13">
        <f t="shared" si="65"/>
        <v>9.3494723903025072</v>
      </c>
      <c r="F1278" s="12"/>
      <c r="G1278" s="12"/>
      <c r="H1278" s="12"/>
      <c r="I1278" s="12"/>
      <c r="J1278" s="12"/>
    </row>
    <row r="1279" spans="1:10" x14ac:dyDescent="0.25">
      <c r="A1279" s="11" t="s">
        <v>230</v>
      </c>
      <c r="B1279" s="92" t="s">
        <v>3</v>
      </c>
      <c r="C1279" s="12">
        <v>12420</v>
      </c>
      <c r="D1279" s="12">
        <f t="shared" si="66"/>
        <v>1139.8049722110591</v>
      </c>
      <c r="E1279" s="13">
        <f t="shared" si="65"/>
        <v>7.0386124497453579</v>
      </c>
      <c r="F1279" s="12"/>
      <c r="G1279" s="12"/>
      <c r="H1279" s="12"/>
      <c r="I1279" s="12"/>
      <c r="J1279" s="12"/>
    </row>
    <row r="1280" spans="1:10" x14ac:dyDescent="0.25">
      <c r="A1280" s="11" t="s">
        <v>230</v>
      </c>
      <c r="B1280" s="92" t="s">
        <v>3</v>
      </c>
      <c r="C1280" s="12">
        <v>30201.5</v>
      </c>
      <c r="D1280" s="12">
        <f>C1280/10.896601</f>
        <v>2771.6441117739373</v>
      </c>
      <c r="E1280" s="13">
        <f t="shared" si="65"/>
        <v>7.9271959652615633</v>
      </c>
      <c r="F1280" s="12"/>
      <c r="G1280" s="12"/>
      <c r="H1280" s="12"/>
      <c r="I1280" s="12"/>
      <c r="J1280" s="12"/>
    </row>
    <row r="1281" spans="1:10" x14ac:dyDescent="0.25">
      <c r="A1281" s="11" t="s">
        <v>230</v>
      </c>
      <c r="B1281" s="92" t="s">
        <v>3</v>
      </c>
      <c r="C1281" s="12">
        <v>175820</v>
      </c>
      <c r="D1281" s="12">
        <f t="shared" si="66"/>
        <v>16135.306780527248</v>
      </c>
      <c r="E1281" s="13">
        <f t="shared" si="65"/>
        <v>9.688765117663058</v>
      </c>
      <c r="F1281" s="12"/>
      <c r="G1281" s="12"/>
      <c r="H1281" s="12"/>
      <c r="I1281" s="12"/>
      <c r="J1281" s="12"/>
    </row>
    <row r="1282" spans="1:10" x14ac:dyDescent="0.25">
      <c r="A1282" s="32" t="s">
        <v>230</v>
      </c>
      <c r="B1282" s="92" t="s">
        <v>3</v>
      </c>
      <c r="C1282" s="29">
        <v>311620</v>
      </c>
      <c r="D1282" s="29">
        <f>C1282/10.896601</f>
        <v>28597.908650596641</v>
      </c>
      <c r="E1282" s="23">
        <f t="shared" si="65"/>
        <v>10.261088870029234</v>
      </c>
      <c r="F1282" s="12"/>
      <c r="G1282" s="12"/>
      <c r="H1282" s="12"/>
      <c r="I1282" s="12"/>
      <c r="J1282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7"/>
  <sheetViews>
    <sheetView zoomScale="70" zoomScaleNormal="70" workbookViewId="0">
      <selection activeCell="F45" sqref="F45"/>
    </sheetView>
  </sheetViews>
  <sheetFormatPr defaultRowHeight="15" x14ac:dyDescent="0.25"/>
  <cols>
    <col min="1" max="3" width="12" bestFit="1" customWidth="1"/>
    <col min="4" max="15" width="18" bestFit="1" customWidth="1"/>
    <col min="35" max="35" width="54.5703125" bestFit="1" customWidth="1"/>
    <col min="36" max="36" width="10" bestFit="1" customWidth="1"/>
    <col min="37" max="37" width="19.28515625" bestFit="1" customWidth="1"/>
    <col min="38" max="38" width="10.5703125" bestFit="1" customWidth="1"/>
    <col min="39" max="39" width="9" bestFit="1" customWidth="1"/>
    <col min="40" max="40" width="15.5703125" bestFit="1" customWidth="1"/>
    <col min="41" max="41" width="3.28515625" bestFit="1" customWidth="1"/>
    <col min="42" max="42" width="8" bestFit="1" customWidth="1"/>
    <col min="43" max="43" width="3.42578125" bestFit="1" customWidth="1"/>
  </cols>
  <sheetData>
    <row r="1" spans="1:40" x14ac:dyDescent="0.25">
      <c r="A1" s="38" t="s">
        <v>173</v>
      </c>
      <c r="R1" s="38" t="s">
        <v>174</v>
      </c>
      <c r="AI1" s="38" t="s">
        <v>108</v>
      </c>
    </row>
    <row r="3" spans="1:40" x14ac:dyDescent="0.25">
      <c r="A3" s="50" t="s">
        <v>120</v>
      </c>
      <c r="B3" s="50" t="s">
        <v>121</v>
      </c>
      <c r="C3" s="50" t="s">
        <v>122</v>
      </c>
      <c r="D3" s="50" t="s">
        <v>123</v>
      </c>
      <c r="E3" s="50" t="s">
        <v>124</v>
      </c>
      <c r="F3" s="50" t="s">
        <v>125</v>
      </c>
      <c r="G3" s="50" t="s">
        <v>126</v>
      </c>
      <c r="H3" s="50" t="s">
        <v>127</v>
      </c>
      <c r="I3" s="50" t="s">
        <v>128</v>
      </c>
      <c r="J3" s="50" t="s">
        <v>129</v>
      </c>
      <c r="K3" s="50" t="s">
        <v>130</v>
      </c>
      <c r="L3" s="50" t="s">
        <v>131</v>
      </c>
      <c r="M3" s="50" t="s">
        <v>132</v>
      </c>
      <c r="N3" s="50" t="s">
        <v>133</v>
      </c>
      <c r="O3" s="50" t="s">
        <v>134</v>
      </c>
      <c r="R3" s="54" t="s">
        <v>175</v>
      </c>
      <c r="S3" s="128" t="s">
        <v>3</v>
      </c>
      <c r="T3" s="129"/>
      <c r="U3" s="130"/>
      <c r="V3" s="128" t="s">
        <v>109</v>
      </c>
      <c r="W3" s="129"/>
      <c r="X3" s="130"/>
      <c r="Y3" s="128" t="s">
        <v>110</v>
      </c>
      <c r="Z3" s="129"/>
      <c r="AA3" s="130"/>
      <c r="AB3" s="128" t="s">
        <v>111</v>
      </c>
      <c r="AC3" s="129"/>
      <c r="AD3" s="130"/>
      <c r="AE3" s="128" t="s">
        <v>112</v>
      </c>
      <c r="AF3" s="129"/>
      <c r="AG3" s="130"/>
      <c r="AI3" s="56"/>
      <c r="AJ3" s="56"/>
      <c r="AK3" s="56"/>
      <c r="AL3" s="56"/>
      <c r="AM3" s="56"/>
      <c r="AN3" s="56"/>
    </row>
    <row r="4" spans="1:40" x14ac:dyDescent="0.25">
      <c r="A4" s="48">
        <v>4.8182972368376698</v>
      </c>
      <c r="B4" s="48">
        <v>4.2804124649576796</v>
      </c>
      <c r="C4" s="48">
        <v>7.1521280280997699</v>
      </c>
      <c r="D4" s="48">
        <v>5.7825832834633699</v>
      </c>
      <c r="E4" s="48">
        <v>7.0222555698582898</v>
      </c>
      <c r="F4" s="48">
        <v>5.5066125923494598</v>
      </c>
      <c r="G4" s="48">
        <v>6.9657300362097399</v>
      </c>
      <c r="H4" s="48">
        <v>4.81866795046564</v>
      </c>
      <c r="I4" s="48">
        <v>5.0060422014769301</v>
      </c>
      <c r="J4" s="48">
        <v>4.1482406918491899</v>
      </c>
      <c r="K4" s="48">
        <v>7.7000005428660598</v>
      </c>
      <c r="L4" s="48">
        <v>2.85857316641837</v>
      </c>
      <c r="M4" s="48">
        <v>4.4321111615376498</v>
      </c>
      <c r="N4" s="48">
        <v>7.6190362368124998</v>
      </c>
      <c r="O4" s="48">
        <v>6.8637509203289904</v>
      </c>
      <c r="R4" s="51" t="s">
        <v>113</v>
      </c>
      <c r="S4" s="52">
        <v>3.1746031746031698E-3</v>
      </c>
      <c r="T4" s="53">
        <v>2.5641025641025602E-3</v>
      </c>
      <c r="U4" s="15">
        <v>2.6881720430107499E-3</v>
      </c>
      <c r="V4" s="52">
        <v>1.8947368421052602E-2</v>
      </c>
      <c r="W4" s="53">
        <v>2.1956087824351302E-2</v>
      </c>
      <c r="X4" s="15">
        <v>1.2820512820512799E-2</v>
      </c>
      <c r="Y4" s="52">
        <v>8.9766606822262104E-3</v>
      </c>
      <c r="Z4" s="53">
        <v>1.2376237623762399E-2</v>
      </c>
      <c r="AA4" s="15">
        <v>0</v>
      </c>
      <c r="AB4" s="52">
        <v>1.72839506172839E-2</v>
      </c>
      <c r="AC4" s="53">
        <v>2.2857142857142899E-2</v>
      </c>
      <c r="AD4" s="15">
        <v>2.02020202020202E-2</v>
      </c>
      <c r="AE4" s="52">
        <v>1.76600441501104E-2</v>
      </c>
      <c r="AF4" s="53">
        <v>1.8779342723004699E-2</v>
      </c>
      <c r="AG4" s="15">
        <v>1.37931034482759E-2</v>
      </c>
      <c r="AI4" s="57" t="s">
        <v>179</v>
      </c>
      <c r="AJ4" s="55" t="s">
        <v>206</v>
      </c>
      <c r="AK4" s="55"/>
      <c r="AL4" s="55"/>
      <c r="AM4" s="55"/>
      <c r="AN4" s="55"/>
    </row>
    <row r="5" spans="1:40" x14ac:dyDescent="0.25">
      <c r="A5" s="48">
        <v>5.5963524839922902</v>
      </c>
      <c r="B5" s="48">
        <v>7.1313574920077096</v>
      </c>
      <c r="C5" s="48">
        <v>6.3342919685872898</v>
      </c>
      <c r="D5" s="48">
        <v>4.7762694730297497</v>
      </c>
      <c r="E5" s="48">
        <v>4.1576168874777499</v>
      </c>
      <c r="F5" s="48">
        <v>6.1318374905814297</v>
      </c>
      <c r="G5" s="48">
        <v>6.7304866427607299</v>
      </c>
      <c r="H5" s="48">
        <v>5.2921865218188202</v>
      </c>
      <c r="I5" s="48">
        <v>4.0580622496628598</v>
      </c>
      <c r="J5" s="48">
        <v>3.4448967732687299</v>
      </c>
      <c r="K5" s="48">
        <v>5.30594189688731</v>
      </c>
      <c r="L5" s="48">
        <v>3.0187208657180098</v>
      </c>
      <c r="M5" s="48">
        <v>5.5013828456521798</v>
      </c>
      <c r="N5" s="48">
        <v>6.4127927718918603</v>
      </c>
      <c r="O5" s="48">
        <v>4.1970308560186202</v>
      </c>
      <c r="R5" s="51" t="s">
        <v>114</v>
      </c>
      <c r="S5" s="52">
        <v>2.53968253968254E-2</v>
      </c>
      <c r="T5" s="53">
        <v>3.0769230769230799E-2</v>
      </c>
      <c r="U5" s="15">
        <v>1.8817204301075301E-2</v>
      </c>
      <c r="V5" s="52">
        <v>0.105263157894737</v>
      </c>
      <c r="W5" s="53">
        <v>7.7844311377245498E-2</v>
      </c>
      <c r="X5" s="15">
        <v>7.69230769230769E-2</v>
      </c>
      <c r="Y5" s="52">
        <v>5.9245960502692999E-2</v>
      </c>
      <c r="Z5" s="53">
        <v>6.1881188118811901E-2</v>
      </c>
      <c r="AA5" s="15">
        <v>6.7285382830626406E-2</v>
      </c>
      <c r="AB5" s="52">
        <v>3.4567901234567898E-2</v>
      </c>
      <c r="AC5" s="53">
        <v>8.2857142857142893E-2</v>
      </c>
      <c r="AD5" s="15">
        <v>7.0707070707070704E-2</v>
      </c>
      <c r="AE5" s="52">
        <v>7.9470198675496706E-2</v>
      </c>
      <c r="AF5" s="53">
        <v>0.117370892018779</v>
      </c>
      <c r="AG5" s="15">
        <v>0.13103448275862101</v>
      </c>
      <c r="AI5" s="57"/>
      <c r="AJ5" s="55"/>
      <c r="AK5" s="55"/>
      <c r="AL5" s="55"/>
      <c r="AM5" s="55"/>
      <c r="AN5" s="55"/>
    </row>
    <row r="6" spans="1:40" x14ac:dyDescent="0.25">
      <c r="A6" s="48">
        <v>6.1446156348304202</v>
      </c>
      <c r="B6" s="48">
        <v>7.57028212102</v>
      </c>
      <c r="C6" s="48">
        <v>5.2322541810961498</v>
      </c>
      <c r="D6" s="48">
        <v>3.3432709376033301</v>
      </c>
      <c r="E6" s="48">
        <v>5.16089506688557</v>
      </c>
      <c r="F6" s="48">
        <v>7.6347511493001496</v>
      </c>
      <c r="G6" s="48">
        <v>7.72804905090877</v>
      </c>
      <c r="H6" s="48">
        <v>3.5358048916724201</v>
      </c>
      <c r="I6" s="48">
        <v>6.9720751529979603</v>
      </c>
      <c r="J6" s="48">
        <v>4.4238941884353702</v>
      </c>
      <c r="K6" s="48">
        <v>8.5885105985514301</v>
      </c>
      <c r="L6" s="48">
        <v>4.9304201528569997</v>
      </c>
      <c r="M6" s="48">
        <v>4.1838316369518997</v>
      </c>
      <c r="N6" s="48">
        <v>4.5077377368685596</v>
      </c>
      <c r="O6" s="48">
        <v>6.1992007493226904</v>
      </c>
      <c r="R6" s="51" t="s">
        <v>115</v>
      </c>
      <c r="S6" s="52">
        <v>7.6190476190476197E-2</v>
      </c>
      <c r="T6" s="53">
        <v>0.105128205128205</v>
      </c>
      <c r="U6" s="15">
        <v>9.1397849462365593E-2</v>
      </c>
      <c r="V6" s="52">
        <v>0.15368421052631601</v>
      </c>
      <c r="W6" s="53">
        <v>0.15369261477045901</v>
      </c>
      <c r="X6" s="15">
        <v>0.15224358974359001</v>
      </c>
      <c r="Y6" s="52">
        <v>0.123877917414722</v>
      </c>
      <c r="Z6" s="53">
        <v>0.143564356435644</v>
      </c>
      <c r="AA6" s="15">
        <v>0.15545243619489599</v>
      </c>
      <c r="AB6" s="52">
        <v>0.133333333333333</v>
      </c>
      <c r="AC6" s="53">
        <v>0.13714285714285701</v>
      </c>
      <c r="AD6" s="15">
        <v>0.15404040404040401</v>
      </c>
      <c r="AE6" s="52">
        <v>0.158940397350993</v>
      </c>
      <c r="AF6" s="53">
        <v>0.17840375586854501</v>
      </c>
      <c r="AG6" s="15">
        <v>0.160919540229885</v>
      </c>
      <c r="AI6" s="57" t="s">
        <v>180</v>
      </c>
      <c r="AJ6" s="55" t="s">
        <v>181</v>
      </c>
      <c r="AK6" s="55"/>
      <c r="AL6" s="55"/>
      <c r="AM6" s="55"/>
      <c r="AN6" s="55"/>
    </row>
    <row r="7" spans="1:40" x14ac:dyDescent="0.25">
      <c r="A7" s="48">
        <v>6.2298537870425399</v>
      </c>
      <c r="B7" s="48">
        <v>7.4025675918988902</v>
      </c>
      <c r="C7" s="48">
        <v>6.6508045413661003</v>
      </c>
      <c r="D7" s="48">
        <v>7.5285449968188098</v>
      </c>
      <c r="E7" s="48">
        <v>5.9690429069164503</v>
      </c>
      <c r="F7" s="48">
        <v>6.5605896350564104</v>
      </c>
      <c r="G7" s="48">
        <v>7.7332882520278003</v>
      </c>
      <c r="H7" s="48">
        <v>3.8281551953427502</v>
      </c>
      <c r="I7" s="48">
        <v>6.7717008246507797</v>
      </c>
      <c r="J7" s="48">
        <v>7.1995036461864599</v>
      </c>
      <c r="K7" s="48">
        <v>5.1752687626722604</v>
      </c>
      <c r="L7" s="48">
        <v>5.1369194911875304</v>
      </c>
      <c r="M7" s="48">
        <v>3.4301472433426698</v>
      </c>
      <c r="N7" s="48">
        <v>5.2451607282096697</v>
      </c>
      <c r="O7" s="48">
        <v>5.7890649181039704</v>
      </c>
      <c r="R7" s="51" t="s">
        <v>116</v>
      </c>
      <c r="S7" s="52">
        <v>0.206349206349206</v>
      </c>
      <c r="T7" s="53">
        <v>0.258974358974359</v>
      </c>
      <c r="U7" s="15">
        <v>0.241935483870968</v>
      </c>
      <c r="V7" s="52">
        <v>0.221052631578947</v>
      </c>
      <c r="W7" s="53">
        <v>0.21357285429141701</v>
      </c>
      <c r="X7" s="15">
        <v>0.22435897435897401</v>
      </c>
      <c r="Y7" s="52">
        <v>0.217235188509874</v>
      </c>
      <c r="Z7" s="53">
        <v>0.24257425742574301</v>
      </c>
      <c r="AA7" s="15">
        <v>0.26218097447795802</v>
      </c>
      <c r="AB7" s="52">
        <v>0.22962962962962999</v>
      </c>
      <c r="AC7" s="53">
        <v>0.188571428571429</v>
      </c>
      <c r="AD7" s="15">
        <v>0.24242424242424199</v>
      </c>
      <c r="AE7" s="52">
        <v>0.26269315673289201</v>
      </c>
      <c r="AF7" s="53">
        <v>0.215962441314554</v>
      </c>
      <c r="AG7" s="15">
        <v>0.24367816091954</v>
      </c>
      <c r="AI7" s="57" t="s">
        <v>65</v>
      </c>
      <c r="AJ7" s="55">
        <v>0.05</v>
      </c>
      <c r="AK7" s="55"/>
      <c r="AL7" s="55"/>
      <c r="AM7" s="55"/>
      <c r="AN7" s="55"/>
    </row>
    <row r="8" spans="1:40" x14ac:dyDescent="0.25">
      <c r="A8" s="48">
        <v>7.4228117027514999</v>
      </c>
      <c r="B8" s="48">
        <v>5.4577479097553097</v>
      </c>
      <c r="C8" s="48">
        <v>8.1629249209483508</v>
      </c>
      <c r="D8" s="48">
        <v>6.0940473158772397</v>
      </c>
      <c r="E8" s="48">
        <v>4.4078139972066603</v>
      </c>
      <c r="F8" s="48">
        <v>4.83301962273862</v>
      </c>
      <c r="G8" s="48">
        <v>7.3013482542505601</v>
      </c>
      <c r="H8" s="48">
        <v>3.1837031264356499</v>
      </c>
      <c r="I8" s="48">
        <v>5.6724048471922099</v>
      </c>
      <c r="J8" s="48">
        <v>5.8110132918700499</v>
      </c>
      <c r="K8" s="48">
        <v>7.1345080239758802</v>
      </c>
      <c r="L8" s="48">
        <v>6.3995324904556901</v>
      </c>
      <c r="M8" s="48">
        <v>7.2938910981424803</v>
      </c>
      <c r="N8" s="48">
        <v>5.4794205846542097</v>
      </c>
      <c r="O8" s="48">
        <v>5.2707204619239496</v>
      </c>
      <c r="R8" s="51" t="s">
        <v>117</v>
      </c>
      <c r="S8" s="52">
        <v>0.25714285714285701</v>
      </c>
      <c r="T8" s="53">
        <v>0.233333333333333</v>
      </c>
      <c r="U8" s="15">
        <v>0.247311827956989</v>
      </c>
      <c r="V8" s="52">
        <v>0.24631578947368399</v>
      </c>
      <c r="W8" s="53">
        <v>0.23353293413173701</v>
      </c>
      <c r="X8" s="15">
        <v>0.28846153846153799</v>
      </c>
      <c r="Y8" s="52">
        <v>0.25134649910233398</v>
      </c>
      <c r="Z8" s="53">
        <v>0.26732673267326701</v>
      </c>
      <c r="AA8" s="15">
        <v>0.21809744779582399</v>
      </c>
      <c r="AB8" s="52">
        <v>0.26913580246913599</v>
      </c>
      <c r="AC8" s="53">
        <v>0.251428571428571</v>
      </c>
      <c r="AD8" s="15">
        <v>0.22727272727272699</v>
      </c>
      <c r="AE8" s="52">
        <v>0.258278145695364</v>
      </c>
      <c r="AF8" s="53">
        <v>0.248826291079812</v>
      </c>
      <c r="AG8" s="15">
        <v>0.22528735632183899</v>
      </c>
      <c r="AI8" s="57"/>
      <c r="AJ8" s="55"/>
      <c r="AK8" s="55"/>
      <c r="AL8" s="55"/>
      <c r="AM8" s="55"/>
      <c r="AN8" s="55"/>
    </row>
    <row r="9" spans="1:40" x14ac:dyDescent="0.25">
      <c r="A9" s="48">
        <v>6.8723924484071803</v>
      </c>
      <c r="B9" s="48">
        <v>5.9463807280801504</v>
      </c>
      <c r="C9" s="48">
        <v>5.9378238816546496</v>
      </c>
      <c r="D9" s="48">
        <v>5.8829696162995502</v>
      </c>
      <c r="E9" s="48">
        <v>4.2721242440975704</v>
      </c>
      <c r="F9" s="48">
        <v>5.6606568155842902</v>
      </c>
      <c r="G9" s="48">
        <v>5.9415689781491503</v>
      </c>
      <c r="H9" s="48">
        <v>5.9269932312140696</v>
      </c>
      <c r="I9" s="48">
        <v>7.4289884421685599</v>
      </c>
      <c r="J9" s="48">
        <v>6.02215880027134</v>
      </c>
      <c r="K9" s="48">
        <v>7.4927910378467004</v>
      </c>
      <c r="L9" s="48">
        <v>5.5289032822478301</v>
      </c>
      <c r="M9" s="48">
        <v>5.4750081074710097</v>
      </c>
      <c r="N9" s="48">
        <v>6.0532641444981703</v>
      </c>
      <c r="O9" s="48">
        <v>5.4365946054472598</v>
      </c>
      <c r="R9" s="51" t="s">
        <v>118</v>
      </c>
      <c r="S9" s="52">
        <v>0.28888888888888897</v>
      </c>
      <c r="T9" s="53">
        <v>0.28461538461538499</v>
      </c>
      <c r="U9" s="15">
        <v>0.31182795698924698</v>
      </c>
      <c r="V9" s="52">
        <v>0.24</v>
      </c>
      <c r="W9" s="53">
        <v>0.21756487025948101</v>
      </c>
      <c r="X9" s="15">
        <v>0.21474358974359001</v>
      </c>
      <c r="Y9" s="52">
        <v>0.28007181328545799</v>
      </c>
      <c r="Z9" s="53">
        <v>0.225247524752475</v>
      </c>
      <c r="AA9" s="15">
        <v>0.25058004640371201</v>
      </c>
      <c r="AB9" s="52">
        <v>0.26913580246913599</v>
      </c>
      <c r="AC9" s="53">
        <v>0.27714285714285702</v>
      </c>
      <c r="AD9" s="15">
        <v>0.23989898989899</v>
      </c>
      <c r="AE9" s="52">
        <v>0.20088300220750599</v>
      </c>
      <c r="AF9" s="53">
        <v>0.20422535211267601</v>
      </c>
      <c r="AG9" s="15">
        <v>0.195402298850575</v>
      </c>
      <c r="AI9" s="57" t="s">
        <v>182</v>
      </c>
      <c r="AJ9" s="55" t="s">
        <v>183</v>
      </c>
      <c r="AK9" s="55" t="s">
        <v>184</v>
      </c>
      <c r="AL9" s="55" t="s">
        <v>185</v>
      </c>
      <c r="AM9" s="55" t="s">
        <v>69</v>
      </c>
      <c r="AN9" s="55"/>
    </row>
    <row r="10" spans="1:40" x14ac:dyDescent="0.25">
      <c r="A10" s="48">
        <v>7.5043295296503301</v>
      </c>
      <c r="B10" s="48">
        <v>4.6063990800909602</v>
      </c>
      <c r="C10" s="48">
        <v>7.4260414852224503</v>
      </c>
      <c r="D10" s="48">
        <v>6.7397027952461199</v>
      </c>
      <c r="E10" s="48">
        <v>8.2253973214218696</v>
      </c>
      <c r="F10" s="48">
        <v>3.8701740780968499</v>
      </c>
      <c r="G10" s="48">
        <v>8.39576237525797</v>
      </c>
      <c r="H10" s="48">
        <v>4.31718818911789</v>
      </c>
      <c r="I10" s="48">
        <v>5.6265459886061899</v>
      </c>
      <c r="J10" s="48">
        <v>6.77206877125011</v>
      </c>
      <c r="K10" s="48">
        <v>6.9632154023244999</v>
      </c>
      <c r="L10" s="48">
        <v>7.55025899250378</v>
      </c>
      <c r="M10" s="48">
        <v>7.2648109113861903</v>
      </c>
      <c r="N10" s="48">
        <v>6.7068713546497998</v>
      </c>
      <c r="O10" s="48">
        <v>7.5379960509289301</v>
      </c>
      <c r="R10" s="51" t="s">
        <v>119</v>
      </c>
      <c r="S10" s="52">
        <v>0.136507936507936</v>
      </c>
      <c r="T10" s="53">
        <v>8.4615384615384606E-2</v>
      </c>
      <c r="U10" s="15">
        <v>8.6021505376344107E-2</v>
      </c>
      <c r="V10" s="52">
        <v>8.4210526315789506E-3</v>
      </c>
      <c r="W10" s="53">
        <v>7.7844311377245498E-2</v>
      </c>
      <c r="X10" s="15">
        <v>2.4038461538461502E-2</v>
      </c>
      <c r="Y10" s="52">
        <v>5.9245960502692999E-2</v>
      </c>
      <c r="Z10" s="53">
        <v>4.7029702970297002E-2</v>
      </c>
      <c r="AA10" s="15">
        <v>4.6403712296983798E-2</v>
      </c>
      <c r="AB10" s="52">
        <v>4.6913580246913597E-2</v>
      </c>
      <c r="AC10" s="53">
        <v>0.04</v>
      </c>
      <c r="AD10" s="15">
        <v>4.5454545454545497E-2</v>
      </c>
      <c r="AE10" s="52">
        <v>2.2075055187637999E-2</v>
      </c>
      <c r="AF10" s="53">
        <v>1.6431924882629099E-2</v>
      </c>
      <c r="AG10" s="15">
        <v>2.9885057471264399E-2</v>
      </c>
      <c r="AI10" s="57" t="s">
        <v>186</v>
      </c>
      <c r="AJ10" s="55">
        <v>5.1920000000000002</v>
      </c>
      <c r="AK10" s="55" t="s">
        <v>150</v>
      </c>
      <c r="AL10" s="55" t="s">
        <v>149</v>
      </c>
      <c r="AM10" s="55" t="s">
        <v>82</v>
      </c>
      <c r="AN10" s="55"/>
    </row>
    <row r="11" spans="1:40" x14ac:dyDescent="0.25">
      <c r="A11" s="48">
        <v>7.3800470486472696</v>
      </c>
      <c r="B11" s="48">
        <v>6.0055571851037497</v>
      </c>
      <c r="C11" s="48">
        <v>7.3894167328693703</v>
      </c>
      <c r="D11" s="48">
        <v>7.53867992854149</v>
      </c>
      <c r="E11" s="48">
        <v>7.09944544238685</v>
      </c>
      <c r="F11" s="48">
        <v>4.1914945096974696</v>
      </c>
      <c r="G11" s="48">
        <v>8.2728473406796805</v>
      </c>
      <c r="H11" s="48">
        <v>3.2640382745265399</v>
      </c>
      <c r="I11" s="48">
        <v>3.94837482540433</v>
      </c>
      <c r="J11" s="48">
        <v>4.3760112034135501</v>
      </c>
      <c r="K11" s="48">
        <v>5.6714574288361597</v>
      </c>
      <c r="L11" s="48">
        <v>6.4487947381563604</v>
      </c>
      <c r="M11" s="48">
        <v>5.4567693403455904</v>
      </c>
      <c r="N11" s="48">
        <v>7.0614573959624201</v>
      </c>
      <c r="O11" s="48">
        <v>7.1508694199540397</v>
      </c>
      <c r="AI11" s="57" t="s">
        <v>187</v>
      </c>
      <c r="AJ11" s="55">
        <v>92.51</v>
      </c>
      <c r="AK11" s="55" t="s">
        <v>150</v>
      </c>
      <c r="AL11" s="55" t="s">
        <v>149</v>
      </c>
      <c r="AM11" s="55" t="s">
        <v>82</v>
      </c>
      <c r="AN11" s="55"/>
    </row>
    <row r="12" spans="1:40" x14ac:dyDescent="0.25">
      <c r="A12" s="48">
        <v>7.8479848240630004</v>
      </c>
      <c r="B12" s="48">
        <v>5.7946671736526296</v>
      </c>
      <c r="C12" s="48">
        <v>4.8333849195463401</v>
      </c>
      <c r="D12" s="48">
        <v>7.4437822915077199</v>
      </c>
      <c r="E12" s="48">
        <v>4.3725429918446199</v>
      </c>
      <c r="F12" s="48">
        <v>6.8669584296016497</v>
      </c>
      <c r="G12" s="48">
        <v>4.2428918930464699</v>
      </c>
      <c r="H12" s="48">
        <v>5.3690278608420696</v>
      </c>
      <c r="I12" s="48">
        <v>3.8439971108084099</v>
      </c>
      <c r="J12" s="48">
        <v>7.1131775292798398</v>
      </c>
      <c r="K12" s="48">
        <v>5.63247681323947</v>
      </c>
      <c r="L12" s="48">
        <v>4.3098171483733001</v>
      </c>
      <c r="M12" s="48">
        <v>6.3821434241490298</v>
      </c>
      <c r="N12" s="48">
        <v>7.7987671721571701</v>
      </c>
      <c r="O12" s="48">
        <v>4.0209012694725903</v>
      </c>
      <c r="AI12" s="57" t="s">
        <v>188</v>
      </c>
      <c r="AJ12" s="55">
        <v>1.0380000000000001E-3</v>
      </c>
      <c r="AK12" s="55">
        <v>0.99990000000000001</v>
      </c>
      <c r="AL12" s="55" t="s">
        <v>75</v>
      </c>
      <c r="AM12" s="55" t="s">
        <v>74</v>
      </c>
      <c r="AN12" s="55"/>
    </row>
    <row r="13" spans="1:40" x14ac:dyDescent="0.25">
      <c r="A13" s="48">
        <v>5.7343654745513799</v>
      </c>
      <c r="B13" s="48">
        <v>7.4287976986771103</v>
      </c>
      <c r="C13" s="48">
        <v>6.0490495167648799</v>
      </c>
      <c r="D13" s="48">
        <v>5.2866309519742201</v>
      </c>
      <c r="E13" s="48">
        <v>6.70079470285601</v>
      </c>
      <c r="F13" s="48">
        <v>1.88821521327394</v>
      </c>
      <c r="G13" s="48">
        <v>7.6496330970432602</v>
      </c>
      <c r="H13" s="48">
        <v>5.44098057739052</v>
      </c>
      <c r="I13" s="48">
        <v>4.5410658650215403</v>
      </c>
      <c r="J13" s="48">
        <v>5.1342197055303904</v>
      </c>
      <c r="K13" s="48">
        <v>4.1105839724111899</v>
      </c>
      <c r="L13" s="48">
        <v>5.70821429988891</v>
      </c>
      <c r="M13" s="48">
        <v>5.8613855796835903</v>
      </c>
      <c r="N13" s="48">
        <v>7.8753300362554599</v>
      </c>
      <c r="O13" s="48">
        <v>7.6637798755319801</v>
      </c>
      <c r="AI13" s="57"/>
      <c r="AJ13" s="55"/>
      <c r="AK13" s="55"/>
      <c r="AL13" s="55"/>
      <c r="AM13" s="55"/>
      <c r="AN13" s="55"/>
    </row>
    <row r="14" spans="1:40" x14ac:dyDescent="0.25">
      <c r="A14" s="48">
        <v>5.4796119905309499</v>
      </c>
      <c r="B14" s="48">
        <v>5.1342197055303904</v>
      </c>
      <c r="C14" s="48">
        <v>5.6432594695799301</v>
      </c>
      <c r="D14" s="48">
        <v>3.62404100855795</v>
      </c>
      <c r="E14" s="48">
        <v>5.5496378211548398</v>
      </c>
      <c r="F14" s="48">
        <v>4.6728834611683299</v>
      </c>
      <c r="G14" s="48">
        <v>6.3898750228923697</v>
      </c>
      <c r="H14" s="48">
        <v>5.97745417146034</v>
      </c>
      <c r="I14" s="48">
        <v>6.0241592454816804</v>
      </c>
      <c r="J14" s="48">
        <v>6.36555202775215</v>
      </c>
      <c r="K14" s="48">
        <v>2.6804532964781198</v>
      </c>
      <c r="L14" s="48">
        <v>5.0264231350746904</v>
      </c>
      <c r="M14" s="48">
        <v>4.6754530557299603</v>
      </c>
      <c r="N14" s="48">
        <v>6.8808656713343703</v>
      </c>
      <c r="O14" s="48">
        <v>8.1398782196471409</v>
      </c>
      <c r="AI14" s="57" t="s">
        <v>189</v>
      </c>
      <c r="AJ14" s="55" t="s">
        <v>190</v>
      </c>
      <c r="AK14" s="55" t="s">
        <v>106</v>
      </c>
      <c r="AL14" s="55" t="s">
        <v>191</v>
      </c>
      <c r="AM14" s="55" t="s">
        <v>192</v>
      </c>
      <c r="AN14" s="55" t="s">
        <v>184</v>
      </c>
    </row>
    <row r="15" spans="1:40" x14ac:dyDescent="0.25">
      <c r="A15" s="48">
        <v>6.2690258311211799</v>
      </c>
      <c r="B15" s="48">
        <v>7.0387734673771396</v>
      </c>
      <c r="C15" s="48">
        <v>7.7504446809282097</v>
      </c>
      <c r="D15" s="48">
        <v>3.5155476155845999</v>
      </c>
      <c r="E15" s="48">
        <v>6.8551791640987103</v>
      </c>
      <c r="F15" s="48">
        <v>7.1903101580028599</v>
      </c>
      <c r="G15" s="48">
        <v>6.06697325927649</v>
      </c>
      <c r="H15" s="48">
        <v>7.5538245740012799</v>
      </c>
      <c r="I15" s="48">
        <v>5.3463266373560003</v>
      </c>
      <c r="J15" s="48">
        <v>4.8575607316547398</v>
      </c>
      <c r="K15" s="48">
        <v>2.6773036875752201</v>
      </c>
      <c r="L15" s="48">
        <v>5.18508035700384</v>
      </c>
      <c r="M15" s="48">
        <v>5.3643139031092204</v>
      </c>
      <c r="N15" s="48">
        <v>6.9548019173538096</v>
      </c>
      <c r="O15" s="48">
        <v>6.6300628794258101</v>
      </c>
      <c r="AI15" s="57" t="s">
        <v>186</v>
      </c>
      <c r="AJ15" s="55">
        <v>5.0840000000000003E-2</v>
      </c>
      <c r="AK15" s="55">
        <v>24</v>
      </c>
      <c r="AL15" s="55">
        <v>2.1180000000000001E-3</v>
      </c>
      <c r="AM15" s="55" t="s">
        <v>207</v>
      </c>
      <c r="AN15" s="55" t="s">
        <v>196</v>
      </c>
    </row>
    <row r="16" spans="1:40" x14ac:dyDescent="0.25">
      <c r="A16" s="48">
        <v>5.1904615359083497</v>
      </c>
      <c r="B16" s="48">
        <v>8.2278761544496497</v>
      </c>
      <c r="C16" s="48">
        <v>5.7150433726388599</v>
      </c>
      <c r="D16" s="48">
        <v>6.8998685075506598</v>
      </c>
      <c r="E16" s="48">
        <v>2.7848699706312399</v>
      </c>
      <c r="F16" s="48">
        <v>5.1444403431834198</v>
      </c>
      <c r="G16" s="48">
        <v>7.2815586283557501</v>
      </c>
      <c r="H16" s="48">
        <v>7.6767515031115696</v>
      </c>
      <c r="I16" s="48">
        <v>4.2967856266946596</v>
      </c>
      <c r="J16" s="48">
        <v>7.47509967719032</v>
      </c>
      <c r="K16" s="48">
        <v>6.1148461804820204</v>
      </c>
      <c r="L16" s="48">
        <v>7.3247534803293703</v>
      </c>
      <c r="M16" s="48">
        <v>7.5165854467838704</v>
      </c>
      <c r="N16" s="48">
        <v>2.7876988268317202</v>
      </c>
      <c r="O16" s="48">
        <v>6.6905271480372397</v>
      </c>
      <c r="AI16" s="57" t="s">
        <v>187</v>
      </c>
      <c r="AJ16" s="55">
        <v>0.90590000000000004</v>
      </c>
      <c r="AK16" s="55">
        <v>6</v>
      </c>
      <c r="AL16" s="55">
        <v>0.151</v>
      </c>
      <c r="AM16" s="55" t="s">
        <v>208</v>
      </c>
      <c r="AN16" s="55" t="s">
        <v>196</v>
      </c>
    </row>
    <row r="17" spans="1:43" x14ac:dyDescent="0.25">
      <c r="A17" s="48">
        <v>7.6547985891691797</v>
      </c>
      <c r="B17" s="48">
        <v>7.8401951235149498</v>
      </c>
      <c r="C17" s="48">
        <v>6.24723617972192</v>
      </c>
      <c r="D17" s="48">
        <v>4.9601366251854797</v>
      </c>
      <c r="E17" s="48">
        <v>3.09841856735052</v>
      </c>
      <c r="F17" s="48">
        <v>7.6911934068838903</v>
      </c>
      <c r="G17" s="48">
        <v>7.2610149858348496</v>
      </c>
      <c r="H17" s="48">
        <v>5.42149618073468</v>
      </c>
      <c r="I17" s="48">
        <v>5.2655182747366602</v>
      </c>
      <c r="J17" s="48">
        <v>6.1459926390806503</v>
      </c>
      <c r="K17" s="48">
        <v>2.7384848440503098</v>
      </c>
      <c r="L17" s="48">
        <v>6.0399110719675102</v>
      </c>
      <c r="M17" s="48">
        <v>8.0054554607823505</v>
      </c>
      <c r="N17" s="48">
        <v>2.9681353689299002</v>
      </c>
      <c r="O17" s="48">
        <v>5.6306683458332998</v>
      </c>
      <c r="AI17" s="57" t="s">
        <v>188</v>
      </c>
      <c r="AJ17" s="55">
        <v>1.0159999999999999E-5</v>
      </c>
      <c r="AK17" s="55">
        <v>4</v>
      </c>
      <c r="AL17" s="55">
        <v>2.5399999999999998E-6</v>
      </c>
      <c r="AM17" s="55" t="s">
        <v>209</v>
      </c>
      <c r="AN17" s="55" t="s">
        <v>210</v>
      </c>
    </row>
    <row r="18" spans="1:43" x14ac:dyDescent="0.25">
      <c r="A18" s="48">
        <v>5.9938385232093196</v>
      </c>
      <c r="B18" s="48">
        <v>5.7014915854940398</v>
      </c>
      <c r="C18" s="48">
        <v>4.8539892992871403</v>
      </c>
      <c r="D18" s="48">
        <v>7.4223181057908096</v>
      </c>
      <c r="E18" s="48">
        <v>6.2199531657275102</v>
      </c>
      <c r="F18" s="48">
        <v>7.1392152887755396</v>
      </c>
      <c r="G18" s="48">
        <v>3.1987977526581401</v>
      </c>
      <c r="H18" s="48">
        <v>6.4442097441338397</v>
      </c>
      <c r="I18" s="48">
        <v>5.1065353282084196</v>
      </c>
      <c r="J18" s="48">
        <v>8.2064949019219995</v>
      </c>
      <c r="K18" s="48">
        <v>7.0975116091934103</v>
      </c>
      <c r="L18" s="48">
        <v>4.9833528054470797</v>
      </c>
      <c r="M18" s="48">
        <v>7.4451237093189899</v>
      </c>
      <c r="N18" s="48">
        <v>7.5454931042749402</v>
      </c>
      <c r="O18" s="48">
        <v>5.0106413204221498</v>
      </c>
      <c r="AI18" s="57" t="s">
        <v>198</v>
      </c>
      <c r="AJ18" s="55">
        <v>2.248E-2</v>
      </c>
      <c r="AK18" s="55">
        <v>70</v>
      </c>
      <c r="AL18" s="55">
        <v>3.212E-4</v>
      </c>
      <c r="AM18" s="55"/>
      <c r="AN18" s="55"/>
    </row>
    <row r="19" spans="1:43" x14ac:dyDescent="0.25">
      <c r="A19" s="48">
        <v>5.8755260501036197</v>
      </c>
      <c r="B19" s="48">
        <v>6.7398656307554798</v>
      </c>
      <c r="C19" s="48">
        <v>5.2006319769946296</v>
      </c>
      <c r="D19" s="48">
        <v>5.5890026517434901</v>
      </c>
      <c r="E19" s="48">
        <v>7.1271290004241798</v>
      </c>
      <c r="F19" s="48">
        <v>5.7699221853890004</v>
      </c>
      <c r="G19" s="48">
        <v>8.56353038938399</v>
      </c>
      <c r="H19" s="48">
        <v>6.0412216881446303</v>
      </c>
      <c r="I19" s="48">
        <v>6.76357155690956</v>
      </c>
      <c r="J19" s="48">
        <v>4.9706984132365903</v>
      </c>
      <c r="K19" s="48">
        <v>5.4504837176079297</v>
      </c>
      <c r="L19" s="48">
        <v>6.4382103114477598</v>
      </c>
      <c r="M19" s="48">
        <v>6.5842031801035299</v>
      </c>
      <c r="N19" s="48">
        <v>6.7196906139138202</v>
      </c>
      <c r="O19" s="48">
        <v>5.71685660976304</v>
      </c>
    </row>
    <row r="20" spans="1:43" x14ac:dyDescent="0.25">
      <c r="A20" s="48">
        <v>6.51046100005229</v>
      </c>
      <c r="B20" s="48">
        <v>5.9130707491986199</v>
      </c>
      <c r="C20" s="48">
        <v>7.4073400713386404</v>
      </c>
      <c r="D20" s="48">
        <v>4.6059406798995699</v>
      </c>
      <c r="E20" s="48">
        <v>4.6476975880084304</v>
      </c>
      <c r="F20" s="48">
        <v>5.4887566532284104</v>
      </c>
      <c r="G20" s="48">
        <v>5.4577479097553097</v>
      </c>
      <c r="H20" s="48">
        <v>7.2047339803046997</v>
      </c>
      <c r="I20" s="48">
        <v>6.8752880429587702</v>
      </c>
      <c r="J20" s="48">
        <v>7.1185436684840502</v>
      </c>
      <c r="K20" s="48">
        <v>8.0595823057625697</v>
      </c>
      <c r="L20" s="48">
        <v>6.1376029141063198</v>
      </c>
      <c r="M20" s="48">
        <v>7.1140738878832703</v>
      </c>
      <c r="N20" s="48">
        <v>7.3910594669743004</v>
      </c>
      <c r="O20" s="48">
        <v>8.2049912364548003</v>
      </c>
    </row>
    <row r="21" spans="1:43" x14ac:dyDescent="0.25">
      <c r="A21" s="48">
        <v>6.7836163040125799</v>
      </c>
      <c r="B21" s="48">
        <v>4.2816815006609801</v>
      </c>
      <c r="C21" s="48">
        <v>4.6754530557299603</v>
      </c>
      <c r="D21" s="48">
        <v>3.4030371493331999</v>
      </c>
      <c r="E21" s="48">
        <v>5.6036486901104299</v>
      </c>
      <c r="F21" s="48">
        <v>6.4463956966218898</v>
      </c>
      <c r="G21" s="48">
        <v>5.9315101161444197</v>
      </c>
      <c r="H21" s="48">
        <v>5.8155372559912601</v>
      </c>
      <c r="I21" s="48">
        <v>6.4679251309883101</v>
      </c>
      <c r="J21" s="48">
        <v>7.7732384139232904</v>
      </c>
      <c r="K21" s="48">
        <v>6.9583415893695797</v>
      </c>
      <c r="L21" s="48">
        <v>5.9278493432947403</v>
      </c>
      <c r="M21" s="48">
        <v>6.6865278283033902</v>
      </c>
      <c r="N21" s="48">
        <v>7.4785282519774903</v>
      </c>
      <c r="O21" s="48">
        <v>5.4208874762418997</v>
      </c>
      <c r="AI21" s="4" t="s">
        <v>135</v>
      </c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48">
        <v>6.8539209370647303</v>
      </c>
      <c r="B22" s="48">
        <v>5.6115631879359604</v>
      </c>
      <c r="C22" s="48">
        <v>6.8092094130767</v>
      </c>
      <c r="D22" s="48">
        <v>6.50635646562651</v>
      </c>
      <c r="E22" s="48">
        <v>6.9161081414730496</v>
      </c>
      <c r="F22" s="48">
        <v>6.5801999976327599</v>
      </c>
      <c r="G22" s="48">
        <v>5.3311230835174701</v>
      </c>
      <c r="H22" s="48">
        <v>7.2843648290590197</v>
      </c>
      <c r="I22" s="48">
        <v>7.5088173469801003</v>
      </c>
      <c r="J22" s="48">
        <v>6.92187053859739</v>
      </c>
      <c r="K22" s="48">
        <v>6.6045415875164402</v>
      </c>
      <c r="L22" s="48">
        <v>6.15528684089624</v>
      </c>
      <c r="M22" s="48">
        <v>6.5540100210784704</v>
      </c>
      <c r="N22" s="48">
        <v>4.5855601690170902</v>
      </c>
      <c r="O22" s="48">
        <v>6.5411830075187103</v>
      </c>
      <c r="AI22" s="4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48">
        <v>5.0001861206329403</v>
      </c>
      <c r="B23" s="48">
        <v>6.4223070212840598</v>
      </c>
      <c r="C23" s="48">
        <v>8.2831057538712205</v>
      </c>
      <c r="D23" s="48">
        <v>5.75680866077475</v>
      </c>
      <c r="E23" s="48">
        <v>5.0743382516703397</v>
      </c>
      <c r="F23" s="48">
        <v>6.8477034011270499</v>
      </c>
      <c r="G23" s="48">
        <v>4.2329547460220196</v>
      </c>
      <c r="H23" s="48">
        <v>7.3184133052891998</v>
      </c>
      <c r="I23" s="48">
        <v>7.3279839156241602</v>
      </c>
      <c r="J23" s="48">
        <v>5.5363450082143197</v>
      </c>
      <c r="K23" s="48">
        <v>6.7739064762119199</v>
      </c>
      <c r="L23" s="48">
        <v>7.0902358023791097</v>
      </c>
      <c r="M23" s="48">
        <v>5.33864357903773</v>
      </c>
      <c r="N23" s="48">
        <v>6.5771391611657997</v>
      </c>
      <c r="O23" s="48">
        <v>4.9284294421796702</v>
      </c>
      <c r="AI23" s="4" t="s">
        <v>63</v>
      </c>
      <c r="AJ23" s="1">
        <v>7</v>
      </c>
      <c r="AK23" s="1"/>
      <c r="AL23" s="1"/>
      <c r="AM23" s="1"/>
      <c r="AN23" s="1"/>
      <c r="AO23" s="1"/>
      <c r="AP23" s="1"/>
      <c r="AQ23" s="1"/>
    </row>
    <row r="24" spans="1:43" x14ac:dyDescent="0.25">
      <c r="A24" s="48">
        <v>5.2076902366982596</v>
      </c>
      <c r="B24" s="48">
        <v>7.7164048262303897</v>
      </c>
      <c r="C24" s="48">
        <v>6.4741034697125803</v>
      </c>
      <c r="D24" s="48">
        <v>6.0285904037236797</v>
      </c>
      <c r="E24" s="48">
        <v>6.6694373430423903</v>
      </c>
      <c r="F24" s="48">
        <v>6.2922207546665998</v>
      </c>
      <c r="G24" s="48">
        <v>5.2765993736237196</v>
      </c>
      <c r="H24" s="48">
        <v>6.7388882197306597</v>
      </c>
      <c r="I24" s="48">
        <v>4.3597223034155599</v>
      </c>
      <c r="J24" s="48">
        <v>7.1023203119716598</v>
      </c>
      <c r="K24" s="48">
        <v>7.8879269089699999</v>
      </c>
      <c r="L24" s="48">
        <v>5.3324543461946696</v>
      </c>
      <c r="M24" s="48">
        <v>3.5264025389940299</v>
      </c>
      <c r="N24" s="48">
        <v>7.39917676069948</v>
      </c>
      <c r="O24" s="48">
        <v>6.6875577534387798</v>
      </c>
      <c r="AI24" s="4" t="s">
        <v>64</v>
      </c>
      <c r="AJ24" s="1">
        <v>4</v>
      </c>
      <c r="AK24" s="1"/>
      <c r="AL24" s="1"/>
      <c r="AM24" s="1"/>
      <c r="AN24" s="1"/>
      <c r="AO24" s="1"/>
      <c r="AP24" s="1"/>
      <c r="AQ24" s="1"/>
    </row>
    <row r="25" spans="1:43" x14ac:dyDescent="0.25">
      <c r="A25" s="48">
        <v>7.3583243555064799</v>
      </c>
      <c r="B25" s="48">
        <v>7.8333267281590198</v>
      </c>
      <c r="C25" s="48">
        <v>5.4024518865209199</v>
      </c>
      <c r="D25" s="48">
        <v>6.5311360152578004</v>
      </c>
      <c r="E25" s="48">
        <v>5.7523018566065804</v>
      </c>
      <c r="F25" s="48">
        <v>7.3353715584612704</v>
      </c>
      <c r="G25" s="48">
        <v>7.2345949659977302</v>
      </c>
      <c r="H25" s="48">
        <v>5.40884036780536</v>
      </c>
      <c r="I25" s="48">
        <v>6.9142863155000303</v>
      </c>
      <c r="J25" s="48">
        <v>6.8872089323547101</v>
      </c>
      <c r="K25" s="48">
        <v>6.7540387993259001</v>
      </c>
      <c r="L25" s="48">
        <v>8.2555801634533506</v>
      </c>
      <c r="M25" s="48">
        <v>3.96330703082731</v>
      </c>
      <c r="N25" s="48">
        <v>5.5857377635439001</v>
      </c>
      <c r="O25" s="48">
        <v>7.2595313060374602</v>
      </c>
      <c r="AI25" s="4" t="s">
        <v>65</v>
      </c>
      <c r="AJ25" s="1">
        <v>0.05</v>
      </c>
      <c r="AK25" s="1"/>
      <c r="AL25" s="1"/>
      <c r="AM25" s="1"/>
      <c r="AN25" s="1"/>
      <c r="AO25" s="1"/>
      <c r="AP25" s="1"/>
      <c r="AQ25" s="1"/>
    </row>
    <row r="26" spans="1:43" x14ac:dyDescent="0.25">
      <c r="A26" s="48">
        <v>6.8068773461135699</v>
      </c>
      <c r="B26" s="48">
        <v>8.0076422902171807</v>
      </c>
      <c r="C26" s="48">
        <v>6.5055335331976796</v>
      </c>
      <c r="D26" s="48">
        <v>7.3299412464506704</v>
      </c>
      <c r="E26" s="48">
        <v>5.6507064847311304</v>
      </c>
      <c r="F26" s="48">
        <v>7.1033773945225196</v>
      </c>
      <c r="G26" s="48">
        <v>7.9714958378637899</v>
      </c>
      <c r="H26" s="48">
        <v>7.6181346047975804</v>
      </c>
      <c r="I26" s="48">
        <v>3.7084991492118502</v>
      </c>
      <c r="J26" s="48">
        <v>7.6182924490957902</v>
      </c>
      <c r="K26" s="48">
        <v>8.0705870393395092</v>
      </c>
      <c r="L26" s="48">
        <v>4.9133714363958196</v>
      </c>
      <c r="M26" s="48">
        <v>3.6386220688332398</v>
      </c>
      <c r="N26" s="48">
        <v>5.2678862606880701</v>
      </c>
      <c r="O26" s="48">
        <v>4.4711639979120896</v>
      </c>
      <c r="AI26" s="4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48">
        <v>8.7115542298902398</v>
      </c>
      <c r="B27" s="48">
        <v>8.0307901087962996</v>
      </c>
      <c r="C27" s="48">
        <v>3.5673864637227202</v>
      </c>
      <c r="D27" s="48">
        <v>6.9204670295950699</v>
      </c>
      <c r="E27" s="48">
        <v>7.4328771168990402</v>
      </c>
      <c r="F27" s="48">
        <v>4.6086879343747098</v>
      </c>
      <c r="G27" s="48">
        <v>5.7477746491663497</v>
      </c>
      <c r="H27" s="48">
        <v>6.7836163040125799</v>
      </c>
      <c r="I27" s="48">
        <v>5.574313024426</v>
      </c>
      <c r="J27" s="48">
        <v>5.9391543928881196</v>
      </c>
      <c r="K27" s="48">
        <v>6.69240700845583</v>
      </c>
      <c r="L27" s="48">
        <v>2.83729576797109</v>
      </c>
      <c r="M27" s="48">
        <v>7.40536127998491</v>
      </c>
      <c r="N27" s="48">
        <v>4.0250080514252504</v>
      </c>
      <c r="O27" s="48">
        <v>6.1061898812036102</v>
      </c>
      <c r="AI27" s="4" t="s">
        <v>136</v>
      </c>
      <c r="AJ27" s="1" t="s">
        <v>67</v>
      </c>
      <c r="AK27" s="1" t="s">
        <v>68</v>
      </c>
      <c r="AL27" s="1" t="s">
        <v>69</v>
      </c>
      <c r="AM27" s="1" t="s">
        <v>70</v>
      </c>
      <c r="AN27" s="1" t="s">
        <v>71</v>
      </c>
      <c r="AO27" s="1"/>
      <c r="AP27" s="1"/>
      <c r="AQ27" s="1"/>
    </row>
    <row r="28" spans="1:43" x14ac:dyDescent="0.25">
      <c r="A28" s="48">
        <v>6.48242275063253</v>
      </c>
      <c r="B28" s="48">
        <v>6.5295298042311796</v>
      </c>
      <c r="C28" s="48">
        <v>3.8692166821405301</v>
      </c>
      <c r="D28" s="48">
        <v>7.3899551671721397</v>
      </c>
      <c r="E28" s="48">
        <v>7.20562008219623</v>
      </c>
      <c r="F28" s="48">
        <v>5.3794479444911802</v>
      </c>
      <c r="G28" s="48">
        <v>7.00533539068973</v>
      </c>
      <c r="H28" s="48">
        <v>5.43138626034012</v>
      </c>
      <c r="I28" s="48">
        <v>6.5302663045490297</v>
      </c>
      <c r="J28" s="48">
        <v>5.5843598783792903</v>
      </c>
      <c r="K28" s="48">
        <v>4.8029784242942704</v>
      </c>
      <c r="L28" s="48">
        <v>7.40795242418434</v>
      </c>
      <c r="M28" s="48">
        <v>6.4239459995247499</v>
      </c>
      <c r="N28" s="48">
        <v>5.1436372377996102</v>
      </c>
      <c r="O28" s="48">
        <v>6.6283653949321204</v>
      </c>
      <c r="AI28" s="4"/>
      <c r="AJ28" s="1"/>
      <c r="AK28" s="1"/>
      <c r="AL28" s="1"/>
      <c r="AM28" s="1"/>
      <c r="AN28" s="1"/>
      <c r="AO28" s="1"/>
      <c r="AP28" s="1"/>
      <c r="AQ28" s="1"/>
    </row>
    <row r="29" spans="1:43" x14ac:dyDescent="0.25">
      <c r="A29" s="48">
        <v>5.1336788726345697</v>
      </c>
      <c r="B29" s="48">
        <v>5.0959177375440197</v>
      </c>
      <c r="C29" s="48">
        <v>6.4037949417257698</v>
      </c>
      <c r="D29" s="48">
        <v>6.3190320121172601</v>
      </c>
      <c r="E29" s="48">
        <v>8.2169081594529398</v>
      </c>
      <c r="F29" s="48">
        <v>7.6091870634238603</v>
      </c>
      <c r="G29" s="48">
        <v>6.3160513839791204</v>
      </c>
      <c r="H29" s="48">
        <v>5.5727449432614096</v>
      </c>
      <c r="I29" s="48">
        <v>4.6814232227164601</v>
      </c>
      <c r="J29" s="48">
        <v>4.3389808191087402</v>
      </c>
      <c r="K29" s="48">
        <v>7.9387181574886103</v>
      </c>
      <c r="L29" s="48">
        <v>2.68984303682796</v>
      </c>
      <c r="M29" s="48">
        <v>5.0288291512729604</v>
      </c>
      <c r="N29" s="48">
        <v>3.43902304125664</v>
      </c>
      <c r="O29" s="48">
        <v>3.0187208657180098</v>
      </c>
      <c r="AI29" s="4" t="s">
        <v>113</v>
      </c>
      <c r="AJ29" s="1"/>
      <c r="AK29" s="1"/>
      <c r="AL29" s="1"/>
      <c r="AM29" s="1"/>
      <c r="AN29" s="1"/>
      <c r="AO29" s="1"/>
      <c r="AP29" s="1"/>
      <c r="AQ29" s="1"/>
    </row>
    <row r="30" spans="1:43" x14ac:dyDescent="0.25">
      <c r="A30" s="48">
        <v>6.3566743537201296</v>
      </c>
      <c r="B30" s="48">
        <v>5.4546131109499401</v>
      </c>
      <c r="C30" s="48">
        <v>7.6416032162488996</v>
      </c>
      <c r="D30" s="48">
        <v>5.2889495247726996</v>
      </c>
      <c r="E30" s="48">
        <v>7.3644462881615098</v>
      </c>
      <c r="F30" s="48">
        <v>5.6103883954873401</v>
      </c>
      <c r="G30" s="48">
        <v>7.5287176338498796</v>
      </c>
      <c r="H30" s="48">
        <v>7.0388539664715699</v>
      </c>
      <c r="I30" s="48">
        <v>4.6775893522057297</v>
      </c>
      <c r="J30" s="48">
        <v>7.8848745772590298</v>
      </c>
      <c r="K30" s="48">
        <v>7.82838646599438</v>
      </c>
      <c r="L30" s="48">
        <v>6.6633625580058302</v>
      </c>
      <c r="M30" s="48">
        <v>6.8835488466208004</v>
      </c>
      <c r="N30" s="48">
        <v>5.5590509090411002</v>
      </c>
      <c r="O30" s="48">
        <v>2.9321170697407499</v>
      </c>
      <c r="AI30" s="5" t="s">
        <v>137</v>
      </c>
      <c r="AJ30" s="1">
        <v>-1.5100000000000001E-2</v>
      </c>
      <c r="AK30" s="1" t="s">
        <v>138</v>
      </c>
      <c r="AL30" s="1" t="s">
        <v>74</v>
      </c>
      <c r="AM30" s="1" t="s">
        <v>75</v>
      </c>
      <c r="AN30" s="1">
        <v>0.68989999999999996</v>
      </c>
      <c r="AO30" s="1"/>
      <c r="AP30" s="1"/>
      <c r="AQ30" s="1"/>
    </row>
    <row r="31" spans="1:43" x14ac:dyDescent="0.25">
      <c r="A31" s="48">
        <v>7.8421257131246698</v>
      </c>
      <c r="B31" s="48">
        <v>7.2434903562516402</v>
      </c>
      <c r="C31" s="48">
        <v>7.9228822526012399</v>
      </c>
      <c r="D31" s="48">
        <v>4.8130927641235601</v>
      </c>
      <c r="E31" s="48">
        <v>3.5751284378763399</v>
      </c>
      <c r="F31" s="48">
        <v>3.40912544820045</v>
      </c>
      <c r="G31" s="48">
        <v>6.97315026007466</v>
      </c>
      <c r="H31" s="48">
        <v>6.3502044242058</v>
      </c>
      <c r="I31" s="48">
        <v>3.5660902872612699</v>
      </c>
      <c r="J31" s="48">
        <v>5.8471748142221998</v>
      </c>
      <c r="K31" s="48">
        <v>4.8018482678356804</v>
      </c>
      <c r="L31" s="48">
        <v>7.2007367764379504</v>
      </c>
      <c r="M31" s="48">
        <v>6.3751335037080299</v>
      </c>
      <c r="N31" s="48">
        <v>7.4448019331115596</v>
      </c>
      <c r="O31" s="48">
        <v>4.2468392665931001</v>
      </c>
      <c r="AI31" s="5" t="s">
        <v>139</v>
      </c>
      <c r="AJ31" s="1">
        <v>-4.3090000000000003E-3</v>
      </c>
      <c r="AK31" s="1" t="s">
        <v>140</v>
      </c>
      <c r="AL31" s="1" t="s">
        <v>74</v>
      </c>
      <c r="AM31" s="1" t="s">
        <v>75</v>
      </c>
      <c r="AN31" s="1">
        <v>0.995</v>
      </c>
      <c r="AO31" s="1"/>
      <c r="AP31" s="1"/>
      <c r="AQ31" s="1"/>
    </row>
    <row r="32" spans="1:43" x14ac:dyDescent="0.25">
      <c r="A32" s="48">
        <v>4.5474058033508999</v>
      </c>
      <c r="B32" s="48">
        <v>8.5786260656890505</v>
      </c>
      <c r="C32" s="48">
        <v>5.4845757273358</v>
      </c>
      <c r="D32" s="48">
        <v>3.21735116055389</v>
      </c>
      <c r="E32" s="48">
        <v>5.7239269664074603</v>
      </c>
      <c r="F32" s="48">
        <v>4.0001104998035197</v>
      </c>
      <c r="G32" s="48">
        <v>7.9648216247175796</v>
      </c>
      <c r="H32" s="48">
        <v>8.1083496798216697</v>
      </c>
      <c r="I32" s="48">
        <v>3.6822868222603802</v>
      </c>
      <c r="J32" s="48">
        <v>5.0066566408203697</v>
      </c>
      <c r="K32" s="48">
        <v>6.4001425255516198</v>
      </c>
      <c r="L32" s="48">
        <v>7.7488629339546904</v>
      </c>
      <c r="M32" s="48">
        <v>6.2785406507625199</v>
      </c>
      <c r="N32" s="48">
        <v>4.6638375239723198</v>
      </c>
      <c r="O32" s="48">
        <v>7.3244207871752396</v>
      </c>
      <c r="AI32" s="5" t="s">
        <v>141</v>
      </c>
      <c r="AJ32" s="1">
        <v>-1.7309999999999999E-2</v>
      </c>
      <c r="AK32" s="1" t="s">
        <v>142</v>
      </c>
      <c r="AL32" s="1" t="s">
        <v>74</v>
      </c>
      <c r="AM32" s="1" t="s">
        <v>75</v>
      </c>
      <c r="AN32" s="1">
        <v>0.58350000000000002</v>
      </c>
      <c r="AO32" s="1"/>
      <c r="AP32" s="1"/>
      <c r="AQ32" s="1"/>
    </row>
    <row r="33" spans="1:43" x14ac:dyDescent="0.25">
      <c r="A33" s="48">
        <v>7.1399431173312697</v>
      </c>
      <c r="B33" s="48">
        <v>5.7838547394515603</v>
      </c>
      <c r="C33" s="48">
        <v>6.8577391191277703</v>
      </c>
      <c r="D33" s="48">
        <v>4.8205194599743901</v>
      </c>
      <c r="E33" s="48">
        <v>8.2617008973187591</v>
      </c>
      <c r="F33" s="48">
        <v>4.2676327383112804</v>
      </c>
      <c r="G33" s="48">
        <v>5.9652817365210904</v>
      </c>
      <c r="H33" s="48">
        <v>7.2893273066570803</v>
      </c>
      <c r="I33" s="48">
        <v>7.0272355785176996</v>
      </c>
      <c r="J33" s="48">
        <v>7.3514877753233403</v>
      </c>
      <c r="K33" s="48">
        <v>7.54016818743162</v>
      </c>
      <c r="L33" s="48">
        <v>7.0277647759817601</v>
      </c>
      <c r="M33" s="48">
        <v>5.29541307451432</v>
      </c>
      <c r="N33" s="48">
        <v>6.3086442509493104</v>
      </c>
      <c r="O33" s="48">
        <v>6.1850280966847198</v>
      </c>
      <c r="AI33" s="5" t="s">
        <v>143</v>
      </c>
      <c r="AJ33" s="1">
        <v>-1.3939999999999999E-2</v>
      </c>
      <c r="AK33" s="1" t="s">
        <v>144</v>
      </c>
      <c r="AL33" s="1" t="s">
        <v>74</v>
      </c>
      <c r="AM33" s="1" t="s">
        <v>75</v>
      </c>
      <c r="AN33" s="1">
        <v>0.74450000000000005</v>
      </c>
      <c r="AO33" s="1"/>
      <c r="AP33" s="1"/>
      <c r="AQ33" s="1"/>
    </row>
    <row r="34" spans="1:43" x14ac:dyDescent="0.25">
      <c r="A34" s="48">
        <v>9.5539295940763793</v>
      </c>
      <c r="B34" s="48">
        <v>5.55479935259266</v>
      </c>
      <c r="C34" s="48">
        <v>5.2089454144706799</v>
      </c>
      <c r="D34" s="48">
        <v>5.7245263969663904</v>
      </c>
      <c r="E34" s="48">
        <v>3.43754920163834</v>
      </c>
      <c r="F34" s="48">
        <v>8.3529224956938908</v>
      </c>
      <c r="G34" s="48">
        <v>8.4370410246607399</v>
      </c>
      <c r="H34" s="48">
        <v>7.6544289556457299</v>
      </c>
      <c r="I34" s="48">
        <v>5.6197483167371001</v>
      </c>
      <c r="J34" s="48">
        <v>4.4111622146203198</v>
      </c>
      <c r="K34" s="48">
        <v>8.1034619965824</v>
      </c>
      <c r="L34" s="48">
        <v>7.1055258659770999</v>
      </c>
      <c r="M34" s="48">
        <v>7.7025322948617001</v>
      </c>
      <c r="N34" s="48">
        <v>6.6795767734593499</v>
      </c>
      <c r="O34" s="48">
        <v>6.8594260697628</v>
      </c>
      <c r="AI34" s="4"/>
      <c r="AJ34" s="1"/>
      <c r="AK34" s="1"/>
      <c r="AL34" s="1"/>
      <c r="AM34" s="1"/>
      <c r="AN34" s="1"/>
      <c r="AO34" s="1"/>
      <c r="AP34" s="1"/>
      <c r="AQ34" s="1"/>
    </row>
    <row r="35" spans="1:43" x14ac:dyDescent="0.25">
      <c r="A35" s="48">
        <v>5.8665979970101798</v>
      </c>
      <c r="B35" s="48">
        <v>6.7783032380711497</v>
      </c>
      <c r="C35" s="48">
        <v>7.2687843841053796</v>
      </c>
      <c r="D35" s="48">
        <v>4.0428801761913702</v>
      </c>
      <c r="E35" s="48">
        <v>3.6834408904784901</v>
      </c>
      <c r="F35" s="48">
        <v>5.8119746323272503</v>
      </c>
      <c r="G35" s="48">
        <v>4.89190187772257</v>
      </c>
      <c r="H35" s="48">
        <v>5.5795222739208201</v>
      </c>
      <c r="I35" s="48">
        <v>7.74813052896139</v>
      </c>
      <c r="J35" s="48">
        <v>3.7096233764241302</v>
      </c>
      <c r="K35" s="48">
        <v>7.2450962558183898</v>
      </c>
      <c r="L35" s="48">
        <v>7.5497761805979096</v>
      </c>
      <c r="M35" s="48">
        <v>3.7535864998452499</v>
      </c>
      <c r="N35" s="48">
        <v>4.2980340663074896</v>
      </c>
      <c r="O35" s="48">
        <v>6.0688861185207603</v>
      </c>
      <c r="AI35" s="4" t="s">
        <v>114</v>
      </c>
      <c r="AJ35" s="1"/>
      <c r="AK35" s="1"/>
      <c r="AL35" s="1"/>
      <c r="AM35" s="1"/>
      <c r="AN35" s="1"/>
      <c r="AO35" s="1"/>
      <c r="AP35" s="1"/>
      <c r="AQ35" s="1"/>
    </row>
    <row r="36" spans="1:43" x14ac:dyDescent="0.25">
      <c r="A36" s="48">
        <v>4.8525571472342603</v>
      </c>
      <c r="B36" s="48">
        <v>6.5513922185363898</v>
      </c>
      <c r="C36" s="48">
        <v>7.7688257882226104</v>
      </c>
      <c r="D36" s="48">
        <v>4.5709476063918597</v>
      </c>
      <c r="E36" s="48">
        <v>6.5951143286858098</v>
      </c>
      <c r="F36" s="48">
        <v>6.3642886037053801</v>
      </c>
      <c r="G36" s="48">
        <v>6.4568942906796201</v>
      </c>
      <c r="H36" s="48">
        <v>6.7684359454999798</v>
      </c>
      <c r="I36" s="48">
        <v>4.5488631754815696</v>
      </c>
      <c r="J36" s="48">
        <v>7.49202387248494</v>
      </c>
      <c r="K36" s="48">
        <v>6.0593922075393296</v>
      </c>
      <c r="L36" s="48">
        <v>4.4408021450850699</v>
      </c>
      <c r="M36" s="48">
        <v>4.1482406918491899</v>
      </c>
      <c r="N36" s="48">
        <v>7.2398758548959101</v>
      </c>
      <c r="O36" s="48">
        <v>5.0124750617672902</v>
      </c>
      <c r="AI36" s="5" t="s">
        <v>137</v>
      </c>
      <c r="AJ36" s="1">
        <v>-6.1679999999999999E-2</v>
      </c>
      <c r="AK36" s="1" t="s">
        <v>145</v>
      </c>
      <c r="AL36" s="1" t="s">
        <v>82</v>
      </c>
      <c r="AM36" s="1" t="s">
        <v>86</v>
      </c>
      <c r="AN36" s="1">
        <v>2.9999999999999997E-4</v>
      </c>
      <c r="AO36" s="1"/>
      <c r="AP36" s="1"/>
      <c r="AQ36" s="1"/>
    </row>
    <row r="37" spans="1:43" x14ac:dyDescent="0.25">
      <c r="A37" s="48">
        <v>8.2247950931591607</v>
      </c>
      <c r="B37" s="48">
        <v>5.2174390953110104</v>
      </c>
      <c r="C37" s="48">
        <v>7.9352261503005597</v>
      </c>
      <c r="D37" s="48">
        <v>3.74059930431843</v>
      </c>
      <c r="E37" s="48">
        <v>5.3145567767371196</v>
      </c>
      <c r="F37" s="48">
        <v>7.7817759422258703</v>
      </c>
      <c r="G37" s="48">
        <v>5.3428217049618203</v>
      </c>
      <c r="H37" s="48">
        <v>4.6118835545331196</v>
      </c>
      <c r="I37" s="48">
        <v>4.9327376509973702</v>
      </c>
      <c r="J37" s="48">
        <v>5.8393253759286301</v>
      </c>
      <c r="K37" s="48">
        <v>8.4031439301938793</v>
      </c>
      <c r="L37" s="48">
        <v>7.8379169298957603</v>
      </c>
      <c r="M37" s="48">
        <v>5.9603236340491597</v>
      </c>
      <c r="N37" s="48">
        <v>7.1187294764706204</v>
      </c>
      <c r="O37" s="48">
        <v>5.7328809137086596</v>
      </c>
      <c r="AI37" s="5" t="s">
        <v>139</v>
      </c>
      <c r="AJ37" s="1">
        <v>-3.7810000000000003E-2</v>
      </c>
      <c r="AK37" s="1" t="s">
        <v>146</v>
      </c>
      <c r="AL37" s="1" t="s">
        <v>82</v>
      </c>
      <c r="AM37" s="1" t="s">
        <v>83</v>
      </c>
      <c r="AN37" s="1">
        <v>4.0599999999999997E-2</v>
      </c>
      <c r="AO37" s="1"/>
      <c r="AP37" s="1"/>
      <c r="AQ37" s="1"/>
    </row>
    <row r="38" spans="1:43" x14ac:dyDescent="0.25">
      <c r="A38" s="48">
        <v>8.2375848501586901</v>
      </c>
      <c r="B38" s="48">
        <v>4.0946564457150902</v>
      </c>
      <c r="C38" s="48">
        <v>4.2148151824718596</v>
      </c>
      <c r="D38" s="48">
        <v>7.2784278445262398</v>
      </c>
      <c r="E38" s="48">
        <v>6.1161635034672601</v>
      </c>
      <c r="F38" s="48">
        <v>6.4023507883945499</v>
      </c>
      <c r="G38" s="48">
        <v>8.35881044782899</v>
      </c>
      <c r="H38" s="48">
        <v>5.0038886858007903</v>
      </c>
      <c r="I38" s="48">
        <v>8.1972618996533999</v>
      </c>
      <c r="J38" s="48">
        <v>7.01938695056469</v>
      </c>
      <c r="K38" s="48">
        <v>7.78462475635083</v>
      </c>
      <c r="L38" s="48">
        <v>7.6892630258736103</v>
      </c>
      <c r="M38" s="48">
        <v>7.4650319954334803</v>
      </c>
      <c r="N38" s="48">
        <v>7.0739702674428804</v>
      </c>
      <c r="O38" s="48">
        <v>7.1148575431150904</v>
      </c>
      <c r="AI38" s="5" t="s">
        <v>141</v>
      </c>
      <c r="AJ38" s="1">
        <v>-3.7719999999999997E-2</v>
      </c>
      <c r="AK38" s="1" t="s">
        <v>147</v>
      </c>
      <c r="AL38" s="1" t="s">
        <v>82</v>
      </c>
      <c r="AM38" s="1" t="s">
        <v>83</v>
      </c>
      <c r="AN38" s="1">
        <v>4.1200000000000001E-2</v>
      </c>
      <c r="AO38" s="1"/>
      <c r="AP38" s="1"/>
      <c r="AQ38" s="1"/>
    </row>
    <row r="39" spans="1:43" x14ac:dyDescent="0.25">
      <c r="A39" s="48">
        <v>7.83681212751583</v>
      </c>
      <c r="B39" s="48">
        <v>7.5853553057029703</v>
      </c>
      <c r="C39" s="48">
        <v>6.9782519838579304</v>
      </c>
      <c r="D39" s="48">
        <v>7.8554119707359504</v>
      </c>
      <c r="E39" s="48">
        <v>6.2607349951326201</v>
      </c>
      <c r="F39" s="48">
        <v>5.1983526294204703</v>
      </c>
      <c r="G39" s="48">
        <v>7.8581120345487996</v>
      </c>
      <c r="H39" s="48">
        <v>5.40162458554303</v>
      </c>
      <c r="I39" s="48">
        <v>5.1616844367463202</v>
      </c>
      <c r="J39" s="48">
        <v>5.8037044266785696</v>
      </c>
      <c r="K39" s="48">
        <v>5.3289003664432197</v>
      </c>
      <c r="L39" s="48">
        <v>5.5019444856557103</v>
      </c>
      <c r="M39" s="48">
        <v>6.7911209325624302</v>
      </c>
      <c r="N39" s="48">
        <v>8.3413041980205307</v>
      </c>
      <c r="O39" s="48">
        <v>6.8025537299273298</v>
      </c>
      <c r="AI39" s="5" t="s">
        <v>143</v>
      </c>
      <c r="AJ39" s="1">
        <v>-8.43E-2</v>
      </c>
      <c r="AK39" s="1" t="s">
        <v>148</v>
      </c>
      <c r="AL39" s="1" t="s">
        <v>82</v>
      </c>
      <c r="AM39" s="1" t="s">
        <v>149</v>
      </c>
      <c r="AN39" s="1" t="s">
        <v>150</v>
      </c>
      <c r="AO39" s="1"/>
      <c r="AP39" s="1"/>
      <c r="AQ39" s="1"/>
    </row>
    <row r="40" spans="1:43" x14ac:dyDescent="0.25">
      <c r="A40" s="48">
        <v>5.76086193789323</v>
      </c>
      <c r="B40" s="48">
        <v>6.3048780833809897</v>
      </c>
      <c r="C40" s="48">
        <v>7.4044123014610896</v>
      </c>
      <c r="D40" s="48">
        <v>5.78413706582272</v>
      </c>
      <c r="E40" s="48">
        <v>5.1635238801765402</v>
      </c>
      <c r="F40" s="48">
        <v>6.2455470652162104</v>
      </c>
      <c r="G40" s="48">
        <v>8.2627311964926893</v>
      </c>
      <c r="H40" s="48">
        <v>6.8927206469946602</v>
      </c>
      <c r="I40" s="48">
        <v>6.0485078929635199</v>
      </c>
      <c r="J40" s="48">
        <v>5.9555786666649402</v>
      </c>
      <c r="K40" s="48">
        <v>6.7555893944768401</v>
      </c>
      <c r="L40" s="48">
        <v>5.8606013684291796</v>
      </c>
      <c r="M40" s="48">
        <v>5.6744545128683903</v>
      </c>
      <c r="N40" s="48">
        <v>7.8901971746373301</v>
      </c>
      <c r="O40" s="48">
        <v>6.17715142488181</v>
      </c>
      <c r="AI40" s="4"/>
      <c r="AJ40" s="1"/>
      <c r="AK40" s="1"/>
      <c r="AL40" s="1"/>
      <c r="AM40" s="1"/>
      <c r="AN40" s="1"/>
      <c r="AO40" s="1"/>
      <c r="AP40" s="1"/>
      <c r="AQ40" s="1"/>
    </row>
    <row r="41" spans="1:43" x14ac:dyDescent="0.25">
      <c r="A41" s="48">
        <v>6.54422372905778</v>
      </c>
      <c r="B41" s="48">
        <v>6.1130193252088896</v>
      </c>
      <c r="C41" s="48">
        <v>6.9143774856692302</v>
      </c>
      <c r="D41" s="48">
        <v>6.8013805896025303</v>
      </c>
      <c r="E41" s="48">
        <v>6.7253234982577403</v>
      </c>
      <c r="F41" s="48">
        <v>5.6107241913266304</v>
      </c>
      <c r="G41" s="48">
        <v>4.0628090940190802</v>
      </c>
      <c r="H41" s="48">
        <v>7.2313133945294101</v>
      </c>
      <c r="I41" s="48">
        <v>6.6124022413673504</v>
      </c>
      <c r="J41" s="48">
        <v>4.4748298831381996</v>
      </c>
      <c r="K41" s="48">
        <v>4.0217239762240604</v>
      </c>
      <c r="L41" s="48">
        <v>8.1036007871615201</v>
      </c>
      <c r="M41" s="48">
        <v>4.97006147053989</v>
      </c>
      <c r="N41" s="48">
        <v>3.9385926220098701</v>
      </c>
      <c r="O41" s="48">
        <v>3.5751284378763399</v>
      </c>
      <c r="AI41" s="4" t="s">
        <v>115</v>
      </c>
      <c r="AJ41" s="1"/>
      <c r="AK41" s="1"/>
      <c r="AL41" s="1"/>
      <c r="AM41" s="1"/>
      <c r="AN41" s="1"/>
      <c r="AO41" s="1"/>
      <c r="AP41" s="1"/>
      <c r="AQ41" s="1"/>
    </row>
    <row r="42" spans="1:43" x14ac:dyDescent="0.25">
      <c r="A42" s="48">
        <v>6.1795304525062296</v>
      </c>
      <c r="B42" s="48">
        <v>5.0625003770364598</v>
      </c>
      <c r="C42" s="48">
        <v>5.3636693655425898</v>
      </c>
      <c r="D42" s="48">
        <v>3.2622823478242702</v>
      </c>
      <c r="E42" s="48">
        <v>4.45689691311141</v>
      </c>
      <c r="F42" s="48">
        <v>7.27038213481275</v>
      </c>
      <c r="G42" s="48">
        <v>8.2722964765709595</v>
      </c>
      <c r="H42" s="48">
        <v>5.8680266614521601</v>
      </c>
      <c r="I42" s="48">
        <v>4.3937411502646802</v>
      </c>
      <c r="J42" s="48">
        <v>7.2030960341954602</v>
      </c>
      <c r="K42" s="48">
        <v>7.3546037752576998</v>
      </c>
      <c r="L42" s="48">
        <v>6.2774208780454899</v>
      </c>
      <c r="M42" s="48">
        <v>7.3390748239526404</v>
      </c>
      <c r="N42" s="48">
        <v>4.8355739025437199</v>
      </c>
      <c r="O42" s="48">
        <v>3.09841856735052</v>
      </c>
      <c r="AI42" s="5" t="s">
        <v>137</v>
      </c>
      <c r="AJ42" s="1">
        <v>-6.2300000000000001E-2</v>
      </c>
      <c r="AK42" s="1" t="s">
        <v>151</v>
      </c>
      <c r="AL42" s="1" t="s">
        <v>82</v>
      </c>
      <c r="AM42" s="1" t="s">
        <v>86</v>
      </c>
      <c r="AN42" s="1">
        <v>2.9999999999999997E-4</v>
      </c>
      <c r="AO42" s="1"/>
      <c r="AP42" s="1"/>
      <c r="AQ42" s="1"/>
    </row>
    <row r="43" spans="1:43" x14ac:dyDescent="0.25">
      <c r="A43" s="48">
        <v>8.5374426094568694</v>
      </c>
      <c r="B43" s="48">
        <v>5.7885029624836699</v>
      </c>
      <c r="C43" s="48">
        <v>7.2009421503904099</v>
      </c>
      <c r="D43" s="48">
        <v>5.1208843602744798</v>
      </c>
      <c r="E43" s="48">
        <v>6.9623033699492902</v>
      </c>
      <c r="F43" s="48">
        <v>7.0822902659039899</v>
      </c>
      <c r="G43" s="48">
        <v>3.30021793110404</v>
      </c>
      <c r="H43" s="48">
        <v>7.3409808344170902</v>
      </c>
      <c r="I43" s="48">
        <v>4.24355087165352</v>
      </c>
      <c r="J43" s="48">
        <v>3.0517999566945901</v>
      </c>
      <c r="K43" s="48">
        <v>7.7229244182167802</v>
      </c>
      <c r="L43" s="48">
        <v>5.1457774205319797</v>
      </c>
      <c r="M43" s="48">
        <v>5.3222024177590903</v>
      </c>
      <c r="N43" s="48">
        <v>6.2010629472537504</v>
      </c>
      <c r="O43" s="48">
        <v>5.4271596262930801</v>
      </c>
      <c r="AI43" s="5" t="s">
        <v>139</v>
      </c>
      <c r="AJ43" s="1">
        <v>-5.006E-2</v>
      </c>
      <c r="AK43" s="1" t="s">
        <v>152</v>
      </c>
      <c r="AL43" s="1" t="s">
        <v>82</v>
      </c>
      <c r="AM43" s="1" t="s">
        <v>153</v>
      </c>
      <c r="AN43" s="1">
        <v>3.8999999999999998E-3</v>
      </c>
      <c r="AO43" s="1"/>
      <c r="AP43" s="1"/>
      <c r="AQ43" s="1"/>
    </row>
    <row r="44" spans="1:43" x14ac:dyDescent="0.25">
      <c r="A44" s="48">
        <v>8.4806316963523205</v>
      </c>
      <c r="B44" s="48">
        <v>7.8136772051062202</v>
      </c>
      <c r="C44" s="48">
        <v>7.4519903450763803</v>
      </c>
      <c r="D44" s="48">
        <v>5.5465996631570897</v>
      </c>
      <c r="E44" s="48">
        <v>6.4960208123970498</v>
      </c>
      <c r="F44" s="48">
        <v>6.5175358594943198</v>
      </c>
      <c r="G44" s="48">
        <v>5.1904615359083497</v>
      </c>
      <c r="H44" s="48">
        <v>5.7712098313212596</v>
      </c>
      <c r="I44" s="48">
        <v>8.3585631187133291</v>
      </c>
      <c r="J44" s="48">
        <v>3.0711346084020499</v>
      </c>
      <c r="K44" s="48">
        <v>4.0807994110536603</v>
      </c>
      <c r="L44" s="48">
        <v>6.7080486498103102</v>
      </c>
      <c r="M44" s="48">
        <v>6.8500881205927504</v>
      </c>
      <c r="N44" s="48">
        <v>4.7816686377075204</v>
      </c>
      <c r="O44" s="48">
        <v>4.1453379321912296</v>
      </c>
      <c r="AI44" s="5" t="s">
        <v>141</v>
      </c>
      <c r="AJ44" s="1">
        <v>-5.0599999999999999E-2</v>
      </c>
      <c r="AK44" s="1" t="s">
        <v>154</v>
      </c>
      <c r="AL44" s="1" t="s">
        <v>82</v>
      </c>
      <c r="AM44" s="1" t="s">
        <v>153</v>
      </c>
      <c r="AN44" s="1">
        <v>3.5000000000000001E-3</v>
      </c>
      <c r="AO44" s="1"/>
      <c r="AP44" s="1"/>
      <c r="AQ44" s="1"/>
    </row>
    <row r="45" spans="1:43" x14ac:dyDescent="0.25">
      <c r="A45" s="48">
        <v>6.0407850069149802</v>
      </c>
      <c r="B45" s="48">
        <v>5.7097359069992901</v>
      </c>
      <c r="C45" s="48">
        <v>6.7238906753519698</v>
      </c>
      <c r="D45" s="48">
        <v>3.6055105215644598</v>
      </c>
      <c r="E45" s="48">
        <v>6.1534348982645</v>
      </c>
      <c r="F45" s="48">
        <v>8.2859315959758906</v>
      </c>
      <c r="G45" s="48">
        <v>4.6290552371991396</v>
      </c>
      <c r="H45" s="48">
        <v>5.5864259948167598</v>
      </c>
      <c r="I45" s="48">
        <v>4.7520021373590504</v>
      </c>
      <c r="J45" s="48">
        <v>8.0678579760120304</v>
      </c>
      <c r="K45" s="48">
        <v>6.2954424615651199</v>
      </c>
      <c r="L45" s="48">
        <v>6.2014349710675702</v>
      </c>
      <c r="M45" s="48">
        <v>7.3444855455989799</v>
      </c>
      <c r="N45" s="48">
        <v>6.9845608841048996</v>
      </c>
      <c r="O45" s="48">
        <v>7.9917986367842104</v>
      </c>
      <c r="AI45" s="5" t="s">
        <v>143</v>
      </c>
      <c r="AJ45" s="1">
        <v>-7.5179999999999997E-2</v>
      </c>
      <c r="AK45" s="1" t="s">
        <v>155</v>
      </c>
      <c r="AL45" s="1" t="s">
        <v>82</v>
      </c>
      <c r="AM45" s="1" t="s">
        <v>149</v>
      </c>
      <c r="AN45" s="1" t="s">
        <v>150</v>
      </c>
      <c r="AO45" s="1"/>
      <c r="AP45" s="1"/>
      <c r="AQ45" s="1"/>
    </row>
    <row r="46" spans="1:43" x14ac:dyDescent="0.25">
      <c r="A46" s="48">
        <v>7.0759501201830002</v>
      </c>
      <c r="B46" s="48">
        <v>7.6123901920499204</v>
      </c>
      <c r="C46" s="48">
        <v>5.8520660923988803</v>
      </c>
      <c r="D46" s="48">
        <v>6.3666562158917896</v>
      </c>
      <c r="E46" s="48">
        <v>6.3409462169499502</v>
      </c>
      <c r="F46" s="48">
        <v>7.17057256024325</v>
      </c>
      <c r="G46" s="48">
        <v>5.6016178889386303</v>
      </c>
      <c r="H46" s="48">
        <v>6.9841358585969804</v>
      </c>
      <c r="I46" s="48">
        <v>6.8102722468938799</v>
      </c>
      <c r="J46" s="48">
        <v>6.2046842892492799</v>
      </c>
      <c r="K46" s="48">
        <v>7.8660103696129902</v>
      </c>
      <c r="L46" s="48">
        <v>5.0720394000832298</v>
      </c>
      <c r="M46" s="48">
        <v>5.5530225219901403</v>
      </c>
      <c r="N46" s="48">
        <v>6.34272399519595</v>
      </c>
      <c r="O46" s="48">
        <v>7.5356477706981204</v>
      </c>
      <c r="AI46" s="4"/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A47" s="48">
        <v>5.016740759887</v>
      </c>
      <c r="B47" s="48">
        <v>7.5707551355503604</v>
      </c>
      <c r="C47" s="48">
        <v>7.4986785801811999</v>
      </c>
      <c r="D47" s="48">
        <v>7.7142972576448896</v>
      </c>
      <c r="E47" s="48">
        <v>7.4297238264399699</v>
      </c>
      <c r="F47" s="48">
        <v>6.32010617045231</v>
      </c>
      <c r="G47" s="48">
        <v>7.89644810479846</v>
      </c>
      <c r="H47" s="48">
        <v>4.7969361098383096</v>
      </c>
      <c r="I47" s="48">
        <v>5.6058440806738696</v>
      </c>
      <c r="J47" s="48">
        <v>5.7249757342015402</v>
      </c>
      <c r="K47" s="48">
        <v>6.0934259405465596</v>
      </c>
      <c r="L47" s="48">
        <v>7.6691944694529104</v>
      </c>
      <c r="M47" s="48">
        <v>7.5708497116132296</v>
      </c>
      <c r="N47" s="48">
        <v>5.4069898481038399</v>
      </c>
      <c r="O47" s="48">
        <v>7.8060631204961899</v>
      </c>
      <c r="AI47" s="4" t="s">
        <v>116</v>
      </c>
      <c r="AJ47" s="1"/>
      <c r="AK47" s="1"/>
      <c r="AL47" s="1"/>
      <c r="AM47" s="1"/>
      <c r="AN47" s="1"/>
      <c r="AO47" s="1"/>
      <c r="AP47" s="1"/>
      <c r="AQ47" s="1"/>
    </row>
    <row r="48" spans="1:43" x14ac:dyDescent="0.25">
      <c r="A48" s="48">
        <v>6.1484468689484597</v>
      </c>
      <c r="B48" s="48">
        <v>5.5535559027477497</v>
      </c>
      <c r="C48" s="48">
        <v>7.9237464850670696</v>
      </c>
      <c r="D48" s="48">
        <v>5.91120797312443</v>
      </c>
      <c r="E48" s="48">
        <v>5.8272317052858096</v>
      </c>
      <c r="F48" s="48">
        <v>5.9585469086780103</v>
      </c>
      <c r="G48" s="48">
        <v>7.0121378558440099</v>
      </c>
      <c r="H48" s="48">
        <v>7.6346846090599101</v>
      </c>
      <c r="I48" s="48">
        <v>5.4589209304176798</v>
      </c>
      <c r="J48" s="48">
        <v>6.9690586894506898</v>
      </c>
      <c r="K48" s="48">
        <v>5.0851862027540902</v>
      </c>
      <c r="L48" s="48">
        <v>7.7854072364709097</v>
      </c>
      <c r="M48" s="48">
        <v>4.7061987918791104</v>
      </c>
      <c r="N48" s="48">
        <v>3.8459598199762599</v>
      </c>
      <c r="O48" s="48">
        <v>7.6281420928992896</v>
      </c>
      <c r="AI48" s="5" t="s">
        <v>137</v>
      </c>
      <c r="AJ48" s="1">
        <v>1.609E-2</v>
      </c>
      <c r="AK48" s="1" t="s">
        <v>156</v>
      </c>
      <c r="AL48" s="1" t="s">
        <v>74</v>
      </c>
      <c r="AM48" s="1" t="s">
        <v>75</v>
      </c>
      <c r="AN48" s="1">
        <v>0.6421</v>
      </c>
      <c r="AO48" s="1"/>
      <c r="AP48" s="1"/>
      <c r="AQ48" s="1"/>
    </row>
    <row r="49" spans="1:43" x14ac:dyDescent="0.25">
      <c r="A49" s="48">
        <v>5.2466114054466697</v>
      </c>
      <c r="B49" s="48">
        <v>6.5283905084607197</v>
      </c>
      <c r="C49" s="48">
        <v>6.6234995012610502</v>
      </c>
      <c r="D49" s="48">
        <v>6.0181458643320997</v>
      </c>
      <c r="E49" s="48">
        <v>4.8304588018769499</v>
      </c>
      <c r="F49" s="48">
        <v>5.6936423724362699</v>
      </c>
      <c r="G49" s="48">
        <v>7.5159861958296101</v>
      </c>
      <c r="H49" s="48">
        <v>6.2047769719501202</v>
      </c>
      <c r="I49" s="48">
        <v>7.6079576110582501</v>
      </c>
      <c r="J49" s="48">
        <v>6.0178107249668402</v>
      </c>
      <c r="K49" s="48">
        <v>6.8843477000736799</v>
      </c>
      <c r="L49" s="48">
        <v>7.1586116716104904</v>
      </c>
      <c r="M49" s="48">
        <v>4.5337002535237598</v>
      </c>
      <c r="N49" s="48">
        <v>7.0586992083120998</v>
      </c>
      <c r="O49" s="48">
        <v>7.5594362340907004</v>
      </c>
      <c r="AI49" s="5" t="s">
        <v>139</v>
      </c>
      <c r="AJ49" s="1">
        <v>-4.9100000000000003E-3</v>
      </c>
      <c r="AK49" s="1" t="s">
        <v>157</v>
      </c>
      <c r="AL49" s="1" t="s">
        <v>74</v>
      </c>
      <c r="AM49" s="1" t="s">
        <v>75</v>
      </c>
      <c r="AN49" s="1">
        <v>0.99170000000000003</v>
      </c>
      <c r="AO49" s="1"/>
      <c r="AP49" s="1"/>
      <c r="AQ49" s="1"/>
    </row>
    <row r="50" spans="1:43" x14ac:dyDescent="0.25">
      <c r="A50" s="48">
        <v>5.4516652852916696</v>
      </c>
      <c r="B50" s="48">
        <v>6.5318713339847401</v>
      </c>
      <c r="C50" s="48">
        <v>5.0587174538579296</v>
      </c>
      <c r="D50" s="48">
        <v>6.7522177929847498</v>
      </c>
      <c r="E50" s="48">
        <v>7.9090699939397604</v>
      </c>
      <c r="F50" s="48">
        <v>1.9746477190462499</v>
      </c>
      <c r="G50" s="48">
        <v>4.7512094302228096</v>
      </c>
      <c r="H50" s="48">
        <v>6.3800456027821904</v>
      </c>
      <c r="I50" s="48">
        <v>3.4836668837332998</v>
      </c>
      <c r="J50" s="48">
        <v>7.4583075525479297</v>
      </c>
      <c r="K50" s="48">
        <v>7.7641792739768398</v>
      </c>
      <c r="L50" s="48">
        <v>5.4763530975863501</v>
      </c>
      <c r="M50" s="48">
        <v>3.5236998346461501</v>
      </c>
      <c r="N50" s="48">
        <v>4.4903903630753801</v>
      </c>
      <c r="O50" s="48">
        <v>4.4435026598237402</v>
      </c>
      <c r="AI50" s="5" t="s">
        <v>141</v>
      </c>
      <c r="AJ50" s="1">
        <v>1.554E-2</v>
      </c>
      <c r="AK50" s="1" t="s">
        <v>158</v>
      </c>
      <c r="AL50" s="1" t="s">
        <v>74</v>
      </c>
      <c r="AM50" s="1" t="s">
        <v>75</v>
      </c>
      <c r="AN50" s="1">
        <v>0.66849999999999998</v>
      </c>
      <c r="AO50" s="1"/>
      <c r="AP50" s="1"/>
      <c r="AQ50" s="1"/>
    </row>
    <row r="51" spans="1:43" x14ac:dyDescent="0.25">
      <c r="A51" s="48">
        <v>6.9237237721153404</v>
      </c>
      <c r="B51" s="48">
        <v>8.1454569974456597</v>
      </c>
      <c r="C51" s="48">
        <v>8.4729586456391193</v>
      </c>
      <c r="D51" s="48">
        <v>5.1763061071636196</v>
      </c>
      <c r="E51" s="48">
        <v>6.4979582611071702</v>
      </c>
      <c r="F51" s="48">
        <v>6.5273170430775398</v>
      </c>
      <c r="G51" s="48">
        <v>7.1853165629953404</v>
      </c>
      <c r="H51" s="48">
        <v>6.08259362964814</v>
      </c>
      <c r="I51" s="48">
        <v>4.6839709947952599</v>
      </c>
      <c r="J51" s="48">
        <v>7.2013185597913996</v>
      </c>
      <c r="K51" s="48">
        <v>5.3244400557480196</v>
      </c>
      <c r="L51" s="48">
        <v>5.5932823809497796</v>
      </c>
      <c r="M51" s="48">
        <v>3.7028589763355901</v>
      </c>
      <c r="N51" s="48">
        <v>5.8141685177540303</v>
      </c>
      <c r="O51" s="48">
        <v>4.5666649445998599</v>
      </c>
      <c r="AI51" s="5" t="s">
        <v>143</v>
      </c>
      <c r="AJ51" s="1">
        <v>-5.025E-3</v>
      </c>
      <c r="AK51" s="1" t="s">
        <v>159</v>
      </c>
      <c r="AL51" s="1" t="s">
        <v>74</v>
      </c>
      <c r="AM51" s="1" t="s">
        <v>75</v>
      </c>
      <c r="AN51" s="1">
        <v>0.9909</v>
      </c>
      <c r="AO51" s="1"/>
      <c r="AP51" s="1"/>
      <c r="AQ51" s="1"/>
    </row>
    <row r="52" spans="1:43" x14ac:dyDescent="0.25">
      <c r="A52" s="48">
        <v>8.0291468703512194</v>
      </c>
      <c r="B52" s="48">
        <v>4.0683187498300502</v>
      </c>
      <c r="C52" s="48">
        <v>6.6130801866030096</v>
      </c>
      <c r="D52" s="48">
        <v>6.2290400069894902</v>
      </c>
      <c r="E52" s="48">
        <v>6.41444740524169</v>
      </c>
      <c r="F52" s="48">
        <v>3.0298692532006202</v>
      </c>
      <c r="G52" s="48">
        <v>5.5838426815743798</v>
      </c>
      <c r="H52" s="48">
        <v>7.46416431642026</v>
      </c>
      <c r="I52" s="48">
        <v>6.0338820046501596</v>
      </c>
      <c r="J52" s="48">
        <v>5.1420290895034304</v>
      </c>
      <c r="K52" s="48">
        <v>4.52379427851288</v>
      </c>
      <c r="L52" s="48">
        <v>4.56092604793084</v>
      </c>
      <c r="M52" s="48">
        <v>6.6305473462190303</v>
      </c>
      <c r="N52" s="48">
        <v>5.7779073982170797</v>
      </c>
      <c r="O52" s="48">
        <v>7.5622064512704101</v>
      </c>
      <c r="AI52" s="4"/>
      <c r="AJ52" s="1"/>
      <c r="AK52" s="1"/>
      <c r="AL52" s="1"/>
      <c r="AM52" s="1"/>
      <c r="AN52" s="1"/>
      <c r="AO52" s="1"/>
      <c r="AP52" s="1"/>
      <c r="AQ52" s="1"/>
    </row>
    <row r="53" spans="1:43" x14ac:dyDescent="0.25">
      <c r="A53" s="48">
        <v>7.58456270944263</v>
      </c>
      <c r="B53" s="48">
        <v>4.0753582783135798</v>
      </c>
      <c r="C53" s="48">
        <v>5.6432594695799301</v>
      </c>
      <c r="D53" s="48">
        <v>5.4287718797660602</v>
      </c>
      <c r="E53" s="48">
        <v>7.0149860961959796</v>
      </c>
      <c r="F53" s="48">
        <v>7.5025591252829003</v>
      </c>
      <c r="G53" s="48">
        <v>6.8988042100021998</v>
      </c>
      <c r="H53" s="48">
        <v>6.4604890892880098</v>
      </c>
      <c r="I53" s="48">
        <v>7.3300314923708596</v>
      </c>
      <c r="J53" s="48">
        <v>5.5634604761120796</v>
      </c>
      <c r="K53" s="48">
        <v>6.8155695374892504</v>
      </c>
      <c r="L53" s="48">
        <v>6.11990333700692</v>
      </c>
      <c r="M53" s="48">
        <v>5.5571045225113798</v>
      </c>
      <c r="N53" s="48">
        <v>7.6337747817533703</v>
      </c>
      <c r="O53" s="48">
        <v>7.2080018458264199</v>
      </c>
      <c r="AI53" s="4" t="s">
        <v>117</v>
      </c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A54" s="48">
        <v>7.0939374609018797</v>
      </c>
      <c r="B54" s="48">
        <v>3.7492761483441202</v>
      </c>
      <c r="C54" s="48">
        <v>6.3770856380100804</v>
      </c>
      <c r="D54" s="48">
        <v>6.8572566100713601</v>
      </c>
      <c r="E54" s="48">
        <v>5.9488976587550599</v>
      </c>
      <c r="F54" s="48">
        <v>5.1902059448526501</v>
      </c>
      <c r="G54" s="48">
        <v>6.0145652406117298</v>
      </c>
      <c r="H54" s="48">
        <v>6.8766143659233201</v>
      </c>
      <c r="I54" s="48">
        <v>7.4286069187956301</v>
      </c>
      <c r="J54" s="48">
        <v>6.1117995649438104</v>
      </c>
      <c r="K54" s="48">
        <v>3.9058921606989299</v>
      </c>
      <c r="L54" s="48">
        <v>2.8399803333417601</v>
      </c>
      <c r="M54" s="48">
        <v>6.1389896021256698</v>
      </c>
      <c r="N54" s="48">
        <v>8.4330858316830302</v>
      </c>
      <c r="O54" s="48">
        <v>5.4998835949965397</v>
      </c>
      <c r="AI54" s="5" t="s">
        <v>137</v>
      </c>
      <c r="AJ54" s="1">
        <v>-1.017E-2</v>
      </c>
      <c r="AK54" s="1" t="s">
        <v>160</v>
      </c>
      <c r="AL54" s="1" t="s">
        <v>74</v>
      </c>
      <c r="AM54" s="1" t="s">
        <v>75</v>
      </c>
      <c r="AN54" s="1">
        <v>0.89439999999999997</v>
      </c>
      <c r="AO54" s="1"/>
      <c r="AP54" s="1"/>
      <c r="AQ54" s="1"/>
    </row>
    <row r="55" spans="1:43" x14ac:dyDescent="0.25">
      <c r="A55" s="48">
        <v>5.7002644032568899</v>
      </c>
      <c r="B55" s="48">
        <v>6.8578355930075396</v>
      </c>
      <c r="C55" s="48">
        <v>8.2567834971900194</v>
      </c>
      <c r="D55" s="48">
        <v>7.2038812181566003</v>
      </c>
      <c r="E55" s="48">
        <v>5.7351069293195396</v>
      </c>
      <c r="F55" s="48">
        <v>6.1062921568365303</v>
      </c>
      <c r="G55" s="48">
        <v>4.3954403860176399</v>
      </c>
      <c r="H55" s="48">
        <v>7.4903852833528903</v>
      </c>
      <c r="I55" s="48">
        <v>6.8797809446498501</v>
      </c>
      <c r="J55" s="48">
        <v>5.6145777606426197</v>
      </c>
      <c r="K55" s="48">
        <v>7.2554560044531096</v>
      </c>
      <c r="L55" s="48">
        <v>6.5843934086954601</v>
      </c>
      <c r="M55" s="48">
        <v>6.5675776932573999</v>
      </c>
      <c r="N55" s="48">
        <v>4.0444891869970698</v>
      </c>
      <c r="O55" s="48">
        <v>7.0234824635178299</v>
      </c>
      <c r="AI55" s="5" t="s">
        <v>139</v>
      </c>
      <c r="AJ55" s="1">
        <v>3.391E-4</v>
      </c>
      <c r="AK55" s="1" t="s">
        <v>161</v>
      </c>
      <c r="AL55" s="1" t="s">
        <v>74</v>
      </c>
      <c r="AM55" s="1" t="s">
        <v>75</v>
      </c>
      <c r="AN55" s="1" t="s">
        <v>76</v>
      </c>
      <c r="AO55" s="1"/>
      <c r="AP55" s="1"/>
      <c r="AQ55" s="1"/>
    </row>
    <row r="56" spans="1:43" x14ac:dyDescent="0.25">
      <c r="A56" s="48">
        <v>5.1098649650248698</v>
      </c>
      <c r="B56" s="48">
        <v>7.10639148767922</v>
      </c>
      <c r="C56" s="48">
        <v>7.8871173108825996</v>
      </c>
      <c r="D56" s="48">
        <v>7.1130654279401098</v>
      </c>
      <c r="E56" s="48">
        <v>5.3482927767113804</v>
      </c>
      <c r="F56" s="48">
        <v>3.77696694848931</v>
      </c>
      <c r="G56" s="48">
        <v>6.6125871811083403</v>
      </c>
      <c r="H56" s="48">
        <v>6.7535570908572504</v>
      </c>
      <c r="I56" s="48">
        <v>4.1037889292783598</v>
      </c>
      <c r="J56" s="48">
        <v>7.4890776076239201</v>
      </c>
      <c r="K56" s="48">
        <v>5.3188365445039798</v>
      </c>
      <c r="L56" s="48">
        <v>7.57077878040465</v>
      </c>
      <c r="M56" s="48">
        <v>6.1868224967506498</v>
      </c>
      <c r="N56" s="48">
        <v>4.1942665142444797</v>
      </c>
      <c r="O56" s="48">
        <v>7.5896337850008004</v>
      </c>
      <c r="AI56" s="5" t="s">
        <v>141</v>
      </c>
      <c r="AJ56" s="1">
        <v>-3.3500000000000001E-3</v>
      </c>
      <c r="AK56" s="1" t="s">
        <v>162</v>
      </c>
      <c r="AL56" s="1" t="s">
        <v>74</v>
      </c>
      <c r="AM56" s="1" t="s">
        <v>75</v>
      </c>
      <c r="AN56" s="1">
        <v>0.998</v>
      </c>
      <c r="AO56" s="1"/>
      <c r="AP56" s="1"/>
      <c r="AQ56" s="1"/>
    </row>
    <row r="57" spans="1:43" x14ac:dyDescent="0.25">
      <c r="A57" s="48">
        <v>5.91728023913375</v>
      </c>
      <c r="B57" s="48">
        <v>7.4670274276076496</v>
      </c>
      <c r="C57" s="48">
        <v>2.8612012888246401</v>
      </c>
      <c r="D57" s="48">
        <v>6.7474352803091202</v>
      </c>
      <c r="E57" s="48">
        <v>6.5840763409354199</v>
      </c>
      <c r="F57" s="48">
        <v>2.5056505720981899</v>
      </c>
      <c r="G57" s="48">
        <v>5.7625940399429103</v>
      </c>
      <c r="H57" s="48">
        <v>4.6068572702478798</v>
      </c>
      <c r="I57" s="48">
        <v>6.5580541202565703</v>
      </c>
      <c r="J57" s="48">
        <v>6.7420883960305202</v>
      </c>
      <c r="K57" s="48">
        <v>6.7939528475410498</v>
      </c>
      <c r="L57" s="48">
        <v>7.3118182642870702</v>
      </c>
      <c r="M57" s="48">
        <v>4.5262799869764496</v>
      </c>
      <c r="N57" s="48">
        <v>3.4271710506696298</v>
      </c>
      <c r="O57" s="48">
        <v>4.0730172706116097</v>
      </c>
      <c r="AI57" s="5" t="s">
        <v>143</v>
      </c>
      <c r="AJ57" s="1">
        <v>1.799E-3</v>
      </c>
      <c r="AK57" s="1" t="s">
        <v>163</v>
      </c>
      <c r="AL57" s="1" t="s">
        <v>74</v>
      </c>
      <c r="AM57" s="1" t="s">
        <v>75</v>
      </c>
      <c r="AN57" s="1">
        <v>0.99980000000000002</v>
      </c>
      <c r="AO57" s="1"/>
      <c r="AP57" s="1"/>
      <c r="AQ57" s="1"/>
    </row>
    <row r="58" spans="1:43" x14ac:dyDescent="0.25">
      <c r="A58" s="48">
        <v>6.6611924055367799</v>
      </c>
      <c r="B58" s="48">
        <v>5.2972521554924397</v>
      </c>
      <c r="C58" s="48">
        <v>3.2265003552074698</v>
      </c>
      <c r="D58" s="48">
        <v>6.1249350473311699</v>
      </c>
      <c r="E58" s="48">
        <v>7.1243616241584897</v>
      </c>
      <c r="F58" s="48">
        <v>4.6393071656347198</v>
      </c>
      <c r="G58" s="48">
        <v>7.0788932350363902</v>
      </c>
      <c r="H58" s="48">
        <v>3.9536705129790399</v>
      </c>
      <c r="I58" s="48">
        <v>5.5208549490649999</v>
      </c>
      <c r="J58" s="48">
        <v>5.7863928118800398</v>
      </c>
      <c r="K58" s="48">
        <v>7.2446376904648</v>
      </c>
      <c r="L58" s="48">
        <v>6.98089974761867</v>
      </c>
      <c r="M58" s="48">
        <v>4.0026283357958601</v>
      </c>
      <c r="N58" s="48">
        <v>5.0843340510195301</v>
      </c>
      <c r="O58" s="48">
        <v>6.5658998405147804</v>
      </c>
      <c r="AI58" s="4"/>
      <c r="AJ58" s="1"/>
      <c r="AK58" s="1"/>
      <c r="AL58" s="1"/>
      <c r="AM58" s="1"/>
      <c r="AN58" s="1"/>
      <c r="AO58" s="1"/>
      <c r="AP58" s="1"/>
      <c r="AQ58" s="1"/>
    </row>
    <row r="59" spans="1:43" x14ac:dyDescent="0.25">
      <c r="A59" s="48">
        <v>6.5460042036618002</v>
      </c>
      <c r="B59" s="48">
        <v>8.0493785818230705</v>
      </c>
      <c r="C59" s="48">
        <v>6.2669377844255303</v>
      </c>
      <c r="D59" s="48">
        <v>7.00154079447214</v>
      </c>
      <c r="E59" s="48">
        <v>7.3166771673022897</v>
      </c>
      <c r="F59" s="48">
        <v>7.1759560112562397</v>
      </c>
      <c r="G59" s="48">
        <v>6.0664412594767496</v>
      </c>
      <c r="H59" s="48">
        <v>8.3492601229796399</v>
      </c>
      <c r="I59" s="48">
        <v>5.4995084308578299</v>
      </c>
      <c r="J59" s="48">
        <v>6.91241549293344</v>
      </c>
      <c r="K59" s="48">
        <v>6.3180394562045104</v>
      </c>
      <c r="L59" s="48">
        <v>5.1153898409568397</v>
      </c>
      <c r="M59" s="48">
        <v>4.7681156713028097</v>
      </c>
      <c r="N59" s="48">
        <v>7.3616523398946603</v>
      </c>
      <c r="O59" s="48">
        <v>6.8598593974856996</v>
      </c>
      <c r="AI59" s="4" t="s">
        <v>118</v>
      </c>
      <c r="AJ59" s="1"/>
      <c r="AK59" s="1"/>
      <c r="AL59" s="1"/>
      <c r="AM59" s="1"/>
      <c r="AN59" s="1"/>
      <c r="AO59" s="1"/>
      <c r="AP59" s="1"/>
      <c r="AQ59" s="1"/>
    </row>
    <row r="60" spans="1:43" x14ac:dyDescent="0.25">
      <c r="A60" s="48">
        <v>7.3459076837860398</v>
      </c>
      <c r="B60" s="48">
        <v>5.8897233852016297</v>
      </c>
      <c r="C60" s="48">
        <v>5.0950746856464004</v>
      </c>
      <c r="D60" s="48">
        <v>6.9510299830571602</v>
      </c>
      <c r="E60" s="48">
        <v>6.2531698640491804</v>
      </c>
      <c r="F60" s="48">
        <v>3.2319499599750401</v>
      </c>
      <c r="G60" s="48">
        <v>7.9081254838341204</v>
      </c>
      <c r="H60" s="48">
        <v>6.6393478852365702</v>
      </c>
      <c r="I60" s="48">
        <v>8.1289917994164593</v>
      </c>
      <c r="J60" s="48">
        <v>8.4124808941217903</v>
      </c>
      <c r="K60" s="48">
        <v>6.2094924353592296</v>
      </c>
      <c r="L60" s="48">
        <v>8.1716754325374392</v>
      </c>
      <c r="M60" s="48">
        <v>5.7543397030177799</v>
      </c>
      <c r="N60" s="48">
        <v>6.6465832443340203</v>
      </c>
      <c r="O60" s="48">
        <v>7.0543891124723102</v>
      </c>
      <c r="AI60" s="5" t="s">
        <v>137</v>
      </c>
      <c r="AJ60" s="1">
        <v>7.1010000000000004E-2</v>
      </c>
      <c r="AK60" s="1" t="s">
        <v>164</v>
      </c>
      <c r="AL60" s="1" t="s">
        <v>82</v>
      </c>
      <c r="AM60" s="1" t="s">
        <v>149</v>
      </c>
      <c r="AN60" s="1" t="s">
        <v>150</v>
      </c>
      <c r="AO60" s="1"/>
      <c r="AP60" s="1"/>
      <c r="AQ60" s="1"/>
    </row>
    <row r="61" spans="1:43" x14ac:dyDescent="0.25">
      <c r="A61" s="48">
        <v>7.8856859923596101</v>
      </c>
      <c r="B61" s="48">
        <v>7.6495019781619504</v>
      </c>
      <c r="C61" s="48">
        <v>5.6130716102449298</v>
      </c>
      <c r="D61" s="48">
        <v>6.0355299039519501</v>
      </c>
      <c r="E61" s="48">
        <v>5.2256145403262497</v>
      </c>
      <c r="F61" s="48">
        <v>5.4034850511959496</v>
      </c>
      <c r="G61" s="48">
        <v>6.1500144209496597</v>
      </c>
      <c r="H61" s="48">
        <v>5.10263668779276</v>
      </c>
      <c r="I61" s="48">
        <v>7.17679785072509</v>
      </c>
      <c r="J61" s="48">
        <v>5.2905693330639201</v>
      </c>
      <c r="K61" s="48">
        <v>8.2951066587568807</v>
      </c>
      <c r="L61" s="48">
        <v>7.8736721675453802</v>
      </c>
      <c r="M61" s="48">
        <v>5.9653994874779501</v>
      </c>
      <c r="N61" s="48">
        <v>7.4975852531802598</v>
      </c>
      <c r="O61" s="48">
        <v>6.4596993416072301</v>
      </c>
      <c r="AI61" s="5" t="s">
        <v>139</v>
      </c>
      <c r="AJ61" s="1">
        <v>4.3139999999999998E-2</v>
      </c>
      <c r="AK61" s="1" t="s">
        <v>165</v>
      </c>
      <c r="AL61" s="1" t="s">
        <v>82</v>
      </c>
      <c r="AM61" s="1" t="s">
        <v>83</v>
      </c>
      <c r="AN61" s="1">
        <v>1.55E-2</v>
      </c>
      <c r="AO61" s="1"/>
      <c r="AP61" s="1"/>
      <c r="AQ61" s="1"/>
    </row>
    <row r="62" spans="1:43" x14ac:dyDescent="0.25">
      <c r="A62" s="48">
        <v>5.9573606689185103</v>
      </c>
      <c r="B62" s="48">
        <v>7.1971358877582299</v>
      </c>
      <c r="C62" s="48">
        <v>7.2861893600631298</v>
      </c>
      <c r="D62" s="48">
        <v>4.07067076973048</v>
      </c>
      <c r="E62" s="48">
        <v>8.0179460195630305</v>
      </c>
      <c r="F62" s="48">
        <v>4.8561336889580504</v>
      </c>
      <c r="G62" s="48">
        <v>7.0391356622821899</v>
      </c>
      <c r="H62" s="48">
        <v>5.2434656073291404</v>
      </c>
      <c r="I62" s="48">
        <v>4.6767353811888501</v>
      </c>
      <c r="J62" s="48">
        <v>7.5607267727111296</v>
      </c>
      <c r="K62" s="48">
        <v>7.6991482671344702</v>
      </c>
      <c r="L62" s="48">
        <v>7.0794344442656199</v>
      </c>
      <c r="M62" s="48">
        <v>5.2468529805172999</v>
      </c>
      <c r="N62" s="48">
        <v>7.1206227484978699</v>
      </c>
      <c r="O62" s="48">
        <v>5.1532321941400001</v>
      </c>
      <c r="AI62" s="5" t="s">
        <v>141</v>
      </c>
      <c r="AJ62" s="1">
        <v>3.3050000000000003E-2</v>
      </c>
      <c r="AK62" s="1" t="s">
        <v>166</v>
      </c>
      <c r="AL62" s="1" t="s">
        <v>74</v>
      </c>
      <c r="AM62" s="1" t="s">
        <v>75</v>
      </c>
      <c r="AN62" s="1">
        <v>8.77E-2</v>
      </c>
      <c r="AO62" s="1"/>
      <c r="AP62" s="1"/>
      <c r="AQ62" s="1"/>
    </row>
    <row r="63" spans="1:43" x14ac:dyDescent="0.25">
      <c r="A63" s="48">
        <v>6.7413841515744197</v>
      </c>
      <c r="B63" s="48">
        <v>3.9159978966798699</v>
      </c>
      <c r="C63" s="48">
        <v>6.5153643059808104</v>
      </c>
      <c r="D63" s="48">
        <v>6.1861617765416099</v>
      </c>
      <c r="E63" s="48">
        <v>5.8330280415250799</v>
      </c>
      <c r="F63" s="48">
        <v>7.5194269950953103</v>
      </c>
      <c r="G63" s="48">
        <v>4.5832176989836801</v>
      </c>
      <c r="H63" s="48">
        <v>2.83190491933621</v>
      </c>
      <c r="I63" s="48">
        <v>5.6633679248120501</v>
      </c>
      <c r="J63" s="48">
        <v>7.7526352190778098</v>
      </c>
      <c r="K63" s="48">
        <v>6.7992859200242197</v>
      </c>
      <c r="L63" s="48">
        <v>5.6250577700594997</v>
      </c>
      <c r="M63" s="48">
        <v>6.7854847843402704</v>
      </c>
      <c r="N63" s="48">
        <v>6.8647573664612498</v>
      </c>
      <c r="O63" s="48">
        <v>5.2054269388630097</v>
      </c>
      <c r="AI63" s="5" t="s">
        <v>143</v>
      </c>
      <c r="AJ63" s="1">
        <v>9.4939999999999997E-2</v>
      </c>
      <c r="AK63" s="1" t="s">
        <v>167</v>
      </c>
      <c r="AL63" s="1" t="s">
        <v>82</v>
      </c>
      <c r="AM63" s="1" t="s">
        <v>149</v>
      </c>
      <c r="AN63" s="1" t="s">
        <v>150</v>
      </c>
      <c r="AO63" s="1"/>
      <c r="AP63" s="1"/>
      <c r="AQ63" s="1"/>
    </row>
    <row r="64" spans="1:43" x14ac:dyDescent="0.25">
      <c r="A64" s="48">
        <v>6.08259362964814</v>
      </c>
      <c r="B64" s="48">
        <v>4.0524956348908097</v>
      </c>
      <c r="C64" s="48">
        <v>6.0287009314939004</v>
      </c>
      <c r="D64" s="48">
        <v>6.7106226538054798</v>
      </c>
      <c r="E64" s="48">
        <v>6.93338611724774</v>
      </c>
      <c r="F64" s="48">
        <v>7.6950012615142498</v>
      </c>
      <c r="G64" s="48">
        <v>7.0027933519404097</v>
      </c>
      <c r="H64" s="48">
        <v>7.5493414504860104</v>
      </c>
      <c r="I64" s="48">
        <v>5.7345138094919497</v>
      </c>
      <c r="J64" s="48">
        <v>7.0934040462736698</v>
      </c>
      <c r="K64" s="48">
        <v>7.4500446895364902</v>
      </c>
      <c r="L64" s="48">
        <v>7.4924331005841598</v>
      </c>
      <c r="M64" s="48">
        <v>5.0048121890217301</v>
      </c>
      <c r="N64" s="48">
        <v>3.6289250231503698</v>
      </c>
      <c r="O64" s="48">
        <v>7.2159902442631898</v>
      </c>
      <c r="AI64" s="4"/>
      <c r="AJ64" s="1"/>
      <c r="AK64" s="1"/>
      <c r="AL64" s="1"/>
      <c r="AM64" s="1"/>
      <c r="AN64" s="1"/>
      <c r="AO64" s="1"/>
      <c r="AP64" s="1"/>
      <c r="AQ64" s="1"/>
    </row>
    <row r="65" spans="1:43" x14ac:dyDescent="0.25">
      <c r="A65" s="48">
        <v>8.0467966101693396</v>
      </c>
      <c r="B65" s="48">
        <v>6.6227065523646997</v>
      </c>
      <c r="C65" s="48">
        <v>7.4256041594624698</v>
      </c>
      <c r="D65" s="48">
        <v>5.3941479151999996</v>
      </c>
      <c r="E65" s="48">
        <v>5.4591163001555199</v>
      </c>
      <c r="F65" s="48">
        <v>4.5351777223963197</v>
      </c>
      <c r="G65" s="48">
        <v>6.3538039961442401</v>
      </c>
      <c r="H65" s="48">
        <v>4.9261019265819703</v>
      </c>
      <c r="I65" s="48">
        <v>7.8947394036787397</v>
      </c>
      <c r="J65" s="48">
        <v>7.1518764331662803</v>
      </c>
      <c r="K65" s="48">
        <v>7.12077108893945</v>
      </c>
      <c r="L65" s="48">
        <v>7.0453529663592001</v>
      </c>
      <c r="M65" s="48">
        <v>5.5444495100262596</v>
      </c>
      <c r="N65" s="48">
        <v>7.6130477213506698</v>
      </c>
      <c r="O65" s="48">
        <v>3.1409781817693099</v>
      </c>
      <c r="AI65" s="4" t="s">
        <v>119</v>
      </c>
      <c r="AJ65" s="1"/>
      <c r="AK65" s="1"/>
      <c r="AL65" s="1"/>
      <c r="AM65" s="1"/>
      <c r="AN65" s="1"/>
      <c r="AO65" s="1"/>
      <c r="AP65" s="1"/>
      <c r="AQ65" s="1"/>
    </row>
    <row r="66" spans="1:43" x14ac:dyDescent="0.25">
      <c r="A66" s="48">
        <v>7.4340977042886598</v>
      </c>
      <c r="B66" s="48">
        <v>5.55479935259266</v>
      </c>
      <c r="C66" s="48">
        <v>5.8289876319880802</v>
      </c>
      <c r="D66" s="48">
        <v>7.3403260530013998</v>
      </c>
      <c r="E66" s="48">
        <v>6.07639580530192</v>
      </c>
      <c r="F66" s="48">
        <v>5.6542485911555298</v>
      </c>
      <c r="G66" s="48">
        <v>7.1916583096839597</v>
      </c>
      <c r="H66" s="48">
        <v>6.4388705469557399</v>
      </c>
      <c r="I66" s="48">
        <v>4.44242332890407</v>
      </c>
      <c r="J66" s="48">
        <v>5.8508785221596797</v>
      </c>
      <c r="K66" s="48">
        <v>6.3214266295036303</v>
      </c>
      <c r="L66" s="48">
        <v>7.5658485753436198</v>
      </c>
      <c r="M66" s="48">
        <v>5.8200408459982702</v>
      </c>
      <c r="N66" s="48">
        <v>5.4045171495433202</v>
      </c>
      <c r="O66" s="48">
        <v>5.7249757342015402</v>
      </c>
      <c r="AI66" s="5" t="s">
        <v>137</v>
      </c>
      <c r="AJ66" s="1">
        <v>6.5610000000000002E-2</v>
      </c>
      <c r="AK66" s="1" t="s">
        <v>168</v>
      </c>
      <c r="AL66" s="1" t="s">
        <v>82</v>
      </c>
      <c r="AM66" s="1" t="s">
        <v>86</v>
      </c>
      <c r="AN66" s="1">
        <v>1E-4</v>
      </c>
      <c r="AO66" s="1"/>
      <c r="AP66" s="1"/>
      <c r="AQ66" s="1"/>
    </row>
    <row r="67" spans="1:43" x14ac:dyDescent="0.25">
      <c r="A67" s="48">
        <v>7.7660677015951203</v>
      </c>
      <c r="B67" s="48">
        <v>7.5976069266946604</v>
      </c>
      <c r="C67" s="48">
        <v>6.1745757020173002</v>
      </c>
      <c r="D67" s="48">
        <v>7.3587336523986204</v>
      </c>
      <c r="E67" s="48">
        <v>6.9172450995508301</v>
      </c>
      <c r="F67" s="48">
        <v>4.7646007291953696</v>
      </c>
      <c r="G67" s="48">
        <v>5.3201842536028501</v>
      </c>
      <c r="H67" s="48">
        <v>4.9684673366139096</v>
      </c>
      <c r="I67" s="48">
        <v>5.1721502570264501</v>
      </c>
      <c r="J67" s="48">
        <v>2.9198167916590898</v>
      </c>
      <c r="K67" s="48">
        <v>7.4966435256771202</v>
      </c>
      <c r="L67" s="48">
        <v>5.7839959126006697</v>
      </c>
      <c r="M67" s="48">
        <v>6.1001370286637897</v>
      </c>
      <c r="N67" s="48">
        <v>3.3657077762391601</v>
      </c>
      <c r="O67" s="48">
        <v>6.0556338138534898</v>
      </c>
      <c r="AI67" s="5" t="s">
        <v>139</v>
      </c>
      <c r="AJ67" s="1">
        <v>5.1490000000000001E-2</v>
      </c>
      <c r="AK67" s="1" t="s">
        <v>169</v>
      </c>
      <c r="AL67" s="1" t="s">
        <v>82</v>
      </c>
      <c r="AM67" s="1" t="s">
        <v>153</v>
      </c>
      <c r="AN67" s="1">
        <v>2.8999999999999998E-3</v>
      </c>
      <c r="AO67" s="1"/>
      <c r="AP67" s="1"/>
      <c r="AQ67" s="1"/>
    </row>
    <row r="68" spans="1:43" x14ac:dyDescent="0.25">
      <c r="A68" s="48">
        <v>7.2827577449399499</v>
      </c>
      <c r="B68" s="48">
        <v>6.4721192014688702</v>
      </c>
      <c r="C68" s="48">
        <v>6.5540100210784704</v>
      </c>
      <c r="D68" s="48">
        <v>7.05391346935422</v>
      </c>
      <c r="E68" s="48">
        <v>6.7172509121215001</v>
      </c>
      <c r="F68" s="48">
        <v>5.8028736318370999</v>
      </c>
      <c r="G68" s="48">
        <v>7.5531269135411501</v>
      </c>
      <c r="H68" s="48">
        <v>7.9001970015618204</v>
      </c>
      <c r="I68" s="48">
        <v>5.3300123425391099</v>
      </c>
      <c r="J68" s="48">
        <v>5.6937968722434498</v>
      </c>
      <c r="K68" s="48">
        <v>7.9876306680754503</v>
      </c>
      <c r="L68" s="48">
        <v>5.7602839031950603</v>
      </c>
      <c r="M68" s="48">
        <v>7.0999377827175696</v>
      </c>
      <c r="N68" s="48">
        <v>5.4401845574479903</v>
      </c>
      <c r="O68" s="48">
        <v>6.9302953400778504</v>
      </c>
      <c r="AI68" s="5" t="s">
        <v>141</v>
      </c>
      <c r="AJ68" s="1">
        <v>5.8259999999999999E-2</v>
      </c>
      <c r="AK68" s="1" t="s">
        <v>170</v>
      </c>
      <c r="AL68" s="1" t="s">
        <v>82</v>
      </c>
      <c r="AM68" s="1" t="s">
        <v>86</v>
      </c>
      <c r="AN68" s="1">
        <v>6.9999999999999999E-4</v>
      </c>
      <c r="AO68" s="1"/>
      <c r="AP68" s="1"/>
      <c r="AQ68" s="1"/>
    </row>
    <row r="69" spans="1:43" x14ac:dyDescent="0.25">
      <c r="A69" s="48">
        <v>8.2329618021545308</v>
      </c>
      <c r="B69" s="48">
        <v>6.8960224380752999</v>
      </c>
      <c r="C69" s="48">
        <v>6.1870111937981003</v>
      </c>
      <c r="D69" s="48">
        <v>3.3672913078448001</v>
      </c>
      <c r="E69" s="48">
        <v>7.9287674993192097</v>
      </c>
      <c r="F69" s="48">
        <v>5.9258914376276799</v>
      </c>
      <c r="G69" s="48">
        <v>8.6674661254771905</v>
      </c>
      <c r="H69" s="48">
        <v>7.3099785630261902</v>
      </c>
      <c r="I69" s="48">
        <v>4.0452927225967503</v>
      </c>
      <c r="J69" s="48">
        <v>2.67097455252358</v>
      </c>
      <c r="K69" s="48">
        <v>7.8767762436984796</v>
      </c>
      <c r="L69" s="48">
        <v>6.8039800456905004</v>
      </c>
      <c r="M69" s="48">
        <v>7.5516578302496598</v>
      </c>
      <c r="N69" s="48">
        <v>7.9779841903155404</v>
      </c>
      <c r="O69" s="48">
        <v>5.6450453292963898</v>
      </c>
      <c r="AI69" s="5" t="s">
        <v>143</v>
      </c>
      <c r="AJ69" s="1">
        <v>7.9579999999999998E-2</v>
      </c>
      <c r="AK69" s="1" t="s">
        <v>171</v>
      </c>
      <c r="AL69" s="1" t="s">
        <v>82</v>
      </c>
      <c r="AM69" s="1" t="s">
        <v>149</v>
      </c>
      <c r="AN69" s="1" t="s">
        <v>150</v>
      </c>
      <c r="AO69" s="1"/>
      <c r="AP69" s="1"/>
      <c r="AQ69" s="1"/>
    </row>
    <row r="70" spans="1:43" x14ac:dyDescent="0.25">
      <c r="A70" s="48">
        <v>5.1942875831722999</v>
      </c>
      <c r="B70" s="48">
        <v>8.3832079894788905</v>
      </c>
      <c r="C70" s="48">
        <v>7.9149027765016999</v>
      </c>
      <c r="D70" s="48">
        <v>7.9049650157530502</v>
      </c>
      <c r="E70" s="48">
        <v>7.3889063696498001</v>
      </c>
      <c r="F70" s="48">
        <v>7.52958037223486</v>
      </c>
      <c r="G70" s="48">
        <v>6.72796332820191</v>
      </c>
      <c r="H70" s="48">
        <v>5.53344750528169</v>
      </c>
      <c r="I70" s="48">
        <v>5.3244400557480196</v>
      </c>
      <c r="J70" s="48">
        <v>4.9290934528282397</v>
      </c>
      <c r="K70" s="48">
        <v>7.1895834766552396</v>
      </c>
      <c r="L70" s="48">
        <v>6.3500441421089597</v>
      </c>
      <c r="M70" s="48">
        <v>7.4543573359821602</v>
      </c>
      <c r="N70" s="48">
        <v>4.8056104995118698</v>
      </c>
      <c r="O70" s="48">
        <v>5.5995829552196303</v>
      </c>
      <c r="AI70" s="4"/>
      <c r="AJ70" s="1"/>
      <c r="AK70" s="1"/>
      <c r="AL70" s="1"/>
      <c r="AM70" s="1"/>
      <c r="AN70" s="1"/>
      <c r="AO70" s="1"/>
      <c r="AP70" s="1"/>
      <c r="AQ70" s="1"/>
    </row>
    <row r="71" spans="1:43" x14ac:dyDescent="0.25">
      <c r="A71" s="48">
        <v>8.09320778590061</v>
      </c>
      <c r="B71" s="48">
        <v>5.4393879033528796</v>
      </c>
      <c r="C71" s="48">
        <v>6.3363253988702803</v>
      </c>
      <c r="D71" s="48">
        <v>5.9360066905312996</v>
      </c>
      <c r="E71" s="48">
        <v>4.9833528054470797</v>
      </c>
      <c r="F71" s="48">
        <v>5.8369183140550103</v>
      </c>
      <c r="G71" s="48">
        <v>7.1593968811590099</v>
      </c>
      <c r="H71" s="48">
        <v>3.8439971108084099</v>
      </c>
      <c r="I71" s="48">
        <v>4.7824375727703901</v>
      </c>
      <c r="J71" s="48">
        <v>6.0579978811483697</v>
      </c>
      <c r="K71" s="48">
        <v>7.8889250848006496</v>
      </c>
      <c r="L71" s="48">
        <v>3.6446353160566902</v>
      </c>
      <c r="M71" s="48">
        <v>8.0904414158724105</v>
      </c>
      <c r="N71" s="48">
        <v>6.1128161351238699</v>
      </c>
      <c r="O71" s="48">
        <v>7.5509586559700796</v>
      </c>
      <c r="AI71" s="4"/>
      <c r="AJ71" s="1"/>
      <c r="AK71" s="1"/>
      <c r="AL71" s="1"/>
      <c r="AM71" s="1"/>
      <c r="AN71" s="1"/>
      <c r="AO71" s="1"/>
      <c r="AP71" s="1"/>
      <c r="AQ71" s="1"/>
    </row>
    <row r="72" spans="1:43" x14ac:dyDescent="0.25">
      <c r="A72" s="48">
        <v>7.80134277306587</v>
      </c>
      <c r="B72" s="48">
        <v>7.5072816544209502</v>
      </c>
      <c r="C72" s="48">
        <v>4.8496866752238299</v>
      </c>
      <c r="D72" s="48">
        <v>4.7820531791465903</v>
      </c>
      <c r="E72" s="48">
        <v>8.1629772345158802</v>
      </c>
      <c r="F72" s="48">
        <v>5.6774426412221599</v>
      </c>
      <c r="G72" s="48">
        <v>7.7172016797230301</v>
      </c>
      <c r="H72" s="48">
        <v>5.7201723626124803</v>
      </c>
      <c r="I72" s="48">
        <v>4.19495831641665</v>
      </c>
      <c r="J72" s="48">
        <v>7.8228337977240203</v>
      </c>
      <c r="K72" s="48">
        <v>8.1193935964141009</v>
      </c>
      <c r="L72" s="48">
        <v>7.4515375852311099</v>
      </c>
      <c r="M72" s="48">
        <v>6.0984892425031099</v>
      </c>
      <c r="N72" s="48">
        <v>4.71198871706952</v>
      </c>
      <c r="O72" s="48">
        <v>6.0117589301883099</v>
      </c>
      <c r="AI72" s="4" t="s">
        <v>99</v>
      </c>
      <c r="AJ72" s="1" t="s">
        <v>100</v>
      </c>
      <c r="AK72" s="1" t="s">
        <v>101</v>
      </c>
      <c r="AL72" s="1" t="s">
        <v>67</v>
      </c>
      <c r="AM72" s="1" t="s">
        <v>102</v>
      </c>
      <c r="AN72" s="1" t="s">
        <v>103</v>
      </c>
      <c r="AO72" s="1" t="s">
        <v>104</v>
      </c>
      <c r="AP72" s="1" t="s">
        <v>172</v>
      </c>
      <c r="AQ72" s="1" t="s">
        <v>106</v>
      </c>
    </row>
    <row r="73" spans="1:43" x14ac:dyDescent="0.25">
      <c r="A73" s="48">
        <v>7.9236135748311201</v>
      </c>
      <c r="B73" s="48">
        <v>7.8663447147834997</v>
      </c>
      <c r="C73" s="48">
        <v>5.5462416252012403</v>
      </c>
      <c r="D73" s="48">
        <v>5.9426536423109297</v>
      </c>
      <c r="E73" s="48">
        <v>6.3174600099733196</v>
      </c>
      <c r="F73" s="48">
        <v>5.9103374887070901</v>
      </c>
      <c r="G73" s="48">
        <v>6.3277570654097399</v>
      </c>
      <c r="H73" s="48">
        <v>3.9040437313371501</v>
      </c>
      <c r="I73" s="48">
        <v>6.0644170751175697</v>
      </c>
      <c r="J73" s="48">
        <v>6.9253030879231501</v>
      </c>
      <c r="K73" s="48">
        <v>6.1179846290211604</v>
      </c>
      <c r="L73" s="48">
        <v>4.7496221283022404</v>
      </c>
      <c r="M73" s="48">
        <v>6.5293288463311798</v>
      </c>
      <c r="N73" s="48">
        <v>7.1518764331662803</v>
      </c>
      <c r="O73" s="48">
        <v>7.41416603640904</v>
      </c>
      <c r="AI73" s="4"/>
      <c r="AJ73" s="1"/>
      <c r="AK73" s="1"/>
      <c r="AL73" s="1"/>
      <c r="AM73" s="1"/>
      <c r="AN73" s="1"/>
      <c r="AO73" s="1"/>
      <c r="AP73" s="1"/>
      <c r="AQ73" s="1"/>
    </row>
    <row r="74" spans="1:43" x14ac:dyDescent="0.25">
      <c r="A74" s="48">
        <v>6.3821434241490298</v>
      </c>
      <c r="B74" s="48">
        <v>6.6844647903223997</v>
      </c>
      <c r="C74" s="48">
        <v>5.8985741194229497</v>
      </c>
      <c r="D74" s="48">
        <v>7.6508778697054298</v>
      </c>
      <c r="E74" s="48">
        <v>5.20492328737918</v>
      </c>
      <c r="F74" s="48">
        <v>4.7328015475024303</v>
      </c>
      <c r="G74" s="48">
        <v>7.5203723863835403</v>
      </c>
      <c r="H74" s="48">
        <v>6.19640093414794</v>
      </c>
      <c r="I74" s="48">
        <v>7.7146863666924901</v>
      </c>
      <c r="J74" s="48">
        <v>7.4880764652112299</v>
      </c>
      <c r="K74" s="48">
        <v>7.8517231461736099</v>
      </c>
      <c r="L74" s="48">
        <v>6.1128161351238699</v>
      </c>
      <c r="M74" s="48">
        <v>5.4881875552333499</v>
      </c>
      <c r="N74" s="48">
        <v>5.2422530450367599</v>
      </c>
      <c r="O74" s="48">
        <v>4.3431636755211498</v>
      </c>
      <c r="AI74" s="4" t="s">
        <v>113</v>
      </c>
      <c r="AJ74" s="1"/>
      <c r="AK74" s="1"/>
      <c r="AL74" s="1"/>
      <c r="AM74" s="1"/>
      <c r="AN74" s="1"/>
      <c r="AO74" s="1"/>
      <c r="AP74" s="1"/>
      <c r="AQ74" s="1"/>
    </row>
    <row r="75" spans="1:43" x14ac:dyDescent="0.25">
      <c r="A75" s="48">
        <v>7.2543534685090103</v>
      </c>
      <c r="B75" s="48">
        <v>4.9429367853036403</v>
      </c>
      <c r="C75" s="48">
        <v>5.51459111134068</v>
      </c>
      <c r="D75" s="48">
        <v>6.4358592707645101</v>
      </c>
      <c r="E75" s="48">
        <v>5.5585204519514804</v>
      </c>
      <c r="F75" s="48">
        <v>6.5403219947821398</v>
      </c>
      <c r="G75" s="48">
        <v>7.6761558471278297</v>
      </c>
      <c r="H75" s="48">
        <v>5.2354353901903403</v>
      </c>
      <c r="I75" s="48">
        <v>5.0197765849265199</v>
      </c>
      <c r="J75" s="48">
        <v>6.1778181233207201</v>
      </c>
      <c r="K75" s="48">
        <v>3.7318465132088399</v>
      </c>
      <c r="L75" s="48">
        <v>4.5566001579837199</v>
      </c>
      <c r="M75" s="48">
        <v>7.1317610210581002</v>
      </c>
      <c r="N75" s="48">
        <v>7.7831153221019704</v>
      </c>
      <c r="O75" s="48">
        <v>6.3515657857774102</v>
      </c>
      <c r="AI75" s="5" t="s">
        <v>137</v>
      </c>
      <c r="AJ75" s="1">
        <v>2.8089999999999999E-3</v>
      </c>
      <c r="AK75" s="1">
        <v>1.7909999999999999E-2</v>
      </c>
      <c r="AL75" s="1">
        <v>-1.5100000000000001E-2</v>
      </c>
      <c r="AM75" s="1">
        <v>1.4630000000000001E-2</v>
      </c>
      <c r="AN75" s="1">
        <v>3</v>
      </c>
      <c r="AO75" s="1">
        <v>3</v>
      </c>
      <c r="AP75" s="1">
        <v>1.032</v>
      </c>
      <c r="AQ75" s="1">
        <v>70</v>
      </c>
    </row>
    <row r="76" spans="1:43" x14ac:dyDescent="0.25">
      <c r="A76" s="48">
        <v>6.5636367378062896</v>
      </c>
      <c r="B76" s="48">
        <v>7.1650535481448596</v>
      </c>
      <c r="C76" s="48">
        <v>7.0533979338799</v>
      </c>
      <c r="D76" s="48">
        <v>7.5483263446586601</v>
      </c>
      <c r="E76" s="48">
        <v>4.7931410388697504</v>
      </c>
      <c r="F76" s="48">
        <v>6.4109845893755404</v>
      </c>
      <c r="G76" s="48">
        <v>4.4669578928678204</v>
      </c>
      <c r="H76" s="48">
        <v>6.6558939120388896</v>
      </c>
      <c r="I76" s="48">
        <v>7.0850995267613603</v>
      </c>
      <c r="J76" s="48">
        <v>4.9820945479674599</v>
      </c>
      <c r="K76" s="48">
        <v>7.5785512063618299</v>
      </c>
      <c r="L76" s="48">
        <v>3.83313280641651</v>
      </c>
      <c r="M76" s="48">
        <v>7.0428706813836</v>
      </c>
      <c r="N76" s="48">
        <v>8.1188060162027504</v>
      </c>
      <c r="O76" s="48">
        <v>6.7074882059240997</v>
      </c>
      <c r="AI76" s="5" t="s">
        <v>139</v>
      </c>
      <c r="AJ76" s="1">
        <v>2.8089999999999999E-3</v>
      </c>
      <c r="AK76" s="1">
        <v>7.1180000000000002E-3</v>
      </c>
      <c r="AL76" s="1">
        <v>-4.3090000000000003E-3</v>
      </c>
      <c r="AM76" s="1">
        <v>1.4630000000000001E-2</v>
      </c>
      <c r="AN76" s="1">
        <v>3</v>
      </c>
      <c r="AO76" s="1">
        <v>3</v>
      </c>
      <c r="AP76" s="1">
        <v>0.2944</v>
      </c>
      <c r="AQ76" s="1">
        <v>70</v>
      </c>
    </row>
    <row r="77" spans="1:43" x14ac:dyDescent="0.25">
      <c r="A77" s="48">
        <v>8.1523935947740895</v>
      </c>
      <c r="B77" s="48">
        <v>8.0121841501250302</v>
      </c>
      <c r="C77" s="48">
        <v>7.9345197093370397</v>
      </c>
      <c r="D77" s="48">
        <v>7.3076126434392199</v>
      </c>
      <c r="E77" s="48">
        <v>3.8449789469206701</v>
      </c>
      <c r="F77" s="48">
        <v>7.1139245505673303</v>
      </c>
      <c r="G77" s="48">
        <v>4.7547716742430604</v>
      </c>
      <c r="H77" s="48">
        <v>8.1013500046899498</v>
      </c>
      <c r="I77" s="48">
        <v>5.2034108091478197</v>
      </c>
      <c r="J77" s="48">
        <v>5.0902839198257599</v>
      </c>
      <c r="K77" s="48">
        <v>4.8242122263568703</v>
      </c>
      <c r="L77" s="48">
        <v>5.5512425286401399</v>
      </c>
      <c r="M77" s="48">
        <v>5.3107119229674904</v>
      </c>
      <c r="N77" s="48">
        <v>8.2263306728349992</v>
      </c>
      <c r="O77" s="48">
        <v>6.3245557493163798</v>
      </c>
      <c r="AI77" s="5" t="s">
        <v>141</v>
      </c>
      <c r="AJ77" s="1">
        <v>2.8089999999999999E-3</v>
      </c>
      <c r="AK77" s="1">
        <v>2.0109999999999999E-2</v>
      </c>
      <c r="AL77" s="1">
        <v>-1.7309999999999999E-2</v>
      </c>
      <c r="AM77" s="1">
        <v>1.4630000000000001E-2</v>
      </c>
      <c r="AN77" s="1">
        <v>3</v>
      </c>
      <c r="AO77" s="1">
        <v>3</v>
      </c>
      <c r="AP77" s="1">
        <v>1.1830000000000001</v>
      </c>
      <c r="AQ77" s="1">
        <v>70</v>
      </c>
    </row>
    <row r="78" spans="1:43" x14ac:dyDescent="0.25">
      <c r="A78" s="48">
        <v>7.3647949834634696</v>
      </c>
      <c r="B78" s="48">
        <v>5.7831485746033504</v>
      </c>
      <c r="C78" s="48">
        <v>5.1739705669816898</v>
      </c>
      <c r="D78" s="48">
        <v>5.7759170648901401</v>
      </c>
      <c r="E78" s="48">
        <v>5.6695598950599697</v>
      </c>
      <c r="F78" s="48">
        <v>7.4264239884374099</v>
      </c>
      <c r="G78" s="48">
        <v>3.83114473419112</v>
      </c>
      <c r="H78" s="48">
        <v>6.1462874648898698</v>
      </c>
      <c r="I78" s="48">
        <v>7.7957696301575901</v>
      </c>
      <c r="J78" s="48">
        <v>4.8392115929865396</v>
      </c>
      <c r="K78" s="48">
        <v>5.7291598407241198</v>
      </c>
      <c r="L78" s="48">
        <v>6.18086023993623</v>
      </c>
      <c r="M78" s="48">
        <v>5.1065353282084196</v>
      </c>
      <c r="N78" s="48">
        <v>5.8560145050041497</v>
      </c>
      <c r="O78" s="48">
        <v>4.3626505631946504</v>
      </c>
      <c r="AI78" s="5" t="s">
        <v>143</v>
      </c>
      <c r="AJ78" s="1">
        <v>2.8089999999999999E-3</v>
      </c>
      <c r="AK78" s="1">
        <v>1.6740000000000001E-2</v>
      </c>
      <c r="AL78" s="1">
        <v>-1.3939999999999999E-2</v>
      </c>
      <c r="AM78" s="1">
        <v>1.4630000000000001E-2</v>
      </c>
      <c r="AN78" s="1">
        <v>3</v>
      </c>
      <c r="AO78" s="1">
        <v>3</v>
      </c>
      <c r="AP78" s="1">
        <v>0.95230000000000004</v>
      </c>
      <c r="AQ78" s="1">
        <v>70</v>
      </c>
    </row>
    <row r="79" spans="1:43" x14ac:dyDescent="0.25">
      <c r="A79" s="48">
        <v>4.3977015514807798</v>
      </c>
      <c r="B79" s="48">
        <v>4.4769186567435897</v>
      </c>
      <c r="C79" s="48">
        <v>8.1812108041025304</v>
      </c>
      <c r="D79" s="48">
        <v>5.73020313763669</v>
      </c>
      <c r="E79" s="48">
        <v>2.7022270960276802</v>
      </c>
      <c r="F79" s="48">
        <v>7.1643082726246003</v>
      </c>
      <c r="G79" s="48">
        <v>7.0925271040765896</v>
      </c>
      <c r="H79" s="48">
        <v>6.43549142084313</v>
      </c>
      <c r="I79" s="48">
        <v>6.0443819370560501</v>
      </c>
      <c r="J79" s="48">
        <v>7.3199641410746299</v>
      </c>
      <c r="K79" s="48">
        <v>5.8869254690942903</v>
      </c>
      <c r="L79" s="48">
        <v>7.6363910752061903</v>
      </c>
      <c r="M79" s="48">
        <v>4.1150884845322899</v>
      </c>
      <c r="N79" s="48">
        <v>6.7109579055267901</v>
      </c>
      <c r="O79" s="48">
        <v>5.27870734957704</v>
      </c>
      <c r="AI79" s="4"/>
      <c r="AJ79" s="1"/>
      <c r="AK79" s="1"/>
      <c r="AL79" s="1"/>
      <c r="AM79" s="1"/>
      <c r="AN79" s="1"/>
      <c r="AO79" s="1"/>
      <c r="AP79" s="1"/>
      <c r="AQ79" s="1"/>
    </row>
    <row r="80" spans="1:43" x14ac:dyDescent="0.25">
      <c r="A80" s="48">
        <v>7.73804018830731</v>
      </c>
      <c r="B80" s="48">
        <v>6.5872425036614297</v>
      </c>
      <c r="C80" s="48">
        <v>7.5019260776439198</v>
      </c>
      <c r="D80" s="48">
        <v>3.8919449332180802</v>
      </c>
      <c r="E80" s="48">
        <v>8.0774770132775107</v>
      </c>
      <c r="F80" s="48">
        <v>6.7896761438694204</v>
      </c>
      <c r="G80" s="48">
        <v>3.2337599152202801</v>
      </c>
      <c r="H80" s="48">
        <v>4.1583345050184102</v>
      </c>
      <c r="I80" s="48">
        <v>6.2882216002194502</v>
      </c>
      <c r="J80" s="48">
        <v>7.2808321481203802</v>
      </c>
      <c r="K80" s="48">
        <v>2.9466804339286399</v>
      </c>
      <c r="L80" s="48">
        <v>6.9394057996619098</v>
      </c>
      <c r="M80" s="48">
        <v>4.7311847322755201</v>
      </c>
      <c r="N80" s="48">
        <v>7.0883989734530504</v>
      </c>
      <c r="O80" s="48">
        <v>6.0547727654739498</v>
      </c>
      <c r="AI80" s="4" t="s">
        <v>114</v>
      </c>
      <c r="AJ80" s="1"/>
      <c r="AK80" s="1"/>
      <c r="AL80" s="1"/>
      <c r="AM80" s="1"/>
      <c r="AN80" s="1"/>
      <c r="AO80" s="1"/>
      <c r="AP80" s="1"/>
      <c r="AQ80" s="1"/>
    </row>
    <row r="81" spans="1:43" x14ac:dyDescent="0.25">
      <c r="A81" s="48">
        <v>5.2081924968795796</v>
      </c>
      <c r="B81" s="48">
        <v>5.9481791818950303</v>
      </c>
      <c r="C81" s="48">
        <v>7.1012999230015801</v>
      </c>
      <c r="D81" s="48">
        <v>2.6188454870886302</v>
      </c>
      <c r="E81" s="48">
        <v>4.6272615147451202</v>
      </c>
      <c r="F81" s="48">
        <v>6.9410493314033301</v>
      </c>
      <c r="G81" s="48">
        <v>4.3632351875901403</v>
      </c>
      <c r="H81" s="48">
        <v>3.5504036910935701</v>
      </c>
      <c r="I81" s="48">
        <v>4.84536545856092</v>
      </c>
      <c r="J81" s="48">
        <v>4.8271566524811904</v>
      </c>
      <c r="K81" s="48">
        <v>7.1942113557489797</v>
      </c>
      <c r="L81" s="48">
        <v>8.14810202693333</v>
      </c>
      <c r="M81" s="48">
        <v>7.2894212930917703</v>
      </c>
      <c r="N81" s="48">
        <v>3.8100278107502001</v>
      </c>
      <c r="O81" s="48">
        <v>4.5454593307168798</v>
      </c>
      <c r="AI81" s="5" t="s">
        <v>137</v>
      </c>
      <c r="AJ81" s="1">
        <v>2.4989999999999998E-2</v>
      </c>
      <c r="AK81" s="1">
        <v>8.6679999999999993E-2</v>
      </c>
      <c r="AL81" s="1">
        <v>-6.1679999999999999E-2</v>
      </c>
      <c r="AM81" s="1">
        <v>1.4630000000000001E-2</v>
      </c>
      <c r="AN81" s="1">
        <v>3</v>
      </c>
      <c r="AO81" s="1">
        <v>3</v>
      </c>
      <c r="AP81" s="1">
        <v>4.2149999999999999</v>
      </c>
      <c r="AQ81" s="1">
        <v>70</v>
      </c>
    </row>
    <row r="82" spans="1:43" x14ac:dyDescent="0.25">
      <c r="A82" s="48">
        <v>6.6088818721077498</v>
      </c>
      <c r="B82" s="48">
        <v>5.0032725428361298</v>
      </c>
      <c r="C82" s="48">
        <v>4.6218609615651198</v>
      </c>
      <c r="D82" s="48">
        <v>6.8260308787346204</v>
      </c>
      <c r="E82" s="48">
        <v>4.3748564688741496</v>
      </c>
      <c r="F82" s="48">
        <v>4.2829489279535897</v>
      </c>
      <c r="G82" s="48">
        <v>5.6725626630214601</v>
      </c>
      <c r="H82" s="48">
        <v>4.3771646060788996</v>
      </c>
      <c r="I82" s="48">
        <v>6.1143390553633798</v>
      </c>
      <c r="J82" s="48">
        <v>5.8307404808154901</v>
      </c>
      <c r="K82" s="48">
        <v>7.8563898094349396</v>
      </c>
      <c r="L82" s="48">
        <v>7.3073972820157698</v>
      </c>
      <c r="M82" s="48">
        <v>6.2038497581609304</v>
      </c>
      <c r="N82" s="48">
        <v>5.0772044043919404</v>
      </c>
      <c r="O82" s="48">
        <v>7.9422795544437399</v>
      </c>
      <c r="AI82" s="5" t="s">
        <v>139</v>
      </c>
      <c r="AJ82" s="1">
        <v>2.4989999999999998E-2</v>
      </c>
      <c r="AK82" s="1">
        <v>6.2799999999999995E-2</v>
      </c>
      <c r="AL82" s="1">
        <v>-3.7810000000000003E-2</v>
      </c>
      <c r="AM82" s="1">
        <v>1.4630000000000001E-2</v>
      </c>
      <c r="AN82" s="1">
        <v>3</v>
      </c>
      <c r="AO82" s="1">
        <v>3</v>
      </c>
      <c r="AP82" s="1">
        <v>2.5840000000000001</v>
      </c>
      <c r="AQ82" s="1">
        <v>70</v>
      </c>
    </row>
    <row r="83" spans="1:43" x14ac:dyDescent="0.25">
      <c r="A83" s="48">
        <v>5.7444024591809102</v>
      </c>
      <c r="B83" s="48">
        <v>5.3935223286922698</v>
      </c>
      <c r="C83" s="48">
        <v>7.2216047423616301</v>
      </c>
      <c r="D83" s="48">
        <v>4.6788689429113601</v>
      </c>
      <c r="E83" s="48">
        <v>4.1203182312295699</v>
      </c>
      <c r="F83" s="48">
        <v>6.7989278545967204</v>
      </c>
      <c r="G83" s="48">
        <v>8.0567211981459899</v>
      </c>
      <c r="H83" s="48">
        <v>7.3571540118770802</v>
      </c>
      <c r="I83" s="48">
        <v>7.3388959490751402</v>
      </c>
      <c r="J83" s="48">
        <v>8.0790712288911504</v>
      </c>
      <c r="K83" s="48">
        <v>6.9140583537054496</v>
      </c>
      <c r="L83" s="48">
        <v>4.7758827006404703</v>
      </c>
      <c r="M83" s="48">
        <v>5.8708778816315297</v>
      </c>
      <c r="N83" s="48">
        <v>3.5916998814655998</v>
      </c>
      <c r="O83" s="48">
        <v>6.7509303772935798</v>
      </c>
      <c r="AI83" s="5" t="s">
        <v>141</v>
      </c>
      <c r="AJ83" s="1">
        <v>2.4989999999999998E-2</v>
      </c>
      <c r="AK83" s="1">
        <v>6.2710000000000002E-2</v>
      </c>
      <c r="AL83" s="1">
        <v>-3.7719999999999997E-2</v>
      </c>
      <c r="AM83" s="1">
        <v>1.4630000000000001E-2</v>
      </c>
      <c r="AN83" s="1">
        <v>3</v>
      </c>
      <c r="AO83" s="1">
        <v>3</v>
      </c>
      <c r="AP83" s="1">
        <v>2.577</v>
      </c>
      <c r="AQ83" s="1">
        <v>70</v>
      </c>
    </row>
    <row r="84" spans="1:43" x14ac:dyDescent="0.25">
      <c r="A84" s="48">
        <v>8.1471192650278894</v>
      </c>
      <c r="B84" s="48">
        <v>6.1234281908503601</v>
      </c>
      <c r="C84" s="48">
        <v>5.1148387249329703</v>
      </c>
      <c r="D84" s="48">
        <v>4.1180802593891199</v>
      </c>
      <c r="E84" s="48">
        <v>6.14353237114676</v>
      </c>
      <c r="F84" s="48">
        <v>6.0519692268682101</v>
      </c>
      <c r="G84" s="48">
        <v>7.1844818674368396</v>
      </c>
      <c r="H84" s="48">
        <v>7.4939406834992797</v>
      </c>
      <c r="I84" s="48">
        <v>5.7807438772142898</v>
      </c>
      <c r="J84" s="48">
        <v>5.3300123425391099</v>
      </c>
      <c r="K84" s="48">
        <v>7.76406234682233</v>
      </c>
      <c r="L84" s="48">
        <v>4.2898912089122199</v>
      </c>
      <c r="M84" s="48">
        <v>7.1374663358793704</v>
      </c>
      <c r="N84" s="48">
        <v>6.5749013801098499</v>
      </c>
      <c r="O84" s="48">
        <v>4.96110141059558</v>
      </c>
      <c r="AI84" s="5" t="s">
        <v>143</v>
      </c>
      <c r="AJ84" s="1">
        <v>2.4989999999999998E-2</v>
      </c>
      <c r="AK84" s="1">
        <v>0.10929999999999999</v>
      </c>
      <c r="AL84" s="1">
        <v>-8.43E-2</v>
      </c>
      <c r="AM84" s="1">
        <v>1.4630000000000001E-2</v>
      </c>
      <c r="AN84" s="1">
        <v>3</v>
      </c>
      <c r="AO84" s="1">
        <v>3</v>
      </c>
      <c r="AP84" s="1">
        <v>5.7610000000000001</v>
      </c>
      <c r="AQ84" s="1">
        <v>70</v>
      </c>
    </row>
    <row r="85" spans="1:43" x14ac:dyDescent="0.25">
      <c r="A85" s="48">
        <v>8.4124808941217903</v>
      </c>
      <c r="B85" s="48">
        <v>5.9214720835162096</v>
      </c>
      <c r="C85" s="48">
        <v>8.4520511502081508</v>
      </c>
      <c r="D85" s="48">
        <v>5.3406248675229504</v>
      </c>
      <c r="E85" s="48">
        <v>3.5712649430512902</v>
      </c>
      <c r="F85" s="48">
        <v>5.9773378315148902</v>
      </c>
      <c r="G85" s="48">
        <v>5.3754203820781097</v>
      </c>
      <c r="H85" s="48">
        <v>6.8826552545566297</v>
      </c>
      <c r="I85" s="48">
        <v>7.4781911106731904</v>
      </c>
      <c r="J85" s="48">
        <v>5.2690681542188598</v>
      </c>
      <c r="K85" s="48">
        <v>7.2580777469850704</v>
      </c>
      <c r="L85" s="48">
        <v>6.6423440523868704</v>
      </c>
      <c r="M85" s="48">
        <v>5.7563734050551503</v>
      </c>
      <c r="N85" s="48">
        <v>5.5158839363429797</v>
      </c>
      <c r="O85" s="48">
        <v>6.0227148810286</v>
      </c>
      <c r="AI85" s="4"/>
      <c r="AJ85" s="1"/>
      <c r="AK85" s="1"/>
      <c r="AL85" s="1"/>
      <c r="AM85" s="1"/>
      <c r="AN85" s="1"/>
      <c r="AO85" s="1"/>
      <c r="AP85" s="1"/>
      <c r="AQ85" s="1"/>
    </row>
    <row r="86" spans="1:43" x14ac:dyDescent="0.25">
      <c r="A86" s="48">
        <v>5.4550054986339997</v>
      </c>
      <c r="B86" s="48">
        <v>5.5474941976115897</v>
      </c>
      <c r="C86" s="48">
        <v>7.7854644670816704</v>
      </c>
      <c r="D86" s="48">
        <v>5.5744871039808004</v>
      </c>
      <c r="E86" s="48">
        <v>6.4458132430196899</v>
      </c>
      <c r="F86" s="48">
        <v>5.8314138361705403</v>
      </c>
      <c r="G86" s="48">
        <v>5.3826161803232901</v>
      </c>
      <c r="H86" s="48">
        <v>6.2268666836673203</v>
      </c>
      <c r="I86" s="48">
        <v>5.3752079550990803</v>
      </c>
      <c r="J86" s="48">
        <v>6.58540735048068</v>
      </c>
      <c r="K86" s="48">
        <v>5.8430582158850202</v>
      </c>
      <c r="L86" s="48">
        <v>7.1401613626398603</v>
      </c>
      <c r="M86" s="48">
        <v>6.9240849785487404</v>
      </c>
      <c r="N86" s="48">
        <v>5.9929225625315903</v>
      </c>
      <c r="O86" s="48">
        <v>7.2325079395830301</v>
      </c>
      <c r="AI86" s="4" t="s">
        <v>115</v>
      </c>
      <c r="AJ86" s="1"/>
      <c r="AK86" s="1"/>
      <c r="AL86" s="1"/>
      <c r="AM86" s="1"/>
      <c r="AN86" s="1"/>
      <c r="AO86" s="1"/>
      <c r="AP86" s="1"/>
      <c r="AQ86" s="1"/>
    </row>
    <row r="87" spans="1:43" x14ac:dyDescent="0.25">
      <c r="A87" s="48">
        <v>6.0509969370492698</v>
      </c>
      <c r="B87" s="48">
        <v>7.8488625277600299</v>
      </c>
      <c r="C87" s="48">
        <v>3.51963203242682</v>
      </c>
      <c r="D87" s="48">
        <v>4.5897628368885899</v>
      </c>
      <c r="E87" s="48">
        <v>8.0281147318632993</v>
      </c>
      <c r="F87" s="48">
        <v>8.2059563483636104</v>
      </c>
      <c r="G87" s="48">
        <v>7.6813770152839096</v>
      </c>
      <c r="H87" s="48">
        <v>6.5376016268503099</v>
      </c>
      <c r="I87" s="48">
        <v>7.1932116142195301</v>
      </c>
      <c r="J87" s="48">
        <v>6.2042207468500301</v>
      </c>
      <c r="K87" s="48">
        <v>5.6526400979665201</v>
      </c>
      <c r="L87" s="48">
        <v>7.14444386900343</v>
      </c>
      <c r="M87" s="48">
        <v>6.1824726080950896</v>
      </c>
      <c r="N87" s="48">
        <v>7.6912143688274801</v>
      </c>
      <c r="O87" s="48">
        <v>4.71198871706952</v>
      </c>
      <c r="AI87" s="5" t="s">
        <v>137</v>
      </c>
      <c r="AJ87" s="1">
        <v>9.0910000000000005E-2</v>
      </c>
      <c r="AK87" s="1">
        <v>0.1532</v>
      </c>
      <c r="AL87" s="1">
        <v>-6.2300000000000001E-2</v>
      </c>
      <c r="AM87" s="1">
        <v>1.4630000000000001E-2</v>
      </c>
      <c r="AN87" s="1">
        <v>3</v>
      </c>
      <c r="AO87" s="1">
        <v>3</v>
      </c>
      <c r="AP87" s="1">
        <v>4.2569999999999997</v>
      </c>
      <c r="AQ87" s="1">
        <v>70</v>
      </c>
    </row>
    <row r="88" spans="1:43" x14ac:dyDescent="0.25">
      <c r="A88" s="48">
        <v>6.61627881146216</v>
      </c>
      <c r="B88" s="48">
        <v>6.4398234515541404</v>
      </c>
      <c r="C88" s="48">
        <v>5.7027172636005998</v>
      </c>
      <c r="D88" s="48">
        <v>3.5223457382984198</v>
      </c>
      <c r="E88" s="48">
        <v>7.7366991018264297</v>
      </c>
      <c r="F88" s="48">
        <v>8.0599593031280499</v>
      </c>
      <c r="G88" s="48">
        <v>8.1026983038829794</v>
      </c>
      <c r="H88" s="48">
        <v>6.2931544219245099</v>
      </c>
      <c r="I88" s="48">
        <v>3.30021793110404</v>
      </c>
      <c r="J88" s="48">
        <v>5.6489307154372996</v>
      </c>
      <c r="K88" s="48">
        <v>6.5000989241488396</v>
      </c>
      <c r="L88" s="48">
        <v>6.4449389260241103</v>
      </c>
      <c r="M88" s="48">
        <v>6.7535035533676098</v>
      </c>
      <c r="N88" s="48">
        <v>6.5669972166052801</v>
      </c>
      <c r="O88" s="48">
        <v>6.7003431081545797</v>
      </c>
      <c r="AI88" s="5" t="s">
        <v>139</v>
      </c>
      <c r="AJ88" s="1">
        <v>9.0910000000000005E-2</v>
      </c>
      <c r="AK88" s="1">
        <v>0.14099999999999999</v>
      </c>
      <c r="AL88" s="1">
        <v>-5.006E-2</v>
      </c>
      <c r="AM88" s="1">
        <v>1.4630000000000001E-2</v>
      </c>
      <c r="AN88" s="1">
        <v>3</v>
      </c>
      <c r="AO88" s="1">
        <v>3</v>
      </c>
      <c r="AP88" s="1">
        <v>3.4209999999999998</v>
      </c>
      <c r="AQ88" s="1">
        <v>70</v>
      </c>
    </row>
    <row r="89" spans="1:43" x14ac:dyDescent="0.25">
      <c r="A89" s="48">
        <v>6.2314793631252403</v>
      </c>
      <c r="B89" s="48">
        <v>8.7213816352650095</v>
      </c>
      <c r="C89" s="48">
        <v>3.3577522847980399</v>
      </c>
      <c r="D89" s="48">
        <v>5.9107106462460903</v>
      </c>
      <c r="E89" s="48">
        <v>7.3488344718799503</v>
      </c>
      <c r="F89" s="48">
        <v>7.0702718224119003</v>
      </c>
      <c r="G89" s="48">
        <v>8.2896601223346096</v>
      </c>
      <c r="H89" s="48">
        <v>5.0516957749205798</v>
      </c>
      <c r="I89" s="48">
        <v>6.7866249171337598</v>
      </c>
      <c r="J89" s="48">
        <v>5.5336288453855396</v>
      </c>
      <c r="K89" s="48">
        <v>6.4629261917773304</v>
      </c>
      <c r="L89" s="48">
        <v>6.1819986519745598</v>
      </c>
      <c r="M89" s="48">
        <v>8.2937535406456906</v>
      </c>
      <c r="N89" s="48">
        <v>5.7518646344178697</v>
      </c>
      <c r="O89" s="48">
        <v>5.1674541878692404</v>
      </c>
      <c r="AI89" s="5" t="s">
        <v>141</v>
      </c>
      <c r="AJ89" s="1">
        <v>9.0910000000000005E-2</v>
      </c>
      <c r="AK89" s="1">
        <v>0.14149999999999999</v>
      </c>
      <c r="AL89" s="1">
        <v>-5.0599999999999999E-2</v>
      </c>
      <c r="AM89" s="1">
        <v>1.4630000000000001E-2</v>
      </c>
      <c r="AN89" s="1">
        <v>3</v>
      </c>
      <c r="AO89" s="1">
        <v>3</v>
      </c>
      <c r="AP89" s="1">
        <v>3.4580000000000002</v>
      </c>
      <c r="AQ89" s="1">
        <v>70</v>
      </c>
    </row>
    <row r="90" spans="1:43" x14ac:dyDescent="0.25">
      <c r="A90" s="48">
        <v>8.0279650581517092</v>
      </c>
      <c r="B90" s="48">
        <v>6.3683889090873498</v>
      </c>
      <c r="C90" s="48">
        <v>5.7395441500298299</v>
      </c>
      <c r="D90" s="48">
        <v>3.8891319918414702</v>
      </c>
      <c r="E90" s="48">
        <v>6.6737374252102102</v>
      </c>
      <c r="F90" s="48">
        <v>6.3944854506071502</v>
      </c>
      <c r="G90" s="48">
        <v>8.3576054858224005</v>
      </c>
      <c r="H90" s="48">
        <v>6.8896882917985103</v>
      </c>
      <c r="I90" s="48">
        <v>5.8355785496531096</v>
      </c>
      <c r="J90" s="48">
        <v>7.1325675909801101</v>
      </c>
      <c r="K90" s="48">
        <v>4.9251027591383103</v>
      </c>
      <c r="L90" s="48">
        <v>5.6841724576852002</v>
      </c>
      <c r="M90" s="48">
        <v>4.6286071081304696</v>
      </c>
      <c r="N90" s="48">
        <v>4.7851241988346702</v>
      </c>
      <c r="O90" s="48">
        <v>5.5332661322876202</v>
      </c>
      <c r="AI90" s="5" t="s">
        <v>143</v>
      </c>
      <c r="AJ90" s="1">
        <v>9.0910000000000005E-2</v>
      </c>
      <c r="AK90" s="1">
        <v>0.1661</v>
      </c>
      <c r="AL90" s="1">
        <v>-7.5179999999999997E-2</v>
      </c>
      <c r="AM90" s="1">
        <v>1.4630000000000001E-2</v>
      </c>
      <c r="AN90" s="1">
        <v>3</v>
      </c>
      <c r="AO90" s="1">
        <v>3</v>
      </c>
      <c r="AP90" s="1">
        <v>5.1379999999999999</v>
      </c>
      <c r="AQ90" s="1">
        <v>70</v>
      </c>
    </row>
    <row r="91" spans="1:43" x14ac:dyDescent="0.25">
      <c r="A91" s="48">
        <v>5.7900475811998096</v>
      </c>
      <c r="B91" s="48">
        <v>6.4987183758519897</v>
      </c>
      <c r="C91" s="48">
        <v>5.7862519767273497</v>
      </c>
      <c r="D91" s="48">
        <v>6.2428742197190399</v>
      </c>
      <c r="E91" s="48">
        <v>7.0869424206254896</v>
      </c>
      <c r="F91" s="48">
        <v>6.53932759647686</v>
      </c>
      <c r="G91" s="48">
        <v>6.7595884400366897</v>
      </c>
      <c r="H91" s="48">
        <v>6.1277417853405396</v>
      </c>
      <c r="I91" s="48">
        <v>6.7322929324223102</v>
      </c>
      <c r="J91" s="48">
        <v>6.0222700411636101</v>
      </c>
      <c r="K91" s="48">
        <v>7.7799745197651999</v>
      </c>
      <c r="L91" s="48">
        <v>7.8898191547695999</v>
      </c>
      <c r="M91" s="48">
        <v>7.2161588015814999</v>
      </c>
      <c r="N91" s="48">
        <v>4.7364298522286701</v>
      </c>
      <c r="O91" s="48">
        <v>7.5059454467822402</v>
      </c>
      <c r="AI91" s="4"/>
      <c r="AJ91" s="1"/>
      <c r="AK91" s="1"/>
      <c r="AL91" s="1"/>
      <c r="AM91" s="1"/>
      <c r="AN91" s="1"/>
      <c r="AO91" s="1"/>
      <c r="AP91" s="1"/>
      <c r="AQ91" s="1"/>
    </row>
    <row r="92" spans="1:43" x14ac:dyDescent="0.25">
      <c r="A92" s="48">
        <v>7.3951545346171699</v>
      </c>
      <c r="B92" s="48">
        <v>7.6142482968649698</v>
      </c>
      <c r="C92" s="48">
        <v>7.1805773827833104</v>
      </c>
      <c r="D92" s="48">
        <v>3.9359080566392</v>
      </c>
      <c r="E92" s="48">
        <v>6.97473930032828</v>
      </c>
      <c r="F92" s="48">
        <v>8.2610252976984206</v>
      </c>
      <c r="G92" s="48">
        <v>5.5043746205090098</v>
      </c>
      <c r="H92" s="48">
        <v>2.9442678875232602</v>
      </c>
      <c r="I92" s="48">
        <v>6.6179969195119703</v>
      </c>
      <c r="J92" s="48">
        <v>6.2459029054477</v>
      </c>
      <c r="K92" s="48">
        <v>6.44966569190571</v>
      </c>
      <c r="L92" s="48">
        <v>3.4550935112892498</v>
      </c>
      <c r="M92" s="48">
        <v>6.22250581548629</v>
      </c>
      <c r="N92" s="48">
        <v>7.8197970507805499</v>
      </c>
      <c r="O92" s="48">
        <v>7.1731799398959701</v>
      </c>
      <c r="AI92" s="4" t="s">
        <v>116</v>
      </c>
      <c r="AJ92" s="1"/>
      <c r="AK92" s="1"/>
      <c r="AL92" s="1"/>
      <c r="AM92" s="1"/>
      <c r="AN92" s="1"/>
      <c r="AO92" s="1"/>
      <c r="AP92" s="1"/>
      <c r="AQ92" s="1"/>
    </row>
    <row r="93" spans="1:43" x14ac:dyDescent="0.25">
      <c r="A93" s="48">
        <v>7.6699870067918399</v>
      </c>
      <c r="B93" s="48">
        <v>6.7150278244499804</v>
      </c>
      <c r="C93" s="48">
        <v>5.1866207937654503</v>
      </c>
      <c r="D93" s="48">
        <v>2.8998161249524199</v>
      </c>
      <c r="E93" s="48">
        <v>6.6631281738491301</v>
      </c>
      <c r="F93" s="48">
        <v>7.30255480690517</v>
      </c>
      <c r="G93" s="48">
        <v>7.5195763268360496</v>
      </c>
      <c r="H93" s="48">
        <v>5.7192691561684201</v>
      </c>
      <c r="I93" s="48">
        <v>4.6745972576460604</v>
      </c>
      <c r="J93" s="48">
        <v>6.33461759542182</v>
      </c>
      <c r="K93" s="48">
        <v>7.9032877741674898</v>
      </c>
      <c r="L93" s="48">
        <v>3.8975471887667501</v>
      </c>
      <c r="M93" s="48">
        <v>5.0516957749205798</v>
      </c>
      <c r="N93" s="48">
        <v>4.6498939429436197</v>
      </c>
      <c r="O93" s="48">
        <v>7.2107847160130696</v>
      </c>
      <c r="AI93" s="5" t="s">
        <v>137</v>
      </c>
      <c r="AJ93" s="1">
        <v>0.23580000000000001</v>
      </c>
      <c r="AK93" s="1">
        <v>0.21970000000000001</v>
      </c>
      <c r="AL93" s="1">
        <v>1.609E-2</v>
      </c>
      <c r="AM93" s="1">
        <v>1.4630000000000001E-2</v>
      </c>
      <c r="AN93" s="1">
        <v>3</v>
      </c>
      <c r="AO93" s="1">
        <v>3</v>
      </c>
      <c r="AP93" s="1">
        <v>1.1000000000000001</v>
      </c>
      <c r="AQ93" s="1">
        <v>70</v>
      </c>
    </row>
    <row r="94" spans="1:43" x14ac:dyDescent="0.25">
      <c r="A94" s="48">
        <v>6.8871620928502697</v>
      </c>
      <c r="B94" s="48">
        <v>7.7886831802813301</v>
      </c>
      <c r="C94" s="48">
        <v>7.6235322429473102</v>
      </c>
      <c r="D94" s="48">
        <v>3.0753808992835001</v>
      </c>
      <c r="E94" s="48">
        <v>6.9282295020053999</v>
      </c>
      <c r="F94" s="48">
        <v>6.2209567696619397</v>
      </c>
      <c r="G94" s="48">
        <v>7.6397952961868301</v>
      </c>
      <c r="H94" s="48">
        <v>7.5131097916003</v>
      </c>
      <c r="I94" s="48">
        <v>7.4479883120408896</v>
      </c>
      <c r="J94" s="48">
        <v>8.0270515630712307</v>
      </c>
      <c r="K94" s="48">
        <v>7.1945558625908497</v>
      </c>
      <c r="L94" s="48">
        <v>4.9468570778121901</v>
      </c>
      <c r="M94" s="48">
        <v>7.1892372522291099</v>
      </c>
      <c r="N94" s="48">
        <v>3.3432709376033301</v>
      </c>
      <c r="O94" s="48">
        <v>7.4176443007853701</v>
      </c>
      <c r="AI94" s="5" t="s">
        <v>139</v>
      </c>
      <c r="AJ94" s="1">
        <v>0.23580000000000001</v>
      </c>
      <c r="AK94" s="1">
        <v>0.2407</v>
      </c>
      <c r="AL94" s="1">
        <v>-4.9100000000000003E-3</v>
      </c>
      <c r="AM94" s="1">
        <v>1.4630000000000001E-2</v>
      </c>
      <c r="AN94" s="1">
        <v>3</v>
      </c>
      <c r="AO94" s="1">
        <v>3</v>
      </c>
      <c r="AP94" s="1">
        <v>0.33560000000000001</v>
      </c>
      <c r="AQ94" s="1">
        <v>70</v>
      </c>
    </row>
    <row r="95" spans="1:43" x14ac:dyDescent="0.25">
      <c r="A95" s="48">
        <v>5.0572586643942703</v>
      </c>
      <c r="B95" s="48">
        <v>7.2284872659381696</v>
      </c>
      <c r="C95" s="48">
        <v>6.7886945613764302</v>
      </c>
      <c r="D95" s="48">
        <v>6.4220087364198104</v>
      </c>
      <c r="E95" s="48">
        <v>5.4876181331813303</v>
      </c>
      <c r="F95" s="48">
        <v>7.08286815585131</v>
      </c>
      <c r="G95" s="48">
        <v>7.3298810779789303</v>
      </c>
      <c r="H95" s="48">
        <v>5.0386932276665002</v>
      </c>
      <c r="I95" s="48">
        <v>6.8559043448213499</v>
      </c>
      <c r="J95" s="48">
        <v>7.1312841055914999</v>
      </c>
      <c r="K95" s="48">
        <v>7.8822978579493803</v>
      </c>
      <c r="L95" s="48">
        <v>3.3829902173879001</v>
      </c>
      <c r="M95" s="48">
        <v>6.78179637266763</v>
      </c>
      <c r="N95" s="48">
        <v>7.6800000860417601</v>
      </c>
      <c r="O95" s="48">
        <v>6.3212616674445297</v>
      </c>
      <c r="AI95" s="5" t="s">
        <v>141</v>
      </c>
      <c r="AJ95" s="1">
        <v>0.23580000000000001</v>
      </c>
      <c r="AK95" s="1">
        <v>0.22020000000000001</v>
      </c>
      <c r="AL95" s="1">
        <v>1.554E-2</v>
      </c>
      <c r="AM95" s="1">
        <v>1.4630000000000001E-2</v>
      </c>
      <c r="AN95" s="1">
        <v>3</v>
      </c>
      <c r="AO95" s="1">
        <v>3</v>
      </c>
      <c r="AP95" s="1">
        <v>1.0620000000000001</v>
      </c>
      <c r="AQ95" s="1">
        <v>70</v>
      </c>
    </row>
    <row r="96" spans="1:43" x14ac:dyDescent="0.25">
      <c r="A96" s="48">
        <v>6.5127794463686701</v>
      </c>
      <c r="B96" s="48">
        <v>6.73311289584323</v>
      </c>
      <c r="C96" s="48">
        <v>5.5676754454713899</v>
      </c>
      <c r="D96" s="48">
        <v>6.3890274672689502</v>
      </c>
      <c r="E96" s="48">
        <v>7.68469502963457</v>
      </c>
      <c r="F96" s="48">
        <v>3.42269008723459</v>
      </c>
      <c r="G96" s="48">
        <v>7.66425374793993</v>
      </c>
      <c r="H96" s="48">
        <v>5.3754203820781097</v>
      </c>
      <c r="I96" s="48">
        <v>8.1158903427456792</v>
      </c>
      <c r="J96" s="48">
        <v>7.1461806715531297</v>
      </c>
      <c r="K96" s="48">
        <v>6.1562601717108603</v>
      </c>
      <c r="L96" s="48">
        <v>4.24355087165352</v>
      </c>
      <c r="M96" s="48">
        <v>5.0276268667878901</v>
      </c>
      <c r="N96" s="48">
        <v>7.30924173381442</v>
      </c>
      <c r="O96" s="48">
        <v>6.9034694532264904</v>
      </c>
      <c r="AI96" s="5" t="s">
        <v>143</v>
      </c>
      <c r="AJ96" s="1">
        <v>0.23580000000000001</v>
      </c>
      <c r="AK96" s="1">
        <v>0.24079999999999999</v>
      </c>
      <c r="AL96" s="1">
        <v>-5.025E-3</v>
      </c>
      <c r="AM96" s="1">
        <v>1.4630000000000001E-2</v>
      </c>
      <c r="AN96" s="1">
        <v>3</v>
      </c>
      <c r="AO96" s="1">
        <v>3</v>
      </c>
      <c r="AP96" s="1">
        <v>0.34339999999999998</v>
      </c>
      <c r="AQ96" s="1">
        <v>70</v>
      </c>
    </row>
    <row r="97" spans="1:43" x14ac:dyDescent="0.25">
      <c r="A97" s="48">
        <v>4.9370273787436902</v>
      </c>
      <c r="B97" s="48">
        <v>5.4841947749502404</v>
      </c>
      <c r="C97" s="48">
        <v>6.5005127172581902</v>
      </c>
      <c r="D97" s="48">
        <v>6.6178742953548602</v>
      </c>
      <c r="E97" s="48">
        <v>4.5637996131265801</v>
      </c>
      <c r="F97" s="48">
        <v>4.8319229309818397</v>
      </c>
      <c r="G97" s="48">
        <v>7.7678166672365299</v>
      </c>
      <c r="H97" s="48">
        <v>4.5262799869764496</v>
      </c>
      <c r="I97" s="48">
        <v>5.7686328792867601</v>
      </c>
      <c r="J97" s="48">
        <v>8.3158491848220599</v>
      </c>
      <c r="K97" s="48">
        <v>8.2976702638552293</v>
      </c>
      <c r="L97" s="48">
        <v>7.5633505070725704</v>
      </c>
      <c r="M97" s="48">
        <v>5.3885034975803299</v>
      </c>
      <c r="N97" s="48">
        <v>5.9432557255370098</v>
      </c>
      <c r="O97" s="48">
        <v>6.7231734932949099</v>
      </c>
      <c r="AI97" s="4"/>
      <c r="AJ97" s="1"/>
      <c r="AK97" s="1"/>
      <c r="AL97" s="1"/>
      <c r="AM97" s="1"/>
      <c r="AN97" s="1"/>
      <c r="AO97" s="1"/>
      <c r="AP97" s="1"/>
      <c r="AQ97" s="1"/>
    </row>
    <row r="98" spans="1:43" x14ac:dyDescent="0.25">
      <c r="A98" s="48">
        <v>5.0395851557767699</v>
      </c>
      <c r="B98" s="48">
        <v>7.4143319426723799</v>
      </c>
      <c r="C98" s="48">
        <v>8.1575350620550093</v>
      </c>
      <c r="D98" s="48">
        <v>7.6248323126169</v>
      </c>
      <c r="E98" s="48">
        <v>5.33643753358096</v>
      </c>
      <c r="F98" s="48">
        <v>7.1000513653016899</v>
      </c>
      <c r="G98" s="48">
        <v>7.5884265040220704</v>
      </c>
      <c r="H98" s="48">
        <v>4.29114828010227</v>
      </c>
      <c r="I98" s="48">
        <v>5.65312291764275</v>
      </c>
      <c r="J98" s="48">
        <v>5.4946184455636402</v>
      </c>
      <c r="K98" s="48">
        <v>3.8110435548700301</v>
      </c>
      <c r="L98" s="48">
        <v>5.7349586823398004</v>
      </c>
      <c r="M98" s="48">
        <v>6.2508714189071899</v>
      </c>
      <c r="N98" s="48">
        <v>5.5939654410856203</v>
      </c>
      <c r="O98" s="48">
        <v>6.2947650694985802</v>
      </c>
      <c r="AI98" s="4" t="s">
        <v>117</v>
      </c>
      <c r="AJ98" s="1"/>
      <c r="AK98" s="1"/>
      <c r="AL98" s="1"/>
      <c r="AM98" s="1"/>
      <c r="AN98" s="1"/>
      <c r="AO98" s="1"/>
      <c r="AP98" s="1"/>
      <c r="AQ98" s="1"/>
    </row>
    <row r="99" spans="1:43" x14ac:dyDescent="0.25">
      <c r="A99" s="48">
        <v>7.2551642749815004</v>
      </c>
      <c r="B99" s="48">
        <v>5.8373198936066197</v>
      </c>
      <c r="C99" s="48">
        <v>8.1099782098125406</v>
      </c>
      <c r="D99" s="48">
        <v>6.8139580959077897</v>
      </c>
      <c r="E99" s="48">
        <v>5.8461140875250202</v>
      </c>
      <c r="F99" s="48">
        <v>7.4269155633988397</v>
      </c>
      <c r="G99" s="48">
        <v>7.7534234275209197</v>
      </c>
      <c r="H99" s="48">
        <v>4.8967128835656597</v>
      </c>
      <c r="I99" s="48">
        <v>7.4804969605192699</v>
      </c>
      <c r="J99" s="48">
        <v>4.9914931133910896</v>
      </c>
      <c r="K99" s="48">
        <v>3.0539668047796802</v>
      </c>
      <c r="L99" s="48">
        <v>5.2339683972622204</v>
      </c>
      <c r="M99" s="48">
        <v>7.6728520319497404</v>
      </c>
      <c r="N99" s="48">
        <v>7.78351678649652</v>
      </c>
      <c r="O99" s="48">
        <v>3.5621916468456201</v>
      </c>
      <c r="AI99" s="5" t="s">
        <v>137</v>
      </c>
      <c r="AJ99" s="1">
        <v>0.24590000000000001</v>
      </c>
      <c r="AK99" s="1">
        <v>0.25609999999999999</v>
      </c>
      <c r="AL99" s="1">
        <v>-1.017E-2</v>
      </c>
      <c r="AM99" s="1">
        <v>1.4630000000000001E-2</v>
      </c>
      <c r="AN99" s="1">
        <v>3</v>
      </c>
      <c r="AO99" s="1">
        <v>3</v>
      </c>
      <c r="AP99" s="1">
        <v>0.69530000000000003</v>
      </c>
      <c r="AQ99" s="1">
        <v>70</v>
      </c>
    </row>
    <row r="100" spans="1:43" x14ac:dyDescent="0.25">
      <c r="A100" s="48">
        <v>8.4137945733758706</v>
      </c>
      <c r="B100" s="48">
        <v>5.7651865806431699</v>
      </c>
      <c r="C100" s="48">
        <v>7.1535286137015799</v>
      </c>
      <c r="D100" s="48">
        <v>4.5537057999573598</v>
      </c>
      <c r="E100" s="48">
        <v>5.5345350529690798</v>
      </c>
      <c r="F100" s="48">
        <v>5.0029643289332499</v>
      </c>
      <c r="G100" s="48">
        <v>8.2502969879604198</v>
      </c>
      <c r="H100" s="48">
        <v>6.5007884842368497</v>
      </c>
      <c r="I100" s="48">
        <v>7.75839450535846</v>
      </c>
      <c r="J100" s="48">
        <v>7.4632168980642204</v>
      </c>
      <c r="K100" s="48">
        <v>4.3649870128556696</v>
      </c>
      <c r="L100" s="48">
        <v>6.0472067976916097</v>
      </c>
      <c r="M100" s="48">
        <v>6.3481187504190899</v>
      </c>
      <c r="N100" s="48">
        <v>7.8229991735409401</v>
      </c>
      <c r="O100" s="48">
        <v>4.9520603415840903</v>
      </c>
      <c r="AI100" s="5" t="s">
        <v>139</v>
      </c>
      <c r="AJ100" s="1">
        <v>0.24590000000000001</v>
      </c>
      <c r="AK100" s="1">
        <v>0.24560000000000001</v>
      </c>
      <c r="AL100" s="1">
        <v>3.391E-4</v>
      </c>
      <c r="AM100" s="1">
        <v>1.4630000000000001E-2</v>
      </c>
      <c r="AN100" s="1">
        <v>3</v>
      </c>
      <c r="AO100" s="1">
        <v>3</v>
      </c>
      <c r="AP100" s="1">
        <v>2.317E-2</v>
      </c>
      <c r="AQ100" s="1">
        <v>70</v>
      </c>
    </row>
    <row r="101" spans="1:43" x14ac:dyDescent="0.25">
      <c r="A101" s="48">
        <v>7.26014439716523</v>
      </c>
      <c r="B101" s="48">
        <v>5.0282281897164198</v>
      </c>
      <c r="C101" s="48">
        <v>7.2471245213658602</v>
      </c>
      <c r="D101" s="48">
        <v>4.0683187498300502</v>
      </c>
      <c r="E101" s="48">
        <v>5.1214321554128004</v>
      </c>
      <c r="F101" s="48">
        <v>6.4938019791472499</v>
      </c>
      <c r="G101" s="48">
        <v>3.6880438905504498</v>
      </c>
      <c r="H101" s="48">
        <v>4.52677638807873</v>
      </c>
      <c r="I101" s="48">
        <v>7.8061191811164203</v>
      </c>
      <c r="J101" s="48">
        <v>6.7268642458249603</v>
      </c>
      <c r="K101" s="48">
        <v>5.0188668047273097</v>
      </c>
      <c r="L101" s="48">
        <v>7.80509090339085</v>
      </c>
      <c r="M101" s="48">
        <v>7.2076959366790501</v>
      </c>
      <c r="N101" s="48">
        <v>7.5760376683514101</v>
      </c>
      <c r="O101" s="48">
        <v>4.1970308560186202</v>
      </c>
      <c r="AI101" s="5" t="s">
        <v>141</v>
      </c>
      <c r="AJ101" s="1">
        <v>0.24590000000000001</v>
      </c>
      <c r="AK101" s="1">
        <v>0.24929999999999999</v>
      </c>
      <c r="AL101" s="1">
        <v>-3.3500000000000001E-3</v>
      </c>
      <c r="AM101" s="1">
        <v>1.4630000000000001E-2</v>
      </c>
      <c r="AN101" s="1">
        <v>3</v>
      </c>
      <c r="AO101" s="1">
        <v>3</v>
      </c>
      <c r="AP101" s="1">
        <v>0.22889999999999999</v>
      </c>
      <c r="AQ101" s="1">
        <v>70</v>
      </c>
    </row>
    <row r="102" spans="1:43" x14ac:dyDescent="0.25">
      <c r="A102" s="48">
        <v>5.0560900986755497</v>
      </c>
      <c r="B102" s="48">
        <v>6.2723230141516497</v>
      </c>
      <c r="C102" s="48">
        <v>7.6786637120824697</v>
      </c>
      <c r="D102" s="48">
        <v>6.8783170575327102</v>
      </c>
      <c r="E102" s="48">
        <v>5.9898249864874602</v>
      </c>
      <c r="F102" s="48">
        <v>5.2850047464816798</v>
      </c>
      <c r="G102" s="48">
        <v>6.8967650008791797</v>
      </c>
      <c r="H102" s="48">
        <v>5.2511913821159002</v>
      </c>
      <c r="I102" s="48">
        <v>7.2418818736227699</v>
      </c>
      <c r="J102" s="48">
        <v>4.8460869593137197</v>
      </c>
      <c r="K102" s="48">
        <v>7.3542221462845001</v>
      </c>
      <c r="L102" s="48">
        <v>8.1337969701615798</v>
      </c>
      <c r="M102" s="48">
        <v>7.7721950766954997</v>
      </c>
      <c r="N102" s="48">
        <v>7.2150457978746303</v>
      </c>
      <c r="O102" s="48">
        <v>2.7052992950646502</v>
      </c>
      <c r="AI102" s="5" t="s">
        <v>143</v>
      </c>
      <c r="AJ102" s="1">
        <v>0.24590000000000001</v>
      </c>
      <c r="AK102" s="1">
        <v>0.24410000000000001</v>
      </c>
      <c r="AL102" s="1">
        <v>1.799E-3</v>
      </c>
      <c r="AM102" s="1">
        <v>1.4630000000000001E-2</v>
      </c>
      <c r="AN102" s="1">
        <v>3</v>
      </c>
      <c r="AO102" s="1">
        <v>3</v>
      </c>
      <c r="AP102" s="1">
        <v>0.1229</v>
      </c>
      <c r="AQ102" s="1">
        <v>70</v>
      </c>
    </row>
    <row r="103" spans="1:43" x14ac:dyDescent="0.25">
      <c r="A103" s="48">
        <v>7.5301222842120596</v>
      </c>
      <c r="B103" s="48">
        <v>7.3934338250347702</v>
      </c>
      <c r="C103" s="48">
        <v>7.7082775367539096</v>
      </c>
      <c r="D103" s="48">
        <v>5.6822989208374004</v>
      </c>
      <c r="E103" s="48">
        <v>4.45476585210245</v>
      </c>
      <c r="F103" s="48">
        <v>7.0926033904557002</v>
      </c>
      <c r="G103" s="48">
        <v>4.2842147509074104</v>
      </c>
      <c r="H103" s="48">
        <v>7.4289339477405996</v>
      </c>
      <c r="I103" s="48">
        <v>7.3926712531536598</v>
      </c>
      <c r="J103" s="48">
        <v>5.0981624073978402</v>
      </c>
      <c r="K103" s="48">
        <v>6.1131209047711703</v>
      </c>
      <c r="L103" s="48">
        <v>4.8014712650037001</v>
      </c>
      <c r="M103" s="48">
        <v>7.46658142652461</v>
      </c>
      <c r="N103" s="48">
        <v>7.45738105055585</v>
      </c>
      <c r="O103" s="48">
        <v>5.7171584965577802</v>
      </c>
      <c r="AI103" s="4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25">
      <c r="A104" s="48">
        <v>5.4987576800718196</v>
      </c>
      <c r="B104" s="48">
        <v>5.0902839198257599</v>
      </c>
      <c r="C104" s="48">
        <v>6.4284764391500504</v>
      </c>
      <c r="D104" s="48">
        <v>5.0004951918763298</v>
      </c>
      <c r="E104" s="48">
        <v>7.0249935622105601</v>
      </c>
      <c r="F104" s="48">
        <v>7.3157316849596503</v>
      </c>
      <c r="G104" s="48">
        <v>6.5279210091395798</v>
      </c>
      <c r="H104" s="48">
        <v>6.2736215469922101</v>
      </c>
      <c r="I104" s="48">
        <v>7.7615060234117204</v>
      </c>
      <c r="J104" s="48">
        <v>6.0624956398552001</v>
      </c>
      <c r="K104" s="48">
        <v>6.6608400447156599</v>
      </c>
      <c r="L104" s="48">
        <v>2.8742392831627699</v>
      </c>
      <c r="M104" s="48">
        <v>6.8037764108071404</v>
      </c>
      <c r="N104" s="48">
        <v>5.7127721929208102</v>
      </c>
      <c r="O104" s="48">
        <v>7.7577278909505898</v>
      </c>
      <c r="AI104" s="4" t="s">
        <v>118</v>
      </c>
      <c r="AJ104" s="1"/>
      <c r="AK104" s="1"/>
      <c r="AL104" s="1"/>
      <c r="AM104" s="1"/>
      <c r="AN104" s="1"/>
      <c r="AO104" s="1"/>
      <c r="AP104" s="1"/>
      <c r="AQ104" s="1"/>
    </row>
    <row r="105" spans="1:43" x14ac:dyDescent="0.25">
      <c r="A105" s="48">
        <v>5.9964672463643103</v>
      </c>
      <c r="B105" s="48">
        <v>8.1988150773498596</v>
      </c>
      <c r="C105" s="48">
        <v>4.80373115297113</v>
      </c>
      <c r="D105" s="48">
        <v>5.33798227624718</v>
      </c>
      <c r="E105" s="48">
        <v>5.7421970624184704</v>
      </c>
      <c r="F105" s="48">
        <v>4.59348377141428</v>
      </c>
      <c r="G105" s="48">
        <v>5.96363176561053</v>
      </c>
      <c r="H105" s="48">
        <v>6.5157718316266102</v>
      </c>
      <c r="I105" s="48">
        <v>5.6355928469210799</v>
      </c>
      <c r="J105" s="48">
        <v>5.0928230663444403</v>
      </c>
      <c r="K105" s="48">
        <v>6.3138100681360996</v>
      </c>
      <c r="L105" s="48">
        <v>6.5413154052416704</v>
      </c>
      <c r="M105" s="48">
        <v>6.2102301025203897</v>
      </c>
      <c r="N105" s="48">
        <v>6.8369751036521098</v>
      </c>
      <c r="O105" s="48">
        <v>5.6090440834045401</v>
      </c>
      <c r="AI105" s="5" t="s">
        <v>137</v>
      </c>
      <c r="AJ105" s="1">
        <v>0.29509999999999997</v>
      </c>
      <c r="AK105" s="1">
        <v>0.22409999999999999</v>
      </c>
      <c r="AL105" s="1">
        <v>7.1010000000000004E-2</v>
      </c>
      <c r="AM105" s="1">
        <v>1.4630000000000001E-2</v>
      </c>
      <c r="AN105" s="1">
        <v>3</v>
      </c>
      <c r="AO105" s="1">
        <v>3</v>
      </c>
      <c r="AP105" s="1">
        <v>4.8520000000000003</v>
      </c>
      <c r="AQ105" s="1">
        <v>70</v>
      </c>
    </row>
    <row r="106" spans="1:43" x14ac:dyDescent="0.25">
      <c r="A106" s="48">
        <v>5.7328809137086596</v>
      </c>
      <c r="B106" s="48">
        <v>8.2070707080664906</v>
      </c>
      <c r="C106" s="48">
        <v>7.0367588810960404</v>
      </c>
      <c r="D106" s="48">
        <v>6.03706549710222</v>
      </c>
      <c r="E106" s="48">
        <v>7.4432720805647001</v>
      </c>
      <c r="F106" s="48">
        <v>4.9802041882362902</v>
      </c>
      <c r="G106" s="48">
        <v>4.38634424598379</v>
      </c>
      <c r="H106" s="48">
        <v>8.2555443987138002</v>
      </c>
      <c r="I106" s="48">
        <v>7.5811052467637197</v>
      </c>
      <c r="J106" s="48">
        <v>5.3928963505810597</v>
      </c>
      <c r="K106" s="48">
        <v>7.8680498948997597</v>
      </c>
      <c r="L106" s="48">
        <v>6.7906051761943003</v>
      </c>
      <c r="M106" s="48">
        <v>6.9269699426845701</v>
      </c>
      <c r="N106" s="48">
        <v>6.1036295848590498</v>
      </c>
      <c r="O106" s="48">
        <v>6.8271754706633097</v>
      </c>
      <c r="AI106" s="5" t="s">
        <v>139</v>
      </c>
      <c r="AJ106" s="1">
        <v>0.29509999999999997</v>
      </c>
      <c r="AK106" s="1">
        <v>0.252</v>
      </c>
      <c r="AL106" s="1">
        <v>4.3139999999999998E-2</v>
      </c>
      <c r="AM106" s="1">
        <v>1.4630000000000001E-2</v>
      </c>
      <c r="AN106" s="1">
        <v>3</v>
      </c>
      <c r="AO106" s="1">
        <v>3</v>
      </c>
      <c r="AP106" s="1">
        <v>2.948</v>
      </c>
      <c r="AQ106" s="1">
        <v>70</v>
      </c>
    </row>
    <row r="107" spans="1:43" x14ac:dyDescent="0.25">
      <c r="A107" s="48">
        <v>5.5290854482015197</v>
      </c>
      <c r="B107" s="48">
        <v>6.2793151441535002</v>
      </c>
      <c r="C107" s="48">
        <v>6.6703686585928299</v>
      </c>
      <c r="D107" s="48">
        <v>4.2256042284626796</v>
      </c>
      <c r="E107" s="48">
        <v>4.2004755717914097</v>
      </c>
      <c r="F107" s="48">
        <v>6.0313499396654802</v>
      </c>
      <c r="G107" s="48">
        <v>5.5746611532371801</v>
      </c>
      <c r="H107" s="48">
        <v>7.1008460823675001</v>
      </c>
      <c r="I107" s="48">
        <v>4.7165145425277304</v>
      </c>
      <c r="J107" s="48">
        <v>4.3251126438755803</v>
      </c>
      <c r="K107" s="48">
        <v>7.0420686280842704</v>
      </c>
      <c r="L107" s="48">
        <v>7.1484556567358197</v>
      </c>
      <c r="M107" s="48">
        <v>5.2275864413842399</v>
      </c>
      <c r="N107" s="48">
        <v>6.25051734260005</v>
      </c>
      <c r="O107" s="48">
        <v>5.7098879404469498</v>
      </c>
      <c r="AI107" s="5" t="s">
        <v>141</v>
      </c>
      <c r="AJ107" s="1">
        <v>0.29509999999999997</v>
      </c>
      <c r="AK107" s="1">
        <v>0.2621</v>
      </c>
      <c r="AL107" s="1">
        <v>3.3050000000000003E-2</v>
      </c>
      <c r="AM107" s="1">
        <v>1.4630000000000001E-2</v>
      </c>
      <c r="AN107" s="1">
        <v>3</v>
      </c>
      <c r="AO107" s="1">
        <v>3</v>
      </c>
      <c r="AP107" s="1">
        <v>2.2589999999999999</v>
      </c>
      <c r="AQ107" s="1">
        <v>70</v>
      </c>
    </row>
    <row r="108" spans="1:43" x14ac:dyDescent="0.25">
      <c r="A108" s="48">
        <v>7.0023760070822902</v>
      </c>
      <c r="B108" s="48">
        <v>6.9471996571995103</v>
      </c>
      <c r="C108" s="48">
        <v>6.5570120464355499</v>
      </c>
      <c r="D108" s="48">
        <v>7.2417175971779999</v>
      </c>
      <c r="E108" s="48">
        <v>7.0040026679902896</v>
      </c>
      <c r="F108" s="48">
        <v>5.8314138361705403</v>
      </c>
      <c r="G108" s="48">
        <v>7.5752141098263301</v>
      </c>
      <c r="H108" s="48">
        <v>7.5903064437678198</v>
      </c>
      <c r="I108" s="48">
        <v>5.8092254897023299</v>
      </c>
      <c r="J108" s="48">
        <v>7.3446337793935896</v>
      </c>
      <c r="K108" s="48">
        <v>4.1358453453944799</v>
      </c>
      <c r="L108" s="48">
        <v>6.2064437933379804</v>
      </c>
      <c r="M108" s="48">
        <v>6.4819311603280303</v>
      </c>
      <c r="N108" s="48">
        <v>8.0933199642643192</v>
      </c>
      <c r="O108" s="48">
        <v>4.6450555785455903</v>
      </c>
      <c r="AI108" s="5" t="s">
        <v>143</v>
      </c>
      <c r="AJ108" s="1">
        <v>0.29509999999999997</v>
      </c>
      <c r="AK108" s="1">
        <v>0.20019999999999999</v>
      </c>
      <c r="AL108" s="1">
        <v>9.4939999999999997E-2</v>
      </c>
      <c r="AM108" s="1">
        <v>1.4630000000000001E-2</v>
      </c>
      <c r="AN108" s="1">
        <v>3</v>
      </c>
      <c r="AO108" s="1">
        <v>3</v>
      </c>
      <c r="AP108" s="1">
        <v>6.4880000000000004</v>
      </c>
      <c r="AQ108" s="1">
        <v>70</v>
      </c>
    </row>
    <row r="109" spans="1:43" x14ac:dyDescent="0.25">
      <c r="A109" s="48">
        <v>7.0984221142071799</v>
      </c>
      <c r="B109" s="48">
        <v>4.6214095961771697</v>
      </c>
      <c r="C109" s="48">
        <v>7.52029778271549</v>
      </c>
      <c r="D109" s="48">
        <v>5.4174311344865096</v>
      </c>
      <c r="E109" s="48">
        <v>6.3153048367253302</v>
      </c>
      <c r="F109" s="48">
        <v>6.7825247427117903</v>
      </c>
      <c r="G109" s="48">
        <v>6.2368789442786996</v>
      </c>
      <c r="H109" s="48">
        <v>8.2305077832320794</v>
      </c>
      <c r="I109" s="48">
        <v>7.8969430824918998</v>
      </c>
      <c r="J109" s="48">
        <v>3.7915657479104601</v>
      </c>
      <c r="K109" s="48">
        <v>6.8633672456803803</v>
      </c>
      <c r="L109" s="48">
        <v>6.6066520786784597</v>
      </c>
      <c r="M109" s="48">
        <v>4.8089844483544804</v>
      </c>
      <c r="N109" s="48">
        <v>8.1367281041073092</v>
      </c>
      <c r="O109" s="48">
        <v>6.7078245099461</v>
      </c>
      <c r="AI109" s="4"/>
      <c r="AJ109" s="1"/>
      <c r="AK109" s="1"/>
      <c r="AL109" s="1"/>
      <c r="AM109" s="1"/>
      <c r="AN109" s="1"/>
      <c r="AO109" s="1"/>
      <c r="AP109" s="1"/>
      <c r="AQ109" s="1"/>
    </row>
    <row r="110" spans="1:43" x14ac:dyDescent="0.25">
      <c r="A110" s="48">
        <v>7.1158269328483597</v>
      </c>
      <c r="B110" s="48">
        <v>5.6657539913223003</v>
      </c>
      <c r="C110" s="48">
        <v>6.0816506781402797</v>
      </c>
      <c r="D110" s="48">
        <v>5.6207459889182898</v>
      </c>
      <c r="E110" s="48">
        <v>6.2061661826389303</v>
      </c>
      <c r="F110" s="48">
        <v>7.4551539371926401</v>
      </c>
      <c r="G110" s="48">
        <v>7.3074588185838998</v>
      </c>
      <c r="H110" s="48">
        <v>5.2803438198428898</v>
      </c>
      <c r="I110" s="48">
        <v>5.8212655858941602</v>
      </c>
      <c r="J110" s="48">
        <v>4.8153265699667998</v>
      </c>
      <c r="K110" s="48">
        <v>4.4408021450850699</v>
      </c>
      <c r="L110" s="48">
        <v>5.2631446681154896</v>
      </c>
      <c r="M110" s="48">
        <v>5.6445585928545601</v>
      </c>
      <c r="N110" s="48">
        <v>5.0995627717213496</v>
      </c>
      <c r="O110" s="48">
        <v>5.8126607387006501</v>
      </c>
      <c r="AI110" s="4" t="s">
        <v>119</v>
      </c>
      <c r="AJ110" s="1"/>
      <c r="AK110" s="1"/>
      <c r="AL110" s="1"/>
      <c r="AM110" s="1"/>
      <c r="AN110" s="1"/>
      <c r="AO110" s="1"/>
      <c r="AP110" s="1"/>
      <c r="AQ110" s="1"/>
    </row>
    <row r="111" spans="1:43" x14ac:dyDescent="0.25">
      <c r="A111" s="48">
        <v>5.4493007521702896</v>
      </c>
      <c r="B111" s="48">
        <v>6.83859907979702</v>
      </c>
      <c r="C111" s="48">
        <v>8.4713170268843303</v>
      </c>
      <c r="D111" s="48">
        <v>4.8138379206408999</v>
      </c>
      <c r="E111" s="48">
        <v>6.2157453292957001</v>
      </c>
      <c r="F111" s="48">
        <v>6.8610621013085398</v>
      </c>
      <c r="G111" s="48">
        <v>7.8084895360062196</v>
      </c>
      <c r="H111" s="48">
        <v>7.3643300293693104</v>
      </c>
      <c r="I111" s="48">
        <v>4.6724545527336998</v>
      </c>
      <c r="J111" s="48">
        <v>6.0273737912858403</v>
      </c>
      <c r="K111" s="48">
        <v>7.7316187186063798</v>
      </c>
      <c r="L111" s="48">
        <v>7.2094281858087799</v>
      </c>
      <c r="M111" s="48">
        <v>4.3846294699134196</v>
      </c>
      <c r="N111" s="48">
        <v>5.74469614493926</v>
      </c>
      <c r="O111" s="48">
        <v>8.0301480733727093</v>
      </c>
      <c r="AI111" s="5" t="s">
        <v>137</v>
      </c>
      <c r="AJ111" s="1">
        <v>0.1024</v>
      </c>
      <c r="AK111" s="1">
        <v>3.6769999999999997E-2</v>
      </c>
      <c r="AL111" s="1">
        <v>6.5610000000000002E-2</v>
      </c>
      <c r="AM111" s="1">
        <v>1.4630000000000001E-2</v>
      </c>
      <c r="AN111" s="1">
        <v>3</v>
      </c>
      <c r="AO111" s="1">
        <v>3</v>
      </c>
      <c r="AP111" s="1">
        <v>4.484</v>
      </c>
      <c r="AQ111" s="1">
        <v>70</v>
      </c>
    </row>
    <row r="112" spans="1:43" x14ac:dyDescent="0.25">
      <c r="A112" s="48">
        <v>6.5955533240206998</v>
      </c>
      <c r="B112" s="48">
        <v>8.5349844442784395</v>
      </c>
      <c r="C112" s="48">
        <v>5.8164942592770998</v>
      </c>
      <c r="D112" s="48">
        <v>7.4039933480006903</v>
      </c>
      <c r="E112" s="48">
        <v>4.8464475145727199</v>
      </c>
      <c r="F112" s="48">
        <v>3.8825375261161899</v>
      </c>
      <c r="G112" s="48">
        <v>5.3578497564893297</v>
      </c>
      <c r="H112" s="48">
        <v>6.2401047535275902</v>
      </c>
      <c r="I112" s="48">
        <v>7.83258087352971</v>
      </c>
      <c r="J112" s="48">
        <v>5.8998321394655804</v>
      </c>
      <c r="K112" s="48">
        <v>6.7443602637248299</v>
      </c>
      <c r="L112" s="48">
        <v>4.6259141082982804</v>
      </c>
      <c r="M112" s="48">
        <v>6.8685821942260503</v>
      </c>
      <c r="N112" s="48">
        <v>5.0285287156390401</v>
      </c>
      <c r="O112" s="48">
        <v>4.8636030461106996</v>
      </c>
      <c r="AI112" s="5" t="s">
        <v>139</v>
      </c>
      <c r="AJ112" s="1">
        <v>0.1024</v>
      </c>
      <c r="AK112" s="1">
        <v>5.0889999999999998E-2</v>
      </c>
      <c r="AL112" s="1">
        <v>5.1490000000000001E-2</v>
      </c>
      <c r="AM112" s="1">
        <v>1.4630000000000001E-2</v>
      </c>
      <c r="AN112" s="1">
        <v>3</v>
      </c>
      <c r="AO112" s="1">
        <v>3</v>
      </c>
      <c r="AP112" s="1">
        <v>3.5190000000000001</v>
      </c>
      <c r="AQ112" s="1">
        <v>70</v>
      </c>
    </row>
    <row r="113" spans="1:43" x14ac:dyDescent="0.25">
      <c r="A113" s="48">
        <v>7.6236892376210301</v>
      </c>
      <c r="B113" s="48">
        <v>6.71552845024266</v>
      </c>
      <c r="C113" s="48">
        <v>7.6367231650506104</v>
      </c>
      <c r="D113" s="48">
        <v>7.2441789147325402</v>
      </c>
      <c r="E113" s="48">
        <v>4.8829052772494901</v>
      </c>
      <c r="F113" s="48">
        <v>6.2615233969079398</v>
      </c>
      <c r="G113" s="48">
        <v>5.2295544616996299</v>
      </c>
      <c r="H113" s="48">
        <v>7.5965935920463199</v>
      </c>
      <c r="I113" s="48">
        <v>5.9822124929782303</v>
      </c>
      <c r="J113" s="48">
        <v>7.24394944791407</v>
      </c>
      <c r="K113" s="48">
        <v>6.5563601984234197</v>
      </c>
      <c r="L113" s="48">
        <v>7.1455658989092203</v>
      </c>
      <c r="M113" s="48">
        <v>4.5152963518424896</v>
      </c>
      <c r="N113" s="48">
        <v>7.1475896058733701</v>
      </c>
      <c r="O113" s="48">
        <v>4.7250982862191204</v>
      </c>
      <c r="AI113" s="5" t="s">
        <v>141</v>
      </c>
      <c r="AJ113" s="1">
        <v>0.1024</v>
      </c>
      <c r="AK113" s="1">
        <v>4.4119999999999999E-2</v>
      </c>
      <c r="AL113" s="1">
        <v>5.8259999999999999E-2</v>
      </c>
      <c r="AM113" s="1">
        <v>1.4630000000000001E-2</v>
      </c>
      <c r="AN113" s="1">
        <v>3</v>
      </c>
      <c r="AO113" s="1">
        <v>3</v>
      </c>
      <c r="AP113" s="1">
        <v>3.9809999999999999</v>
      </c>
      <c r="AQ113" s="1">
        <v>70</v>
      </c>
    </row>
    <row r="114" spans="1:43" x14ac:dyDescent="0.25">
      <c r="A114" s="48">
        <v>7.3729833312272604</v>
      </c>
      <c r="B114" s="48">
        <v>6.9398058263356903</v>
      </c>
      <c r="C114" s="48">
        <v>6.2871979713661004</v>
      </c>
      <c r="D114" s="48">
        <v>7.9350290541827198</v>
      </c>
      <c r="E114" s="48">
        <v>7.3014101641716502</v>
      </c>
      <c r="F114" s="48">
        <v>3.4076068450232602</v>
      </c>
      <c r="G114" s="48">
        <v>4.2708430139415201</v>
      </c>
      <c r="H114" s="48">
        <v>6.1240312059440098</v>
      </c>
      <c r="I114" s="48">
        <v>6.7168066897809204</v>
      </c>
      <c r="J114" s="48">
        <v>5.2233914938383101</v>
      </c>
      <c r="K114" s="48">
        <v>4.6004234245248199</v>
      </c>
      <c r="L114" s="48">
        <v>6.4047059651717104</v>
      </c>
      <c r="M114" s="48">
        <v>5.9965813820717901</v>
      </c>
      <c r="N114" s="48">
        <v>4.7384399031567002</v>
      </c>
      <c r="O114" s="48">
        <v>6.3605680373711699</v>
      </c>
      <c r="AI114" s="5" t="s">
        <v>143</v>
      </c>
      <c r="AJ114" s="1">
        <v>0.1024</v>
      </c>
      <c r="AK114" s="1">
        <v>2.2800000000000001E-2</v>
      </c>
      <c r="AL114" s="1">
        <v>7.9579999999999998E-2</v>
      </c>
      <c r="AM114" s="1">
        <v>1.4630000000000001E-2</v>
      </c>
      <c r="AN114" s="1">
        <v>3</v>
      </c>
      <c r="AO114" s="1">
        <v>3</v>
      </c>
      <c r="AP114" s="1">
        <v>5.4379999999999997</v>
      </c>
      <c r="AQ114" s="1">
        <v>70</v>
      </c>
    </row>
    <row r="115" spans="1:43" x14ac:dyDescent="0.25">
      <c r="A115" s="48">
        <v>7.2074239388533599</v>
      </c>
      <c r="B115" s="48">
        <v>7.48026402619276</v>
      </c>
      <c r="C115" s="48">
        <v>4.8322886285540196</v>
      </c>
      <c r="D115" s="48">
        <v>6.6704268370261</v>
      </c>
      <c r="E115" s="48">
        <v>4.74044592188356</v>
      </c>
      <c r="F115" s="48">
        <v>5.98856025507426</v>
      </c>
      <c r="G115" s="48">
        <v>7.1293374006003098</v>
      </c>
      <c r="H115" s="48">
        <v>4.0493007439942899</v>
      </c>
      <c r="I115" s="48">
        <v>6.6340527287520104</v>
      </c>
      <c r="J115" s="48">
        <v>5.2305370213463496</v>
      </c>
      <c r="K115" s="48">
        <v>7.2369748177192204</v>
      </c>
      <c r="L115" s="48">
        <v>7.3095488119682201</v>
      </c>
      <c r="M115" s="48">
        <v>5.8068827614207601</v>
      </c>
      <c r="N115" s="48">
        <v>4.1633434600349499</v>
      </c>
      <c r="O115" s="48">
        <v>7.3261435446170298</v>
      </c>
    </row>
    <row r="116" spans="1:43" x14ac:dyDescent="0.25">
      <c r="A116" s="48">
        <v>7.5498244722796803</v>
      </c>
      <c r="B116" s="48">
        <v>7.1605022673544001</v>
      </c>
      <c r="C116" s="48">
        <v>5.9301693882941198</v>
      </c>
      <c r="D116" s="48">
        <v>6.7742736122924097</v>
      </c>
      <c r="E116" s="48">
        <v>5.1457774205319797</v>
      </c>
      <c r="F116" s="48">
        <v>6.1992007493226904</v>
      </c>
      <c r="G116" s="48">
        <v>4.4690631568032799</v>
      </c>
      <c r="H116" s="48">
        <v>7.1661881391047499</v>
      </c>
      <c r="I116" s="48">
        <v>8.3301470029279692</v>
      </c>
      <c r="J116" s="48">
        <v>5.2246271297301004</v>
      </c>
      <c r="K116" s="48">
        <v>5.2084435324024296</v>
      </c>
      <c r="L116" s="48">
        <v>7.20398358801899</v>
      </c>
      <c r="M116" s="48">
        <v>7.9344375326406604</v>
      </c>
      <c r="N116" s="48">
        <v>7.75839450535846</v>
      </c>
      <c r="O116" s="48">
        <v>7.0104001640538396</v>
      </c>
    </row>
    <row r="117" spans="1:43" x14ac:dyDescent="0.25">
      <c r="A117" s="48">
        <v>8.6818993091435708</v>
      </c>
      <c r="B117" s="48">
        <v>7.8185428545926801</v>
      </c>
      <c r="C117" s="48">
        <v>7.7372197370131</v>
      </c>
      <c r="D117" s="48">
        <v>5.1698049790785001</v>
      </c>
      <c r="E117" s="48">
        <v>3.5451196629469699</v>
      </c>
      <c r="F117" s="48">
        <v>3.4808460073916598</v>
      </c>
      <c r="G117" s="48">
        <v>4.3561970353698696</v>
      </c>
      <c r="H117" s="48">
        <v>5.5272622936400104</v>
      </c>
      <c r="I117" s="48">
        <v>6.07923686577029</v>
      </c>
      <c r="J117" s="48">
        <v>4.0992331127424997</v>
      </c>
      <c r="K117" s="48">
        <v>6.2223236992956599</v>
      </c>
      <c r="L117" s="48">
        <v>5.7727813724690504</v>
      </c>
      <c r="M117" s="48">
        <v>5.0398822884486902</v>
      </c>
      <c r="N117" s="48">
        <v>6.7129113036643302</v>
      </c>
      <c r="O117" s="48">
        <v>8.2547930435558197</v>
      </c>
    </row>
    <row r="118" spans="1:43" x14ac:dyDescent="0.25">
      <c r="A118" s="48">
        <v>7.8743530988761998</v>
      </c>
      <c r="B118" s="48">
        <v>4.6073152505627402</v>
      </c>
      <c r="C118" s="48">
        <v>6.5312028847619903</v>
      </c>
      <c r="D118" s="48">
        <v>5.16666936114484</v>
      </c>
      <c r="E118" s="48">
        <v>7.3425862097953196</v>
      </c>
      <c r="F118" s="48">
        <v>6.1237297438505802</v>
      </c>
      <c r="G118" s="48">
        <v>7.8345080417351998</v>
      </c>
      <c r="H118" s="48">
        <v>4.3177999970293</v>
      </c>
      <c r="I118" s="48">
        <v>7.3032038866256697</v>
      </c>
      <c r="J118" s="48">
        <v>5.9616245626224398</v>
      </c>
      <c r="K118" s="48">
        <v>5.8633434214628002</v>
      </c>
      <c r="L118" s="48">
        <v>2.7961376954775798</v>
      </c>
      <c r="M118" s="48">
        <v>7.6046716623653401</v>
      </c>
      <c r="N118" s="48">
        <v>5.5114444173976196</v>
      </c>
      <c r="O118" s="48">
        <v>7.9052696667607503</v>
      </c>
    </row>
    <row r="119" spans="1:43" x14ac:dyDescent="0.25">
      <c r="A119" s="48">
        <v>5.9468606321085602</v>
      </c>
      <c r="B119" s="48">
        <v>6.4721192014688702</v>
      </c>
      <c r="C119" s="48">
        <v>8.7964911900028095</v>
      </c>
      <c r="D119" s="48">
        <v>6.7081607009057302</v>
      </c>
      <c r="E119" s="48">
        <v>7.0773065780985798</v>
      </c>
      <c r="F119" s="48">
        <v>4.5508030402994004</v>
      </c>
      <c r="G119" s="48">
        <v>5.6810479433482204</v>
      </c>
      <c r="H119" s="48">
        <v>6.7416550735234599</v>
      </c>
      <c r="I119" s="48">
        <v>6.8276727109898001</v>
      </c>
      <c r="J119" s="48">
        <v>6.0748139436485697</v>
      </c>
      <c r="K119" s="48">
        <v>6.4254336522834903</v>
      </c>
      <c r="L119" s="48">
        <v>7.5026856867349903</v>
      </c>
      <c r="M119" s="48">
        <v>7.0532789264021298</v>
      </c>
      <c r="N119" s="48">
        <v>6.9468908313968702</v>
      </c>
      <c r="O119" s="48">
        <v>3.8028885657407301</v>
      </c>
    </row>
    <row r="120" spans="1:43" x14ac:dyDescent="0.25">
      <c r="A120" s="48">
        <v>5.9996581322625904</v>
      </c>
      <c r="B120" s="48">
        <v>5.61691616157455</v>
      </c>
      <c r="C120" s="48">
        <v>8.2432613539666608</v>
      </c>
      <c r="D120" s="48">
        <v>6.8661455574886103</v>
      </c>
      <c r="E120" s="48">
        <v>6.5324725564885702</v>
      </c>
      <c r="F120" s="48">
        <v>3.5437942817059001</v>
      </c>
      <c r="G120" s="48">
        <v>5.2765993736237196</v>
      </c>
      <c r="H120" s="48">
        <v>7.3998502369849</v>
      </c>
      <c r="I120" s="48">
        <v>7.1440091966308898</v>
      </c>
      <c r="J120" s="48">
        <v>4.8832528011452601</v>
      </c>
      <c r="K120" s="48">
        <v>5.3796594727838798</v>
      </c>
      <c r="L120" s="48">
        <v>5.7612952447534802</v>
      </c>
      <c r="M120" s="48">
        <v>6.0203772609959998</v>
      </c>
      <c r="N120" s="48">
        <v>6.2442115354802397</v>
      </c>
      <c r="O120" s="48">
        <v>7.2153494672148</v>
      </c>
    </row>
    <row r="121" spans="1:43" x14ac:dyDescent="0.25">
      <c r="A121" s="48">
        <v>8.1361774913688691</v>
      </c>
      <c r="B121" s="48">
        <v>7.7524972187030201</v>
      </c>
      <c r="C121" s="48">
        <v>8.5428598088172496</v>
      </c>
      <c r="D121" s="48">
        <v>6.2707625456945504</v>
      </c>
      <c r="E121" s="48">
        <v>4.5709476063918597</v>
      </c>
      <c r="F121" s="48">
        <v>6.0916632774327102</v>
      </c>
      <c r="G121" s="48">
        <v>7.7882267155923603</v>
      </c>
      <c r="H121" s="48">
        <v>6.8117886240546399</v>
      </c>
      <c r="I121" s="48">
        <v>5.1616844367463202</v>
      </c>
      <c r="J121" s="48">
        <v>4.8604087221877998</v>
      </c>
      <c r="K121" s="48">
        <v>5.5377906174288496</v>
      </c>
      <c r="L121" s="48">
        <v>4.9307515530257398</v>
      </c>
      <c r="M121" s="48">
        <v>7.4724683366852398</v>
      </c>
      <c r="N121" s="48">
        <v>7.5379716180765097</v>
      </c>
      <c r="O121" s="48">
        <v>7.12709215240384</v>
      </c>
    </row>
    <row r="122" spans="1:43" x14ac:dyDescent="0.25">
      <c r="A122" s="48">
        <v>7.9674330495866101</v>
      </c>
      <c r="B122" s="48">
        <v>4.8557766098612403</v>
      </c>
      <c r="C122" s="48">
        <v>7.2978130379907897</v>
      </c>
      <c r="D122" s="48">
        <v>6.3776315534067498</v>
      </c>
      <c r="E122" s="48">
        <v>5.0091106297819401</v>
      </c>
      <c r="F122" s="48">
        <v>3.1128073048026201</v>
      </c>
      <c r="G122" s="48">
        <v>7.8342355547447697</v>
      </c>
      <c r="H122" s="48">
        <v>7.9462344767977902</v>
      </c>
      <c r="I122" s="48">
        <v>6.0603563728076599</v>
      </c>
      <c r="J122" s="48">
        <v>7.3674353064782503</v>
      </c>
      <c r="K122" s="48">
        <v>5.0288291512729604</v>
      </c>
      <c r="L122" s="48">
        <v>6.1450092581379998</v>
      </c>
      <c r="M122" s="48">
        <v>7.5852620916835098</v>
      </c>
      <c r="N122" s="48">
        <v>6.7138030163690097</v>
      </c>
      <c r="O122" s="48">
        <v>3.5304429485310398</v>
      </c>
    </row>
    <row r="123" spans="1:43" x14ac:dyDescent="0.25">
      <c r="A123" s="48">
        <v>6.9601285104578396</v>
      </c>
      <c r="B123" s="48">
        <v>6.2017138981299498</v>
      </c>
      <c r="C123" s="48">
        <v>4.62546456906842</v>
      </c>
      <c r="D123" s="48">
        <v>3.7395093859544102</v>
      </c>
      <c r="E123" s="48">
        <v>6.3558778582578697</v>
      </c>
      <c r="F123" s="48">
        <v>4.0167775522887297</v>
      </c>
      <c r="G123" s="48">
        <v>6.9134654097212804</v>
      </c>
      <c r="H123" s="48">
        <v>7.9869447114508896</v>
      </c>
      <c r="I123" s="48">
        <v>7.0613786960843701</v>
      </c>
      <c r="J123" s="48">
        <v>8.2847049569283708</v>
      </c>
      <c r="K123" s="48">
        <v>7.9120494680871998</v>
      </c>
      <c r="L123" s="48">
        <v>5.1285263188622103</v>
      </c>
      <c r="M123" s="48">
        <v>4.6586314384611196</v>
      </c>
      <c r="N123" s="48">
        <v>5.3933137128575703</v>
      </c>
      <c r="O123" s="48">
        <v>5.0714638604989899</v>
      </c>
    </row>
    <row r="124" spans="1:43" x14ac:dyDescent="0.25">
      <c r="A124" s="48">
        <v>7.26375078953353</v>
      </c>
      <c r="B124" s="48">
        <v>8.6957433830309601</v>
      </c>
      <c r="C124" s="48">
        <v>6.0842677955723001</v>
      </c>
      <c r="D124" s="48">
        <v>6.0012497651588497</v>
      </c>
      <c r="E124" s="48">
        <v>6.9359321822747297</v>
      </c>
      <c r="F124" s="48">
        <v>2.85857316641837</v>
      </c>
      <c r="G124" s="48">
        <v>5.5865979786507101</v>
      </c>
      <c r="H124" s="48">
        <v>7.9695141166061303</v>
      </c>
      <c r="I124" s="48">
        <v>6.1012683086733697</v>
      </c>
      <c r="J124" s="48">
        <v>7.7260266419356496</v>
      </c>
      <c r="K124" s="48">
        <v>4.1045462182202703</v>
      </c>
      <c r="L124" s="48">
        <v>7.4725205096909404</v>
      </c>
      <c r="M124" s="48">
        <v>5.9295593718047597</v>
      </c>
      <c r="N124" s="48">
        <v>6.3151388616212198</v>
      </c>
      <c r="O124" s="48">
        <v>5.6877536214969204</v>
      </c>
    </row>
    <row r="125" spans="1:43" x14ac:dyDescent="0.25">
      <c r="A125" s="48">
        <v>7.3485982816276003</v>
      </c>
      <c r="B125" s="48">
        <v>8.1014751811541608</v>
      </c>
      <c r="C125" s="48">
        <v>8.1182044137344391</v>
      </c>
      <c r="D125" s="48">
        <v>7.2721367171141296</v>
      </c>
      <c r="E125" s="48">
        <v>4.0651740931505804</v>
      </c>
      <c r="F125" s="48">
        <v>5.3912251573782397</v>
      </c>
      <c r="G125" s="48">
        <v>5.6460180920190099</v>
      </c>
      <c r="H125" s="48">
        <v>4.5222998822198202</v>
      </c>
      <c r="I125" s="48">
        <v>7.8838204813078203</v>
      </c>
      <c r="J125" s="48">
        <v>6.4837558502861903</v>
      </c>
      <c r="K125" s="48">
        <v>3.4211919596135698</v>
      </c>
      <c r="L125" s="48">
        <v>3.47659971651021</v>
      </c>
      <c r="M125" s="48">
        <v>3.5114464478403802</v>
      </c>
      <c r="N125" s="48">
        <v>5.4898938785215599</v>
      </c>
      <c r="O125" s="48">
        <v>7.7111172785585396</v>
      </c>
    </row>
    <row r="126" spans="1:43" x14ac:dyDescent="0.25">
      <c r="A126" s="48">
        <v>4.6737407265444402</v>
      </c>
      <c r="B126" s="48">
        <v>7.3735594842694399</v>
      </c>
      <c r="C126" s="48">
        <v>6.9077001226471797</v>
      </c>
      <c r="D126" s="48">
        <v>3.77486389829253</v>
      </c>
      <c r="E126" s="48">
        <v>5.9498548256144499</v>
      </c>
      <c r="F126" s="48">
        <v>3.2445513868530398</v>
      </c>
      <c r="G126" s="48">
        <v>7.7294824824050297</v>
      </c>
      <c r="H126" s="48">
        <v>5.34018492030952</v>
      </c>
      <c r="I126" s="48">
        <v>5.3377617447654204</v>
      </c>
      <c r="J126" s="48">
        <v>6.0568165461025396</v>
      </c>
      <c r="K126" s="48">
        <v>5.0829121824449901</v>
      </c>
      <c r="L126" s="48">
        <v>4.9735596455176196</v>
      </c>
      <c r="M126" s="48">
        <v>3.1229596762666301</v>
      </c>
      <c r="N126" s="48">
        <v>7.1977541045659397</v>
      </c>
      <c r="O126" s="48">
        <v>7.4004111209527101</v>
      </c>
    </row>
    <row r="127" spans="1:43" x14ac:dyDescent="0.25">
      <c r="A127" s="48">
        <v>6.0278163670841698</v>
      </c>
      <c r="B127" s="48">
        <v>5.5158839363429797</v>
      </c>
      <c r="C127" s="48">
        <v>5.9579539646938402</v>
      </c>
      <c r="D127" s="48">
        <v>6.7556428204151402</v>
      </c>
      <c r="E127" s="48">
        <v>5.5058671580995098</v>
      </c>
      <c r="F127" s="48">
        <v>7.2043247452275399</v>
      </c>
      <c r="G127" s="48">
        <v>6.3986167394759397</v>
      </c>
      <c r="H127" s="48">
        <v>3.5942251353327901</v>
      </c>
      <c r="I127" s="48">
        <v>5.4553977324103604</v>
      </c>
      <c r="J127" s="48">
        <v>4.8227367557830298</v>
      </c>
      <c r="K127" s="48">
        <v>8.0957567354894202</v>
      </c>
      <c r="L127" s="48">
        <v>4.0923602334547402</v>
      </c>
      <c r="M127" s="48">
        <v>5.6532838057454304</v>
      </c>
      <c r="N127" s="48">
        <v>6.5984958836646497</v>
      </c>
      <c r="O127" s="48">
        <v>6.5232812536487401</v>
      </c>
    </row>
    <row r="128" spans="1:43" x14ac:dyDescent="0.25">
      <c r="A128" s="48">
        <v>7.0406233090595798</v>
      </c>
      <c r="B128" s="48">
        <v>6.5905247132607796</v>
      </c>
      <c r="C128" s="48">
        <v>6.9572067631817003</v>
      </c>
      <c r="D128" s="48">
        <v>4.9556219448309502</v>
      </c>
      <c r="E128" s="48">
        <v>7.2699989073945304</v>
      </c>
      <c r="F128" s="48">
        <v>5.8200408459982702</v>
      </c>
      <c r="G128" s="48">
        <v>5.4855274738623896</v>
      </c>
      <c r="H128" s="48">
        <v>5.5215892982810404</v>
      </c>
      <c r="I128" s="48">
        <v>5.15852321177442</v>
      </c>
      <c r="J128" s="48">
        <v>6.55649060202275</v>
      </c>
      <c r="K128" s="48">
        <v>4.1669059860685502</v>
      </c>
      <c r="L128" s="48">
        <v>8.3135568429336608</v>
      </c>
      <c r="M128" s="48">
        <v>7.4565332111706102</v>
      </c>
      <c r="N128" s="48">
        <v>5.0967600793037802</v>
      </c>
      <c r="O128" s="48">
        <v>5.1425654263357998</v>
      </c>
    </row>
    <row r="129" spans="1:15" x14ac:dyDescent="0.25">
      <c r="A129" s="48">
        <v>6.4020464901799503</v>
      </c>
      <c r="B129" s="48">
        <v>4.9304201528569997</v>
      </c>
      <c r="C129" s="48">
        <v>7.4455257840298898</v>
      </c>
      <c r="D129" s="48">
        <v>5.1228003318473201</v>
      </c>
      <c r="E129" s="48">
        <v>5.0705999295597302</v>
      </c>
      <c r="F129" s="48">
        <v>5.2008849174285103</v>
      </c>
      <c r="G129" s="48">
        <v>6.4178233790396098</v>
      </c>
      <c r="H129" s="48">
        <v>4.1921882315428398</v>
      </c>
      <c r="I129" s="48">
        <v>7.95808651522945</v>
      </c>
      <c r="J129" s="48">
        <v>6.7842914358187496</v>
      </c>
      <c r="K129" s="48">
        <v>4.8333849195463401</v>
      </c>
      <c r="L129" s="48">
        <v>7.1539950399877803</v>
      </c>
      <c r="M129" s="48">
        <v>5.0682924581003599</v>
      </c>
      <c r="N129" s="48">
        <v>7.57883270487409</v>
      </c>
      <c r="O129" s="48">
        <v>6.0385987358211599</v>
      </c>
    </row>
    <row r="130" spans="1:15" x14ac:dyDescent="0.25">
      <c r="A130" s="48">
        <v>7.2134584691501296</v>
      </c>
      <c r="B130" s="48">
        <v>5.39393942984535</v>
      </c>
      <c r="C130" s="48">
        <v>5.1414924648594802</v>
      </c>
      <c r="D130" s="48">
        <v>6.9128721139459399</v>
      </c>
      <c r="E130" s="48">
        <v>2.6867229094917202</v>
      </c>
      <c r="F130" s="48">
        <v>3.6589212733041698</v>
      </c>
      <c r="G130" s="48">
        <v>7.0436720919089399</v>
      </c>
      <c r="H130" s="48">
        <v>5.3502550579471597</v>
      </c>
      <c r="I130" s="48">
        <v>6.7159176526606297</v>
      </c>
      <c r="J130" s="48">
        <v>7.87835944470421</v>
      </c>
      <c r="K130" s="48">
        <v>4.6205062537489896</v>
      </c>
      <c r="L130" s="48">
        <v>6.5975577092830502</v>
      </c>
      <c r="M130" s="48">
        <v>4.5102636285878797</v>
      </c>
      <c r="N130" s="48">
        <v>3.8768503069956002</v>
      </c>
      <c r="O130" s="48">
        <v>4.8308250351716397</v>
      </c>
    </row>
    <row r="131" spans="1:15" x14ac:dyDescent="0.25">
      <c r="A131" s="48">
        <v>5.15376255745129</v>
      </c>
      <c r="B131" s="48">
        <v>6.9866409018345603</v>
      </c>
      <c r="C131" s="48">
        <v>6.5388632053184796</v>
      </c>
      <c r="D131" s="48">
        <v>5.5034406520092496</v>
      </c>
      <c r="E131" s="48">
        <v>2.9891396417004299</v>
      </c>
      <c r="F131" s="48">
        <v>5.7620170058818898</v>
      </c>
      <c r="G131" s="48">
        <v>7.45968248666194</v>
      </c>
      <c r="H131" s="48">
        <v>4.4743070073092897</v>
      </c>
      <c r="I131" s="48">
        <v>7.1615708337962296</v>
      </c>
      <c r="J131" s="48">
        <v>7.2073899339226299</v>
      </c>
      <c r="K131" s="48">
        <v>5.5397749240238401</v>
      </c>
      <c r="L131" s="48">
        <v>5.8083992709827799</v>
      </c>
      <c r="M131" s="48">
        <v>4.8475284010047401</v>
      </c>
      <c r="N131" s="48">
        <v>5.3454515552612101</v>
      </c>
      <c r="O131" s="48">
        <v>3.0817167177325802</v>
      </c>
    </row>
    <row r="132" spans="1:15" x14ac:dyDescent="0.25">
      <c r="A132" s="48">
        <v>5.6011095435917504</v>
      </c>
      <c r="B132" s="48">
        <v>5.2796428033402902</v>
      </c>
      <c r="C132" s="48">
        <v>8.1531731055714705</v>
      </c>
      <c r="D132" s="48">
        <v>6.3730209095182904</v>
      </c>
      <c r="E132" s="48">
        <v>4.2004755717914097</v>
      </c>
      <c r="F132" s="48">
        <v>5.3563354241285497</v>
      </c>
      <c r="G132" s="48">
        <v>5.6780705847278803</v>
      </c>
      <c r="H132" s="48">
        <v>5.9594948883674403</v>
      </c>
      <c r="I132" s="48">
        <v>7.7183855707800504</v>
      </c>
      <c r="J132" s="48">
        <v>5.70821429988891</v>
      </c>
      <c r="K132" s="48">
        <v>6.4074340662877702</v>
      </c>
      <c r="L132" s="48">
        <v>6.7218481120538396</v>
      </c>
      <c r="M132" s="48">
        <v>5.0152193842702602</v>
      </c>
      <c r="N132" s="48">
        <v>4.52030387357311</v>
      </c>
      <c r="O132" s="48">
        <v>7.7574728914886304</v>
      </c>
    </row>
    <row r="133" spans="1:15" x14ac:dyDescent="0.25">
      <c r="A133" s="48">
        <v>6.0023850967975996</v>
      </c>
      <c r="B133" s="48">
        <v>7.8797144820013401</v>
      </c>
      <c r="C133" s="48">
        <v>6.5294628227515297</v>
      </c>
      <c r="D133" s="48">
        <v>6.2420709709811302</v>
      </c>
      <c r="E133" s="48">
        <v>6.2994128997272201</v>
      </c>
      <c r="F133" s="48">
        <v>6.6586644051311001</v>
      </c>
      <c r="G133" s="48">
        <v>3.8211446508565401</v>
      </c>
      <c r="H133" s="48">
        <v>5.5867699329112996</v>
      </c>
      <c r="I133" s="48">
        <v>8.0395728495431893</v>
      </c>
      <c r="J133" s="48">
        <v>7.1068804208743597</v>
      </c>
      <c r="K133" s="48">
        <v>5.4663182777570203</v>
      </c>
      <c r="L133" s="48">
        <v>5.4307835481169597</v>
      </c>
      <c r="M133" s="48">
        <v>3.3052812330605899</v>
      </c>
      <c r="N133" s="48">
        <v>7.7361581551565903</v>
      </c>
      <c r="O133" s="48">
        <v>3.2968280973495299</v>
      </c>
    </row>
    <row r="134" spans="1:15" x14ac:dyDescent="0.25">
      <c r="A134" s="48">
        <v>4.9569139346747599</v>
      </c>
      <c r="B134" s="48">
        <v>5.6367384161487202</v>
      </c>
      <c r="C134" s="48">
        <v>7.4361016587058701</v>
      </c>
      <c r="D134" s="48">
        <v>4.3713842431633996</v>
      </c>
      <c r="E134" s="48">
        <v>7.2213029669138002</v>
      </c>
      <c r="F134" s="48">
        <v>7.2914242355821797</v>
      </c>
      <c r="G134" s="48">
        <v>6.5734281069355696</v>
      </c>
      <c r="H134" s="48">
        <v>5.0851862027540902</v>
      </c>
      <c r="I134" s="48">
        <v>7.1550347460955903</v>
      </c>
      <c r="J134" s="48">
        <v>7.5023312742964601</v>
      </c>
      <c r="K134" s="48">
        <v>5.2327442570677301</v>
      </c>
      <c r="L134" s="48">
        <v>3.7926004091512402</v>
      </c>
      <c r="M134" s="48">
        <v>6.8618791144502298</v>
      </c>
      <c r="N134" s="48">
        <v>4.9116842417995299</v>
      </c>
      <c r="O134" s="48">
        <v>6.2232339487668398</v>
      </c>
    </row>
    <row r="135" spans="1:15" x14ac:dyDescent="0.25">
      <c r="A135" s="48">
        <v>8.0549743711034498</v>
      </c>
      <c r="B135" s="48">
        <v>5.8074344855726796</v>
      </c>
      <c r="C135" s="48">
        <v>5.93987938083675</v>
      </c>
      <c r="D135" s="48">
        <v>5.4036915561011698</v>
      </c>
      <c r="E135" s="48">
        <v>6.9207841232082803</v>
      </c>
      <c r="F135" s="48">
        <v>6.9377150317396596</v>
      </c>
      <c r="G135" s="48">
        <v>7.4530016558744796</v>
      </c>
      <c r="H135" s="48">
        <v>6.3059675450433303</v>
      </c>
      <c r="I135" s="48">
        <v>4.7685054588735296</v>
      </c>
      <c r="J135" s="48">
        <v>4.5869630217138404</v>
      </c>
      <c r="K135" s="48">
        <v>6.0528326915737702</v>
      </c>
      <c r="L135" s="48">
        <v>4.7743341134165496</v>
      </c>
      <c r="M135" s="48">
        <v>7.0879775578735904</v>
      </c>
      <c r="N135" s="48">
        <v>7.0635799548348599</v>
      </c>
      <c r="O135" s="48">
        <v>6.6176290019213599</v>
      </c>
    </row>
    <row r="136" spans="1:15" x14ac:dyDescent="0.25">
      <c r="A136" s="48">
        <v>7.4368318324926204</v>
      </c>
      <c r="B136" s="48">
        <v>3.5004270525907701</v>
      </c>
      <c r="C136" s="48">
        <v>7.1773236407366703</v>
      </c>
      <c r="D136" s="48">
        <v>6.7380186071969197</v>
      </c>
      <c r="E136" s="48">
        <v>5.3604404315134202</v>
      </c>
      <c r="F136" s="48">
        <v>7.8472318929744</v>
      </c>
      <c r="G136" s="48">
        <v>5.0375027513354302</v>
      </c>
      <c r="H136" s="48">
        <v>6.5120981081941904</v>
      </c>
      <c r="I136" s="48">
        <v>5.7813102088165698</v>
      </c>
      <c r="J136" s="48">
        <v>6.1269406637274999</v>
      </c>
      <c r="K136" s="48">
        <v>7.6111646738882399</v>
      </c>
      <c r="L136" s="48">
        <v>4.3937411502646802</v>
      </c>
      <c r="M136" s="48">
        <v>3.5004270525907701</v>
      </c>
      <c r="N136" s="48">
        <v>7.1408158129249903</v>
      </c>
      <c r="O136" s="48">
        <v>3.6880438905504498</v>
      </c>
    </row>
    <row r="137" spans="1:15" x14ac:dyDescent="0.25">
      <c r="A137" s="48">
        <v>6.6936014459325399</v>
      </c>
      <c r="B137" s="48">
        <v>7.3860947065033002</v>
      </c>
      <c r="C137" s="48">
        <v>5.2243801246652497</v>
      </c>
      <c r="D137" s="48">
        <v>6.4044023828985797</v>
      </c>
      <c r="E137" s="48">
        <v>7.2052793666903803</v>
      </c>
      <c r="F137" s="48">
        <v>7.42056111857113</v>
      </c>
      <c r="G137" s="48">
        <v>6.5927278425943001</v>
      </c>
      <c r="H137" s="48">
        <v>8.39281521443481</v>
      </c>
      <c r="I137" s="48">
        <v>6.9743100789292898</v>
      </c>
      <c r="J137" s="48">
        <v>5.2569467936865202</v>
      </c>
      <c r="K137" s="48">
        <v>5.9395169525633804</v>
      </c>
      <c r="L137" s="48">
        <v>5.2983998659363296</v>
      </c>
      <c r="M137" s="48">
        <v>5.5403154158845798</v>
      </c>
      <c r="N137" s="48">
        <v>5.4740462914884302</v>
      </c>
      <c r="O137" s="48">
        <v>5.0814882892811601</v>
      </c>
    </row>
    <row r="138" spans="1:15" x14ac:dyDescent="0.25">
      <c r="A138" s="48">
        <v>6.1946236547876401</v>
      </c>
      <c r="B138" s="48">
        <v>5.1863642190366503</v>
      </c>
      <c r="C138" s="48">
        <v>4.7618583180740499</v>
      </c>
      <c r="D138" s="48">
        <v>7.8616890322712303</v>
      </c>
      <c r="E138" s="48">
        <v>7.1815549340953098</v>
      </c>
      <c r="F138" s="48">
        <v>2.3564812226211398</v>
      </c>
      <c r="G138" s="48">
        <v>7.8759052848920303</v>
      </c>
      <c r="H138" s="48">
        <v>6.4272159192041096</v>
      </c>
      <c r="I138" s="48">
        <v>7.0125098258427201</v>
      </c>
      <c r="J138" s="48">
        <v>6.9261143372916001</v>
      </c>
      <c r="K138" s="48">
        <v>7.3351321665156703</v>
      </c>
      <c r="L138" s="48">
        <v>5.70072477309545</v>
      </c>
      <c r="M138" s="48">
        <v>6.0753415089470097</v>
      </c>
      <c r="N138" s="48">
        <v>5.6393519426281999</v>
      </c>
      <c r="O138" s="48">
        <v>5.5802147947241201</v>
      </c>
    </row>
    <row r="139" spans="1:15" x14ac:dyDescent="0.25">
      <c r="A139" s="48">
        <v>8.1485267061078694</v>
      </c>
      <c r="B139" s="48">
        <v>3.73513779429291</v>
      </c>
      <c r="C139" s="48">
        <v>4.0396543669424796</v>
      </c>
      <c r="D139" s="48">
        <v>7.3402665061528998</v>
      </c>
      <c r="E139" s="48">
        <v>4.9052468148593302</v>
      </c>
      <c r="F139" s="48">
        <v>3.2445513868530398</v>
      </c>
      <c r="G139" s="48">
        <v>7.5911640071815603</v>
      </c>
      <c r="H139" s="48">
        <v>6.8381072442569</v>
      </c>
      <c r="I139" s="48">
        <v>7.2710843372035603</v>
      </c>
      <c r="J139" s="48">
        <v>6.85706354124172</v>
      </c>
      <c r="K139" s="48">
        <v>6.1460909240087398</v>
      </c>
      <c r="L139" s="48">
        <v>4.3608946364923797</v>
      </c>
      <c r="M139" s="48">
        <v>5.8239818716875904</v>
      </c>
      <c r="N139" s="48">
        <v>5.2236387431905298</v>
      </c>
      <c r="O139" s="48">
        <v>7.52327759669559</v>
      </c>
    </row>
    <row r="140" spans="1:15" x14ac:dyDescent="0.25">
      <c r="A140" s="48">
        <v>7.1694782558115397</v>
      </c>
      <c r="B140" s="48">
        <v>6.8680094018476199</v>
      </c>
      <c r="C140" s="48">
        <v>5.9144345830223104</v>
      </c>
      <c r="D140" s="48">
        <v>6.9536630648435098</v>
      </c>
      <c r="E140" s="48">
        <v>5.0413666289319998</v>
      </c>
      <c r="F140" s="48">
        <v>8.1521953171451091</v>
      </c>
      <c r="G140" s="48">
        <v>3.3069633192435699</v>
      </c>
      <c r="H140" s="48">
        <v>5.7315429219829896</v>
      </c>
      <c r="I140" s="48">
        <v>5.0443287164058299</v>
      </c>
      <c r="J140" s="48">
        <v>7.6544289556457299</v>
      </c>
      <c r="K140" s="48">
        <v>4.7504160942034099</v>
      </c>
      <c r="L140" s="48">
        <v>4.5594861628728598</v>
      </c>
      <c r="M140" s="48">
        <v>4.8197792674905502</v>
      </c>
      <c r="N140" s="48">
        <v>5.94853848485117</v>
      </c>
      <c r="O140" s="48">
        <v>6.2030145300487103</v>
      </c>
    </row>
    <row r="141" spans="1:15" x14ac:dyDescent="0.25">
      <c r="A141" s="48">
        <v>8.7707808811824197</v>
      </c>
      <c r="B141" s="48">
        <v>4.9147191454946899</v>
      </c>
      <c r="C141" s="48">
        <v>5.6849520632442898</v>
      </c>
      <c r="D141" s="48">
        <v>7.0278054718816501</v>
      </c>
      <c r="E141" s="48">
        <v>7.5841661756096004</v>
      </c>
      <c r="F141" s="48">
        <v>6.8129496246645997</v>
      </c>
      <c r="G141" s="48">
        <v>3.97112296293027</v>
      </c>
      <c r="H141" s="48">
        <v>5.9655172245711601</v>
      </c>
      <c r="I141" s="48">
        <v>6.3552402048009098</v>
      </c>
      <c r="J141" s="48">
        <v>4.7492249088332503</v>
      </c>
      <c r="K141" s="48">
        <v>6.2551987096266899</v>
      </c>
      <c r="L141" s="48">
        <v>6.7752170580356399</v>
      </c>
      <c r="M141" s="48">
        <v>6.7285673090026998</v>
      </c>
      <c r="N141" s="48">
        <v>5.40534206194316</v>
      </c>
      <c r="O141" s="48">
        <v>4.5522554733797103</v>
      </c>
    </row>
    <row r="142" spans="1:15" x14ac:dyDescent="0.25">
      <c r="A142" s="48">
        <v>6.5471894280054599</v>
      </c>
      <c r="B142" s="48">
        <v>5.0032725428361298</v>
      </c>
      <c r="C142" s="48">
        <v>6.8416430727209097</v>
      </c>
      <c r="D142" s="48">
        <v>5.3694553026096399</v>
      </c>
      <c r="E142" s="48">
        <v>5.0081910894872603</v>
      </c>
      <c r="F142" s="48">
        <v>6.2391201931437301</v>
      </c>
      <c r="G142" s="48">
        <v>5.3098050990558798</v>
      </c>
      <c r="H142" s="48">
        <v>7.2791244218269897</v>
      </c>
      <c r="I142" s="48">
        <v>7.8002155890276796</v>
      </c>
      <c r="J142" s="48">
        <v>5.12334707871715</v>
      </c>
      <c r="K142" s="48">
        <v>4.3036328367645202</v>
      </c>
      <c r="L142" s="48">
        <v>4.5498335782748498</v>
      </c>
      <c r="M142" s="48">
        <v>7.6848216145837904</v>
      </c>
      <c r="N142" s="48">
        <v>5.6439092421823904</v>
      </c>
      <c r="O142" s="48">
        <v>6.7531822682242799</v>
      </c>
    </row>
    <row r="143" spans="1:15" x14ac:dyDescent="0.25">
      <c r="A143" s="48">
        <v>6.1313389115213903</v>
      </c>
      <c r="B143" s="48">
        <v>5.7416081342506899</v>
      </c>
      <c r="C143" s="48">
        <v>5.3000044508078297</v>
      </c>
      <c r="D143" s="48">
        <v>4.7222452172367202</v>
      </c>
      <c r="E143" s="48">
        <v>7.3094259920221099</v>
      </c>
      <c r="F143" s="48">
        <v>6.9108614200363396</v>
      </c>
      <c r="G143" s="48">
        <v>6.2448350046609802</v>
      </c>
      <c r="H143" s="48">
        <v>6.6078914665795603</v>
      </c>
      <c r="I143" s="48">
        <v>7.5921597118406003</v>
      </c>
      <c r="J143" s="48">
        <v>7.5524287660110803</v>
      </c>
      <c r="K143" s="48">
        <v>6.7598544753145404</v>
      </c>
      <c r="L143" s="48">
        <v>6.7354052230122896</v>
      </c>
      <c r="M143" s="48">
        <v>7.6170741473477701</v>
      </c>
      <c r="N143" s="48">
        <v>5.0345203453073104</v>
      </c>
      <c r="O143" s="48">
        <v>5.0136956905425896</v>
      </c>
    </row>
    <row r="144" spans="1:15" x14ac:dyDescent="0.25">
      <c r="A144" s="48">
        <v>7.1897565439269098</v>
      </c>
      <c r="B144" s="48">
        <v>7.3036054868534999</v>
      </c>
      <c r="C144" s="48">
        <v>5.2798765301147599</v>
      </c>
      <c r="D144" s="48">
        <v>3.4121557535496301</v>
      </c>
      <c r="E144" s="48">
        <v>4.4488819089434797</v>
      </c>
      <c r="F144" s="48">
        <v>3.7915657479104601</v>
      </c>
      <c r="G144" s="48">
        <v>5.0164366698740102</v>
      </c>
      <c r="H144" s="48">
        <v>5.5339914269703696</v>
      </c>
      <c r="I144" s="48">
        <v>6.6988740153375197</v>
      </c>
      <c r="J144" s="48">
        <v>6.92953237524942</v>
      </c>
      <c r="K144" s="48">
        <v>5.0916953526641704</v>
      </c>
      <c r="L144" s="48">
        <v>5.5746611532371801</v>
      </c>
      <c r="M144" s="48">
        <v>7.5819239698354499</v>
      </c>
      <c r="N144" s="48">
        <v>7.8216570025160399</v>
      </c>
      <c r="O144" s="48">
        <v>7.8127680550988003</v>
      </c>
    </row>
    <row r="145" spans="1:15" x14ac:dyDescent="0.25">
      <c r="A145" s="48">
        <v>4.8801207296792999</v>
      </c>
      <c r="B145" s="48">
        <v>5.7224268161111196</v>
      </c>
      <c r="C145" s="48">
        <v>7.8287518962926104</v>
      </c>
      <c r="D145" s="48">
        <v>7.5575452182434804</v>
      </c>
      <c r="E145" s="48">
        <v>7.12709215240384</v>
      </c>
      <c r="F145" s="48">
        <v>2.5496136955193101</v>
      </c>
      <c r="G145" s="48">
        <v>4.4211401244527897</v>
      </c>
      <c r="H145" s="48">
        <v>5.7291598407241198</v>
      </c>
      <c r="I145" s="48">
        <v>3.4906844563919499</v>
      </c>
      <c r="J145" s="48">
        <v>7.0153158027601297</v>
      </c>
      <c r="K145" s="48">
        <v>7.1415061572161997</v>
      </c>
      <c r="L145" s="48">
        <v>4.5242919147510596</v>
      </c>
      <c r="M145" s="48">
        <v>8.0413024550478802</v>
      </c>
      <c r="N145" s="48">
        <v>5.8369183140550103</v>
      </c>
      <c r="O145" s="48">
        <v>5.0519893313589099</v>
      </c>
    </row>
    <row r="146" spans="1:15" x14ac:dyDescent="0.25">
      <c r="A146" s="48">
        <v>7.1958983063840103</v>
      </c>
      <c r="B146" s="48">
        <v>6.6459872612422997</v>
      </c>
      <c r="C146" s="48">
        <v>7.6687014943381602</v>
      </c>
      <c r="D146" s="48">
        <v>3.89661565632864</v>
      </c>
      <c r="E146" s="48">
        <v>5.0158282122951601</v>
      </c>
      <c r="F146" s="48">
        <v>4.6999578729332798</v>
      </c>
      <c r="G146" s="48">
        <v>6.9315507204435898</v>
      </c>
      <c r="H146" s="48">
        <v>5.6958032005652104</v>
      </c>
      <c r="I146" s="48">
        <v>7.1424500672517901</v>
      </c>
      <c r="J146" s="48">
        <v>6.4025029027848603</v>
      </c>
      <c r="K146" s="48">
        <v>4.0961843298931404</v>
      </c>
      <c r="L146" s="48">
        <v>6.4415802780070202</v>
      </c>
      <c r="M146" s="48">
        <v>6.3301309051853103</v>
      </c>
      <c r="N146" s="48">
        <v>7.3252976486722003</v>
      </c>
      <c r="O146" s="48">
        <v>2.6614051015074298</v>
      </c>
    </row>
    <row r="147" spans="1:15" x14ac:dyDescent="0.25">
      <c r="A147" s="48">
        <v>7.1106709341291499</v>
      </c>
      <c r="B147" s="48">
        <v>6.8459965415772999</v>
      </c>
      <c r="C147" s="48">
        <v>7.5626356255932903</v>
      </c>
      <c r="D147" s="48">
        <v>6.4862768600247396</v>
      </c>
      <c r="E147" s="48">
        <v>8.6081588927184907</v>
      </c>
      <c r="F147" s="48">
        <v>6.9866409018345603</v>
      </c>
      <c r="G147" s="48">
        <v>5.6616145171738497</v>
      </c>
      <c r="H147" s="48">
        <v>7.7751869237373201</v>
      </c>
      <c r="I147" s="48">
        <v>8.2228876937191604</v>
      </c>
      <c r="J147" s="48">
        <v>7.3778127309030896</v>
      </c>
      <c r="K147" s="48">
        <v>7.5618248082927702</v>
      </c>
      <c r="L147" s="48">
        <v>5.1830227431091602</v>
      </c>
      <c r="M147" s="48">
        <v>7.0647964283892302</v>
      </c>
      <c r="N147" s="48">
        <v>6.8465332971468298</v>
      </c>
      <c r="O147" s="48">
        <v>2.73253244552301</v>
      </c>
    </row>
    <row r="148" spans="1:15" x14ac:dyDescent="0.25">
      <c r="A148" s="48">
        <v>6.1407696658868396</v>
      </c>
      <c r="B148" s="48">
        <v>4.8877596557142899</v>
      </c>
      <c r="C148" s="48">
        <v>4.0854397906101596</v>
      </c>
      <c r="D148" s="48">
        <v>7.4558968595648896</v>
      </c>
      <c r="E148" s="48">
        <v>5.3050307350930597</v>
      </c>
      <c r="F148" s="48">
        <v>5.3690278608420696</v>
      </c>
      <c r="G148" s="48">
        <v>4.2222451389756497</v>
      </c>
      <c r="H148" s="48">
        <v>6.3883334779593799</v>
      </c>
      <c r="I148" s="48">
        <v>3.8301492139496198</v>
      </c>
      <c r="J148" s="48">
        <v>6.2310280792148802</v>
      </c>
      <c r="K148" s="48">
        <v>4.8554194032133902</v>
      </c>
      <c r="L148" s="48">
        <v>6.8415450238925102</v>
      </c>
      <c r="M148" s="48">
        <v>6.5320717816518696</v>
      </c>
      <c r="N148" s="48">
        <v>5.9698637806066399</v>
      </c>
      <c r="O148" s="48">
        <v>8.2756204885735993</v>
      </c>
    </row>
    <row r="149" spans="1:15" x14ac:dyDescent="0.25">
      <c r="A149" s="48">
        <v>7.2777307816672998</v>
      </c>
      <c r="B149" s="48">
        <v>7.5679848211121099</v>
      </c>
      <c r="C149" s="48">
        <v>5.6833922438670497</v>
      </c>
      <c r="D149" s="48">
        <v>7.0488656635684501</v>
      </c>
      <c r="E149" s="48">
        <v>6.5232138523074203</v>
      </c>
      <c r="F149" s="48">
        <v>5.0942309224125397</v>
      </c>
      <c r="G149" s="48">
        <v>8.3725959636043505</v>
      </c>
      <c r="H149" s="48">
        <v>3.2099710532562602</v>
      </c>
      <c r="I149" s="48">
        <v>6.8975533701550598</v>
      </c>
      <c r="J149" s="48">
        <v>5.6907023316337799</v>
      </c>
      <c r="K149" s="48">
        <v>7.59391714089739</v>
      </c>
      <c r="L149" s="48">
        <v>7.1870185728193601</v>
      </c>
      <c r="M149" s="48">
        <v>6.5829340638725196</v>
      </c>
      <c r="N149" s="48">
        <v>6.97897868147684</v>
      </c>
      <c r="O149" s="48">
        <v>4.4774401691413299</v>
      </c>
    </row>
    <row r="150" spans="1:15" x14ac:dyDescent="0.25">
      <c r="A150" s="48">
        <v>5.2514318534408497</v>
      </c>
      <c r="B150" s="48">
        <v>5.7654742262657503</v>
      </c>
      <c r="C150" s="48">
        <v>5.3419435490327203</v>
      </c>
      <c r="D150" s="48">
        <v>5.9870635073421896</v>
      </c>
      <c r="E150" s="48">
        <v>6.1386926165272904</v>
      </c>
      <c r="F150" s="48">
        <v>7.7950707983115199</v>
      </c>
      <c r="G150" s="48">
        <v>7.3511933112458401</v>
      </c>
      <c r="H150" s="48">
        <v>4.6894689997633403</v>
      </c>
      <c r="I150" s="48">
        <v>6.9272849812794099</v>
      </c>
      <c r="J150" s="48">
        <v>5.1726706837881302</v>
      </c>
      <c r="K150" s="48">
        <v>4.1409679325201099</v>
      </c>
      <c r="L150" s="48">
        <v>3.3069633192435699</v>
      </c>
      <c r="M150" s="48">
        <v>6.64700022125741</v>
      </c>
      <c r="N150" s="48">
        <v>6.7480276176356204</v>
      </c>
      <c r="O150" s="48">
        <v>6.5004437636294803</v>
      </c>
    </row>
    <row r="151" spans="1:15" x14ac:dyDescent="0.25">
      <c r="A151" s="48">
        <v>5.6855753103819504</v>
      </c>
      <c r="B151" s="48">
        <v>7.3858671558011801</v>
      </c>
      <c r="C151" s="48">
        <v>4.99925833333893</v>
      </c>
      <c r="D151" s="48">
        <v>6.63634271408442</v>
      </c>
      <c r="E151" s="48">
        <v>6.7945182694379396</v>
      </c>
      <c r="F151" s="48">
        <v>7.17599110205368</v>
      </c>
      <c r="G151" s="48">
        <v>6.0549880970854604</v>
      </c>
      <c r="H151" s="48">
        <v>7.1833330222478997</v>
      </c>
      <c r="I151" s="48">
        <v>5.3623790427829201</v>
      </c>
      <c r="J151" s="48">
        <v>7.4176167430864304</v>
      </c>
      <c r="K151" s="48">
        <v>3.25699599190113</v>
      </c>
      <c r="L151" s="48">
        <v>5.7546304852239603</v>
      </c>
      <c r="M151" s="48">
        <v>7.0304471592198698</v>
      </c>
      <c r="N151" s="48">
        <v>7.9351768799128797</v>
      </c>
      <c r="O151" s="48">
        <v>3.4709098007325299</v>
      </c>
    </row>
    <row r="152" spans="1:15" x14ac:dyDescent="0.25">
      <c r="A152" s="48">
        <v>6.3886419771134602</v>
      </c>
      <c r="B152" s="48">
        <v>5.2114510534663898</v>
      </c>
      <c r="C152" s="48">
        <v>5.8804091232862596</v>
      </c>
      <c r="D152" s="48">
        <v>7.8821766405805098</v>
      </c>
      <c r="E152" s="48">
        <v>4.1015136154412204</v>
      </c>
      <c r="F152" s="48">
        <v>6.3915679821270404</v>
      </c>
      <c r="G152" s="48">
        <v>6.8160725809125102</v>
      </c>
      <c r="H152" s="48">
        <v>3.15477150390165</v>
      </c>
      <c r="I152" s="48">
        <v>4.3999576156074598</v>
      </c>
      <c r="J152" s="48">
        <v>4.8355739025437199</v>
      </c>
      <c r="K152" s="48">
        <v>3.42269008723459</v>
      </c>
      <c r="L152" s="48">
        <v>4.8539892992871403</v>
      </c>
      <c r="M152" s="48">
        <v>5.4216989999220697</v>
      </c>
      <c r="N152" s="48">
        <v>4.2080124351491097</v>
      </c>
      <c r="O152" s="48">
        <v>4.5737925585240902</v>
      </c>
    </row>
    <row r="153" spans="1:15" x14ac:dyDescent="0.25">
      <c r="A153" s="48">
        <v>7.7863415932152398</v>
      </c>
      <c r="B153" s="48">
        <v>4.9086400994183101</v>
      </c>
      <c r="C153" s="48">
        <v>5.0209883390887304</v>
      </c>
      <c r="D153" s="48">
        <v>7.9881915555387399</v>
      </c>
      <c r="E153" s="48">
        <v>6.6963262432587198</v>
      </c>
      <c r="F153" s="48">
        <v>7.0170861154973299</v>
      </c>
      <c r="G153" s="48">
        <v>4.4144992588739003</v>
      </c>
      <c r="H153" s="48">
        <v>6.4367415588887997</v>
      </c>
      <c r="I153" s="48">
        <v>6.1732375255606797</v>
      </c>
      <c r="J153" s="48">
        <v>4.4774401691413299</v>
      </c>
      <c r="K153" s="48">
        <v>5.8611242442580904</v>
      </c>
      <c r="L153" s="48">
        <v>7.5653732336828599</v>
      </c>
      <c r="M153" s="48">
        <v>5.8998321394655804</v>
      </c>
      <c r="N153" s="48">
        <v>4.2229178601581001</v>
      </c>
      <c r="O153" s="48">
        <v>5.4096617230876802</v>
      </c>
    </row>
    <row r="154" spans="1:15" x14ac:dyDescent="0.25">
      <c r="A154" s="48">
        <v>6.3424009977771201</v>
      </c>
      <c r="B154" s="48">
        <v>5.5528446651644199</v>
      </c>
      <c r="C154" s="48">
        <v>4.6915755941804802</v>
      </c>
      <c r="D154" s="48">
        <v>6.5157718316266102</v>
      </c>
      <c r="E154" s="48">
        <v>4.89190187772257</v>
      </c>
      <c r="F154" s="48">
        <v>6.9419366035435202</v>
      </c>
      <c r="G154" s="48">
        <v>4.5953390595160197</v>
      </c>
      <c r="H154" s="48">
        <v>6.7313080880028302</v>
      </c>
      <c r="I154" s="48">
        <v>7.0951936707399001</v>
      </c>
      <c r="J154" s="48">
        <v>5.3749954829852502</v>
      </c>
      <c r="K154" s="48">
        <v>5.9004605565037904</v>
      </c>
      <c r="L154" s="48">
        <v>5.6897720990085601</v>
      </c>
      <c r="M154" s="48">
        <v>5.4624317590677398</v>
      </c>
      <c r="N154" s="48">
        <v>4.40948950723282</v>
      </c>
      <c r="O154" s="48">
        <v>6.8718218349822804</v>
      </c>
    </row>
    <row r="155" spans="1:15" x14ac:dyDescent="0.25">
      <c r="A155" s="48">
        <v>7.5005319605911298</v>
      </c>
      <c r="B155" s="48">
        <v>3.5223457382984198</v>
      </c>
      <c r="C155" s="48">
        <v>5.9062235391287601</v>
      </c>
      <c r="D155" s="48">
        <v>5.0375027513354302</v>
      </c>
      <c r="E155" s="48">
        <v>4.44995429510523</v>
      </c>
      <c r="F155" s="48">
        <v>6.5779690632211603</v>
      </c>
      <c r="G155" s="48">
        <v>8.1908850627756298</v>
      </c>
      <c r="H155" s="48">
        <v>8.0930394947565301</v>
      </c>
      <c r="I155" s="48">
        <v>6.2854040956875004</v>
      </c>
      <c r="J155" s="48">
        <v>5.2415248012856797</v>
      </c>
      <c r="K155" s="48">
        <v>7.1236963127312496</v>
      </c>
      <c r="L155" s="48">
        <v>3.42418597382617</v>
      </c>
      <c r="M155" s="48">
        <v>6.0357494188249596</v>
      </c>
      <c r="N155" s="48">
        <v>4.1533003340127799</v>
      </c>
      <c r="O155" s="48">
        <v>7.8026937189332903</v>
      </c>
    </row>
    <row r="156" spans="1:15" x14ac:dyDescent="0.25">
      <c r="A156" s="48">
        <v>5.0601741183543902</v>
      </c>
      <c r="B156" s="48">
        <v>7.7646273681230804</v>
      </c>
      <c r="C156" s="48">
        <v>7.2787445307245298</v>
      </c>
      <c r="D156" s="48">
        <v>4.06201951640206</v>
      </c>
      <c r="E156" s="48">
        <v>3.2355666004452299</v>
      </c>
      <c r="F156" s="48">
        <v>7.7537779187312799</v>
      </c>
      <c r="G156" s="48">
        <v>5.14470790171345</v>
      </c>
      <c r="H156" s="48">
        <v>5.8078480790162299</v>
      </c>
      <c r="I156" s="48">
        <v>6.79282104373672</v>
      </c>
      <c r="J156" s="48">
        <v>6.8347563319408904</v>
      </c>
      <c r="K156" s="48">
        <v>6.85706354124172</v>
      </c>
      <c r="L156" s="48">
        <v>3.7790655851462298</v>
      </c>
      <c r="M156" s="48">
        <v>5.17786010903035</v>
      </c>
      <c r="N156" s="48">
        <v>2.6581948258771799</v>
      </c>
      <c r="O156" s="48">
        <v>5.4830510462704698</v>
      </c>
    </row>
    <row r="157" spans="1:15" x14ac:dyDescent="0.25">
      <c r="A157" s="48">
        <v>8.7965952970249202</v>
      </c>
      <c r="B157" s="48">
        <v>3.0119716837430799</v>
      </c>
      <c r="C157" s="48">
        <v>7.2181456352569198</v>
      </c>
      <c r="D157" s="48">
        <v>7.2927677128904698</v>
      </c>
      <c r="E157" s="48">
        <v>7.4895393355204902</v>
      </c>
      <c r="F157" s="48">
        <v>6.1060875951093196</v>
      </c>
      <c r="G157" s="48">
        <v>6.0002268634386997</v>
      </c>
      <c r="H157" s="48">
        <v>5.0127803586709003</v>
      </c>
      <c r="I157" s="48">
        <v>4.51830387290644</v>
      </c>
      <c r="J157" s="48">
        <v>6.02282606008258</v>
      </c>
      <c r="K157" s="48">
        <v>5.7114070049954702</v>
      </c>
      <c r="L157" s="48">
        <v>4.2566400637635304</v>
      </c>
      <c r="M157" s="48">
        <v>7.4445068806034902</v>
      </c>
      <c r="N157" s="48">
        <v>3.6565544082938999</v>
      </c>
      <c r="O157" s="48">
        <v>8.2743460296076297</v>
      </c>
    </row>
    <row r="158" spans="1:15" x14ac:dyDescent="0.25">
      <c r="A158" s="48">
        <v>7.4804193217723203</v>
      </c>
      <c r="B158" s="48">
        <v>4.5766294398592899</v>
      </c>
      <c r="C158" s="48">
        <v>7.37257982649502</v>
      </c>
      <c r="D158" s="48">
        <v>5.9145584757313898</v>
      </c>
      <c r="E158" s="48">
        <v>3.0006208240743901</v>
      </c>
      <c r="F158" s="48">
        <v>6.3486807060393904</v>
      </c>
      <c r="G158" s="48">
        <v>7.46068605204393</v>
      </c>
      <c r="H158" s="48">
        <v>5.7855475032920802</v>
      </c>
      <c r="I158" s="48">
        <v>5.5865979786507101</v>
      </c>
      <c r="J158" s="48">
        <v>6.6044794467676198</v>
      </c>
      <c r="K158" s="48">
        <v>5.0221986266797298</v>
      </c>
      <c r="L158" s="48">
        <v>7.0859830038772298</v>
      </c>
      <c r="M158" s="48">
        <v>7.2536394146000598</v>
      </c>
      <c r="N158" s="48">
        <v>3.1645086791795101</v>
      </c>
      <c r="O158" s="48">
        <v>6.5207843734501498</v>
      </c>
    </row>
    <row r="159" spans="1:15" x14ac:dyDescent="0.25">
      <c r="A159" s="48">
        <v>7.19682663597328</v>
      </c>
      <c r="B159" s="48">
        <v>6.3927206314266698</v>
      </c>
      <c r="C159" s="48">
        <v>7.3001402440678804</v>
      </c>
      <c r="D159" s="48">
        <v>7.4695684587468696</v>
      </c>
      <c r="E159" s="48">
        <v>5.8743660319288198</v>
      </c>
      <c r="F159" s="48">
        <v>7.5731876234360502</v>
      </c>
      <c r="G159" s="48">
        <v>5.0931047961674096</v>
      </c>
      <c r="H159" s="48">
        <v>7.5639696579031996</v>
      </c>
      <c r="I159" s="48">
        <v>6.7367672128172398</v>
      </c>
      <c r="J159" s="48">
        <v>6.78828097506024</v>
      </c>
      <c r="K159" s="48">
        <v>7.65089969399805</v>
      </c>
      <c r="L159" s="48">
        <v>6.8802055430569098</v>
      </c>
      <c r="M159" s="48">
        <v>4.8936227523513498</v>
      </c>
      <c r="N159" s="48">
        <v>6.23607086342665</v>
      </c>
      <c r="O159" s="48">
        <v>6.6037334564309003</v>
      </c>
    </row>
    <row r="160" spans="1:15" x14ac:dyDescent="0.25">
      <c r="A160" s="48">
        <v>5.57570481309883</v>
      </c>
      <c r="B160" s="48">
        <v>7.9210182881425801</v>
      </c>
      <c r="C160" s="48">
        <v>6.6643580782473304</v>
      </c>
      <c r="D160" s="48">
        <v>7.9780471308996503</v>
      </c>
      <c r="E160" s="48">
        <v>6.0155735875684897</v>
      </c>
      <c r="F160" s="48">
        <v>7.1394336929697699</v>
      </c>
      <c r="G160" s="48">
        <v>5.7578235213185396</v>
      </c>
      <c r="H160" s="48">
        <v>8.1302493125460504</v>
      </c>
      <c r="I160" s="48">
        <v>4.7078564797846099</v>
      </c>
      <c r="J160" s="48">
        <v>5.6582585411915103</v>
      </c>
      <c r="K160" s="48">
        <v>5.7859702469043803</v>
      </c>
      <c r="L160" s="48">
        <v>4.77935827857433</v>
      </c>
      <c r="M160" s="48">
        <v>5.1126312185177598</v>
      </c>
      <c r="N160" s="48">
        <v>5.6641639130734598</v>
      </c>
      <c r="O160" s="48">
        <v>7.80404284220793</v>
      </c>
    </row>
    <row r="161" spans="1:15" x14ac:dyDescent="0.25">
      <c r="A161" s="48">
        <v>7.2391513842217403</v>
      </c>
      <c r="B161" s="48">
        <v>6.8109296259977299</v>
      </c>
      <c r="C161" s="48">
        <v>6.91195866332294</v>
      </c>
      <c r="D161" s="48">
        <v>6.4066770066710301</v>
      </c>
      <c r="E161" s="48">
        <v>5.4419747120782196</v>
      </c>
      <c r="F161" s="48">
        <v>6.1597563392032901</v>
      </c>
      <c r="G161" s="48">
        <v>5.5138516030799503</v>
      </c>
      <c r="H161" s="48">
        <v>6.67634332760273</v>
      </c>
      <c r="I161" s="48">
        <v>7.1236223619085104</v>
      </c>
      <c r="J161" s="48">
        <v>6.3789561085109998</v>
      </c>
      <c r="K161" s="48">
        <v>6.5915954108910197</v>
      </c>
      <c r="L161" s="48">
        <v>7.4617940853983002</v>
      </c>
      <c r="M161" s="48">
        <v>6.9305644828597197</v>
      </c>
      <c r="N161" s="48">
        <v>7.2956360817586399</v>
      </c>
      <c r="O161" s="48">
        <v>7.4315191590586398</v>
      </c>
    </row>
    <row r="162" spans="1:15" x14ac:dyDescent="0.25">
      <c r="A162" s="48">
        <v>3.95190839798564</v>
      </c>
      <c r="B162" s="48">
        <v>7.7046234145793804</v>
      </c>
      <c r="C162" s="48">
        <v>4.06201951640206</v>
      </c>
      <c r="D162" s="48">
        <v>7.0700377765378404</v>
      </c>
      <c r="E162" s="48">
        <v>7.37433676469088</v>
      </c>
      <c r="F162" s="48">
        <v>6.7501249000047601</v>
      </c>
      <c r="G162" s="48">
        <v>6.0566016078964404</v>
      </c>
      <c r="H162" s="48">
        <v>6.2932392575555296</v>
      </c>
      <c r="I162" s="48">
        <v>6.8439444570149002</v>
      </c>
      <c r="J162" s="48">
        <v>5.5833252171385199</v>
      </c>
      <c r="K162" s="48">
        <v>4.7824375727703901</v>
      </c>
      <c r="L162" s="48">
        <v>8.0253721504707798</v>
      </c>
      <c r="M162" s="48">
        <v>5.8715247540261704</v>
      </c>
      <c r="N162" s="48">
        <v>5.0309296771765801</v>
      </c>
      <c r="O162" s="48">
        <v>7.6614935193312999</v>
      </c>
    </row>
    <row r="163" spans="1:15" x14ac:dyDescent="0.25">
      <c r="A163" s="48">
        <v>6.0777647309092604</v>
      </c>
      <c r="B163" s="48">
        <v>6.1544100324226996</v>
      </c>
      <c r="C163" s="48">
        <v>4.8315570996260098</v>
      </c>
      <c r="D163" s="48">
        <v>3.7557347283835298</v>
      </c>
      <c r="E163" s="48">
        <v>5.15376255745129</v>
      </c>
      <c r="F163" s="48">
        <v>7.0086179648462297</v>
      </c>
      <c r="G163" s="48">
        <v>6.78750503937224</v>
      </c>
      <c r="H163" s="48">
        <v>4.0667476575980102</v>
      </c>
      <c r="I163" s="48">
        <v>5.2963330377806699</v>
      </c>
      <c r="J163" s="48">
        <v>5.3315670346901296</v>
      </c>
      <c r="K163" s="48">
        <v>5.7677724174525098</v>
      </c>
      <c r="L163" s="48">
        <v>6.7537712121577798</v>
      </c>
      <c r="M163" s="48">
        <v>7.4538790704825599</v>
      </c>
      <c r="N163" s="48">
        <v>4.7144598880140602</v>
      </c>
      <c r="O163" s="48">
        <v>7.4032108316117604</v>
      </c>
    </row>
    <row r="164" spans="1:15" x14ac:dyDescent="0.25">
      <c r="A164" s="48">
        <v>5.7690628327150897</v>
      </c>
      <c r="B164" s="48">
        <v>5.8373198936066197</v>
      </c>
      <c r="C164" s="48">
        <v>5.7740653443980703</v>
      </c>
      <c r="D164" s="48">
        <v>3.5344670988307598</v>
      </c>
      <c r="E164" s="48">
        <v>6.2406413781715404</v>
      </c>
      <c r="F164" s="48">
        <v>3.9501431724610701</v>
      </c>
      <c r="G164" s="48">
        <v>5.8377213119568303</v>
      </c>
      <c r="H164" s="48">
        <v>7.9791793845195897</v>
      </c>
      <c r="I164" s="48">
        <v>6.6946808994930302</v>
      </c>
      <c r="J164" s="48">
        <v>7.0059178988197202</v>
      </c>
      <c r="K164" s="48">
        <v>7.30533361565882</v>
      </c>
      <c r="L164" s="48">
        <v>6.92187053859739</v>
      </c>
      <c r="M164" s="48">
        <v>5.8319521941916204</v>
      </c>
      <c r="N164" s="48">
        <v>3.60301364136587</v>
      </c>
      <c r="O164" s="48">
        <v>7.0459925570429798</v>
      </c>
    </row>
    <row r="165" spans="1:15" x14ac:dyDescent="0.25">
      <c r="A165" s="48">
        <v>4.8621846061565703</v>
      </c>
      <c r="B165" s="48">
        <v>6.3706683362877001</v>
      </c>
      <c r="C165" s="48">
        <v>5.0276268667878901</v>
      </c>
      <c r="D165" s="48">
        <v>7.2314461922454898</v>
      </c>
      <c r="E165" s="48">
        <v>6.1911535457955198</v>
      </c>
      <c r="F165" s="48">
        <v>4.2540358956251403</v>
      </c>
      <c r="G165" s="48">
        <v>7.9410230781229298</v>
      </c>
      <c r="H165" s="48">
        <v>6.9819228092194798</v>
      </c>
      <c r="I165" s="48">
        <v>3.72854436381308</v>
      </c>
      <c r="J165" s="48">
        <v>7.3629920808843403</v>
      </c>
      <c r="K165" s="48">
        <v>7.5334412384701199</v>
      </c>
      <c r="L165" s="48">
        <v>7.4841649831269299</v>
      </c>
      <c r="M165" s="48">
        <v>4.4862645191618196</v>
      </c>
      <c r="N165" s="48">
        <v>7.4036021663477101</v>
      </c>
      <c r="O165" s="48">
        <v>5.7207740473478399</v>
      </c>
    </row>
    <row r="166" spans="1:15" x14ac:dyDescent="0.25">
      <c r="A166" s="48">
        <v>7.4692282826370402</v>
      </c>
      <c r="B166" s="48">
        <v>5.3548187950868904</v>
      </c>
      <c r="C166" s="48">
        <v>8.4953814074582805</v>
      </c>
      <c r="D166" s="48">
        <v>5.4995084308578299</v>
      </c>
      <c r="E166" s="48">
        <v>4.8946538574435596</v>
      </c>
      <c r="F166" s="48">
        <v>7.2193224026449698</v>
      </c>
      <c r="G166" s="48">
        <v>4.2461824521195703</v>
      </c>
      <c r="H166" s="48">
        <v>7.41402776016053</v>
      </c>
      <c r="I166" s="48">
        <v>4.8797721154174498</v>
      </c>
      <c r="J166" s="48">
        <v>7.5927381544578703</v>
      </c>
      <c r="K166" s="48">
        <v>6.31563670431321</v>
      </c>
      <c r="L166" s="48">
        <v>5.8612549205078599</v>
      </c>
      <c r="M166" s="48">
        <v>5.78695595422914</v>
      </c>
      <c r="N166" s="48">
        <v>7.7880174329554004</v>
      </c>
      <c r="O166" s="48">
        <v>6.3939486613607199</v>
      </c>
    </row>
    <row r="167" spans="1:15" x14ac:dyDescent="0.25">
      <c r="A167" s="48">
        <v>7.3434472933290902</v>
      </c>
      <c r="B167" s="48">
        <v>7.6690658906767997</v>
      </c>
      <c r="C167" s="48">
        <v>6.8787422778268503</v>
      </c>
      <c r="D167" s="48">
        <v>6.6739113634625697</v>
      </c>
      <c r="E167" s="48">
        <v>7.6323084406774804</v>
      </c>
      <c r="F167" s="48">
        <v>7.1588258808222998</v>
      </c>
      <c r="G167" s="48">
        <v>6.6681553662920301</v>
      </c>
      <c r="H167" s="48">
        <v>3.1249778404228699</v>
      </c>
      <c r="I167" s="48">
        <v>7.1302193969090002</v>
      </c>
      <c r="J167" s="48">
        <v>7.3881970994590702</v>
      </c>
      <c r="K167" s="48">
        <v>7.1127290485009302</v>
      </c>
      <c r="L167" s="48">
        <v>7.4785282519774903</v>
      </c>
      <c r="M167" s="48">
        <v>6.2977252780289001</v>
      </c>
      <c r="N167" s="48">
        <v>3.0254248014402001</v>
      </c>
      <c r="O167" s="48">
        <v>2.88966375348841</v>
      </c>
    </row>
    <row r="168" spans="1:15" x14ac:dyDescent="0.25">
      <c r="A168" s="48">
        <v>7.6709500578116696</v>
      </c>
      <c r="B168" s="48">
        <v>5.74645645051337</v>
      </c>
      <c r="C168" s="48">
        <v>5.8820741893129602</v>
      </c>
      <c r="D168" s="48">
        <v>4.7336089758870301</v>
      </c>
      <c r="E168" s="48">
        <v>4.6894689997633403</v>
      </c>
      <c r="F168" s="48">
        <v>5.67822750901224</v>
      </c>
      <c r="G168" s="48">
        <v>7.4533208048133597</v>
      </c>
      <c r="H168" s="48">
        <v>3.95542952838422</v>
      </c>
      <c r="I168" s="48">
        <v>3.09634602774854</v>
      </c>
      <c r="J168" s="48">
        <v>7.4181402095483202</v>
      </c>
      <c r="K168" s="48">
        <v>5.2206677085713098</v>
      </c>
      <c r="L168" s="48">
        <v>7.12591229827391</v>
      </c>
      <c r="M168" s="48">
        <v>7.3698085421371697</v>
      </c>
      <c r="N168" s="48">
        <v>7.0745529840842698</v>
      </c>
      <c r="O168" s="48">
        <v>4.8561336889580504</v>
      </c>
    </row>
    <row r="169" spans="1:15" x14ac:dyDescent="0.25">
      <c r="A169" s="48">
        <v>6.7484043769715898</v>
      </c>
      <c r="B169" s="48">
        <v>6.5489646347572004</v>
      </c>
      <c r="C169" s="48">
        <v>5.0933864466410297</v>
      </c>
      <c r="D169" s="48">
        <v>7.3594641232926099</v>
      </c>
      <c r="E169" s="48">
        <v>8.2767766188195697</v>
      </c>
      <c r="F169" s="48">
        <v>5.1481796637798301</v>
      </c>
      <c r="G169" s="48">
        <v>4.6432903530210199</v>
      </c>
      <c r="H169" s="48">
        <v>8.0089551472432898</v>
      </c>
      <c r="I169" s="48">
        <v>7.4995930053001603</v>
      </c>
      <c r="J169" s="48">
        <v>6.2032001965921397</v>
      </c>
      <c r="K169" s="48">
        <v>7.0890499029650504</v>
      </c>
      <c r="L169" s="48">
        <v>5.0682924581003599</v>
      </c>
      <c r="M169" s="48">
        <v>5.4123264781748199</v>
      </c>
      <c r="N169" s="48">
        <v>3.8120582683005799</v>
      </c>
      <c r="O169" s="48">
        <v>8.2001642563837596</v>
      </c>
    </row>
    <row r="170" spans="1:15" x14ac:dyDescent="0.25">
      <c r="A170" s="48">
        <v>7.5087921906966901</v>
      </c>
      <c r="B170" s="48">
        <v>7.3112360583229403</v>
      </c>
      <c r="C170" s="48">
        <v>8.1500779059469295</v>
      </c>
      <c r="D170" s="48">
        <v>7.3979970846926602</v>
      </c>
      <c r="E170" s="48">
        <v>7.3369262107715301</v>
      </c>
      <c r="F170" s="48">
        <v>5.8711366808048098</v>
      </c>
      <c r="G170" s="48">
        <v>7.4635591249113098</v>
      </c>
      <c r="H170" s="48">
        <v>7.1180232223756503</v>
      </c>
      <c r="I170" s="48">
        <v>5.2497473385436697</v>
      </c>
      <c r="J170" s="48">
        <v>6.1935932579937401</v>
      </c>
      <c r="K170" s="48">
        <v>5.3275643609004799</v>
      </c>
      <c r="L170" s="48">
        <v>7.1843426837489401</v>
      </c>
      <c r="M170" s="48">
        <v>6.48997681886887</v>
      </c>
      <c r="N170" s="48">
        <v>6.04557804441336</v>
      </c>
      <c r="O170" s="48">
        <v>4.1511350498755597</v>
      </c>
    </row>
    <row r="171" spans="1:15" x14ac:dyDescent="0.25">
      <c r="A171" s="48">
        <v>6.80956381654343</v>
      </c>
      <c r="B171" s="48">
        <v>7.5464626367938701</v>
      </c>
      <c r="C171" s="48">
        <v>5.9366127878890902</v>
      </c>
      <c r="D171" s="48">
        <v>3.7811598267493398</v>
      </c>
      <c r="E171" s="48">
        <v>7.4933277036317998</v>
      </c>
      <c r="F171" s="48">
        <v>6.1532397572745099</v>
      </c>
      <c r="G171" s="48">
        <v>3.98230587517001</v>
      </c>
      <c r="H171" s="48">
        <v>4.8355739025437199</v>
      </c>
      <c r="I171" s="48">
        <v>5.3150081421250599</v>
      </c>
      <c r="J171" s="48">
        <v>6.8015847128937104</v>
      </c>
      <c r="K171" s="48">
        <v>5.7019513908512103</v>
      </c>
      <c r="L171" s="48">
        <v>7.0354270274030499</v>
      </c>
      <c r="M171" s="48">
        <v>3.1741519554513098</v>
      </c>
      <c r="N171" s="48">
        <v>6.46249654622829</v>
      </c>
      <c r="O171" s="48">
        <v>3.2409671536252298</v>
      </c>
    </row>
    <row r="172" spans="1:15" x14ac:dyDescent="0.25">
      <c r="A172" s="48">
        <v>6.8425250798341404</v>
      </c>
      <c r="B172" s="48">
        <v>5.4221045149316804</v>
      </c>
      <c r="C172" s="48">
        <v>6.4387238656206698</v>
      </c>
      <c r="D172" s="48">
        <v>7.6723608570709301</v>
      </c>
      <c r="E172" s="48">
        <v>6.5414477854377804</v>
      </c>
      <c r="F172" s="48">
        <v>5.9556975656603797</v>
      </c>
      <c r="G172" s="48">
        <v>3.9984284136205299</v>
      </c>
      <c r="H172" s="48">
        <v>6.3648415481485499</v>
      </c>
      <c r="I172" s="48">
        <v>5.7839959126006697</v>
      </c>
      <c r="J172" s="48">
        <v>4.2349500908809201</v>
      </c>
      <c r="K172" s="48">
        <v>4.2488071255423403</v>
      </c>
      <c r="L172" s="48">
        <v>5.8743660319288198</v>
      </c>
      <c r="M172" s="48">
        <v>6.3818329133562903</v>
      </c>
      <c r="N172" s="48">
        <v>6.7264792814294099</v>
      </c>
      <c r="O172" s="48">
        <v>6.8869278624132901</v>
      </c>
    </row>
    <row r="173" spans="1:15" x14ac:dyDescent="0.25">
      <c r="A173" s="48">
        <v>5.6668655436400002</v>
      </c>
      <c r="B173" s="48">
        <v>8.2764264174502102</v>
      </c>
      <c r="C173" s="48">
        <v>8.5528456518532892</v>
      </c>
      <c r="D173" s="48">
        <v>4.0084787494740404</v>
      </c>
      <c r="E173" s="48">
        <v>5.2826769986894702</v>
      </c>
      <c r="F173" s="48">
        <v>6.9178812318878</v>
      </c>
      <c r="G173" s="48">
        <v>6.0405665947704001</v>
      </c>
      <c r="H173" s="48">
        <v>8.0900335367677396</v>
      </c>
      <c r="I173" s="48">
        <v>4.6707370770002301</v>
      </c>
      <c r="J173" s="48">
        <v>5.0806329791791196</v>
      </c>
      <c r="K173" s="48">
        <v>7.0675769819831702</v>
      </c>
      <c r="L173" s="48">
        <v>4.8593416760257302</v>
      </c>
      <c r="M173" s="48">
        <v>6.79276956766022</v>
      </c>
      <c r="N173" s="48">
        <v>5.3968542767977503</v>
      </c>
      <c r="O173" s="48">
        <v>3.20440000820681</v>
      </c>
    </row>
    <row r="174" spans="1:15" x14ac:dyDescent="0.25">
      <c r="A174" s="48">
        <v>6.9889704736117402</v>
      </c>
      <c r="B174" s="48">
        <v>5.9671640900180698</v>
      </c>
      <c r="C174" s="48">
        <v>8.18464648468224</v>
      </c>
      <c r="D174" s="48">
        <v>6.7603331605349597</v>
      </c>
      <c r="E174" s="48">
        <v>4.7066134715450199</v>
      </c>
      <c r="F174" s="48">
        <v>7.0361940688810796</v>
      </c>
      <c r="G174" s="48">
        <v>7.40536127998491</v>
      </c>
      <c r="H174" s="48">
        <v>4.94097086068619</v>
      </c>
      <c r="I174" s="48">
        <v>5.8374537176282297</v>
      </c>
      <c r="J174" s="48">
        <v>4.137311621317</v>
      </c>
      <c r="K174" s="48">
        <v>7.7031953012052599</v>
      </c>
      <c r="L174" s="48">
        <v>4.6898906738155599</v>
      </c>
      <c r="M174" s="48">
        <v>2.6549742111771399</v>
      </c>
      <c r="N174" s="48">
        <v>4.4632629823564001</v>
      </c>
      <c r="O174" s="48">
        <v>6.9861319096281198</v>
      </c>
    </row>
    <row r="175" spans="1:15" x14ac:dyDescent="0.25">
      <c r="A175" s="48">
        <v>6.1189949342192396</v>
      </c>
      <c r="B175" s="48">
        <v>7.2886378027591299</v>
      </c>
      <c r="C175" s="48">
        <v>5.9257689411493004</v>
      </c>
      <c r="D175" s="48">
        <v>4.0815743045445902</v>
      </c>
      <c r="E175" s="48">
        <v>8.6365839067446206</v>
      </c>
      <c r="F175" s="48">
        <v>6.6014921405878901</v>
      </c>
      <c r="G175" s="48">
        <v>4.25207830935563</v>
      </c>
      <c r="H175" s="48">
        <v>5.6471517871764698</v>
      </c>
      <c r="I175" s="48">
        <v>7.5124081954403303</v>
      </c>
      <c r="J175" s="48">
        <v>6.4576142849507701</v>
      </c>
      <c r="K175" s="48">
        <v>6.3202713232189902</v>
      </c>
      <c r="L175" s="48">
        <v>5.3447947407876804</v>
      </c>
      <c r="M175" s="48">
        <v>5.0860376289443101</v>
      </c>
      <c r="N175" s="48">
        <v>4.3891956878930003</v>
      </c>
      <c r="O175" s="48">
        <v>6.0603563728076599</v>
      </c>
    </row>
    <row r="176" spans="1:15" x14ac:dyDescent="0.25">
      <c r="A176" s="48">
        <v>8.3678549557126001</v>
      </c>
      <c r="B176" s="48">
        <v>7.40714515313406</v>
      </c>
      <c r="C176" s="48">
        <v>4.9386723865171804</v>
      </c>
      <c r="D176" s="48">
        <v>3.76958684119169</v>
      </c>
      <c r="E176" s="48">
        <v>8.2551986069366201</v>
      </c>
      <c r="F176" s="48">
        <v>7.5427490853605503</v>
      </c>
      <c r="G176" s="48">
        <v>6.06590897650256</v>
      </c>
      <c r="H176" s="48">
        <v>6.9236334501173502</v>
      </c>
      <c r="I176" s="48">
        <v>7.6370994002684496</v>
      </c>
      <c r="J176" s="48">
        <v>5.1763061071636196</v>
      </c>
      <c r="K176" s="48">
        <v>5.9900547659002301</v>
      </c>
      <c r="L176" s="48">
        <v>5.7614396386603097</v>
      </c>
      <c r="M176" s="48">
        <v>7.3996257952826898</v>
      </c>
      <c r="N176" s="48">
        <v>7.9634015892174004</v>
      </c>
      <c r="O176" s="48">
        <v>5.0685811833802701</v>
      </c>
    </row>
    <row r="177" spans="1:15" x14ac:dyDescent="0.25">
      <c r="A177" s="48">
        <v>8.3428567556786106</v>
      </c>
      <c r="B177" s="48">
        <v>4.0745785511785604</v>
      </c>
      <c r="C177" s="48">
        <v>7.5742956306689404</v>
      </c>
      <c r="D177" s="48">
        <v>5.5168063605390003</v>
      </c>
      <c r="E177" s="48">
        <v>6.2426065418231698</v>
      </c>
      <c r="F177" s="48">
        <v>5.2091962610792999</v>
      </c>
      <c r="G177" s="48">
        <v>6.4204412794838399</v>
      </c>
      <c r="H177" s="48">
        <v>5.9126984714751396</v>
      </c>
      <c r="I177" s="48">
        <v>3.2640382745265399</v>
      </c>
      <c r="J177" s="48">
        <v>3.36412173308352</v>
      </c>
      <c r="K177" s="48">
        <v>7.7632434737019</v>
      </c>
      <c r="L177" s="48">
        <v>8.3050496147549602</v>
      </c>
      <c r="M177" s="48">
        <v>5.8434573378220698</v>
      </c>
      <c r="N177" s="48">
        <v>6.0331120546588801</v>
      </c>
      <c r="O177" s="48">
        <v>4.6703072467765496</v>
      </c>
    </row>
    <row r="178" spans="1:15" x14ac:dyDescent="0.25">
      <c r="A178" s="48">
        <v>8.7109949203961197</v>
      </c>
      <c r="B178" s="48">
        <v>4.7408466431872602</v>
      </c>
      <c r="C178" s="48">
        <v>7.2183810995431301</v>
      </c>
      <c r="D178" s="48">
        <v>5.1532321941400001</v>
      </c>
      <c r="E178" s="48">
        <v>5.51422142556937</v>
      </c>
      <c r="F178" s="48">
        <v>8.3172624223801996</v>
      </c>
      <c r="G178" s="48">
        <v>5.8743660319288198</v>
      </c>
      <c r="H178" s="48">
        <v>7.4283615768831801</v>
      </c>
      <c r="I178" s="48">
        <v>4.7295652987232204</v>
      </c>
      <c r="J178" s="48">
        <v>7.6273156742600703</v>
      </c>
      <c r="K178" s="48">
        <v>5.2765993736237196</v>
      </c>
      <c r="L178" s="48">
        <v>4.1150884845322899</v>
      </c>
      <c r="M178" s="48">
        <v>4.4391783287607396</v>
      </c>
      <c r="N178" s="48">
        <v>4.4227934728591798</v>
      </c>
      <c r="O178" s="48">
        <v>7.2270211854409903</v>
      </c>
    </row>
    <row r="179" spans="1:15" x14ac:dyDescent="0.25">
      <c r="A179" s="48">
        <v>7.22685444930055</v>
      </c>
      <c r="B179" s="48">
        <v>6.8806299612566697</v>
      </c>
      <c r="C179" s="48">
        <v>7.22307877947945</v>
      </c>
      <c r="D179" s="48">
        <v>7.8649714267758499</v>
      </c>
      <c r="E179" s="48">
        <v>6.1340282901033598</v>
      </c>
      <c r="F179" s="48">
        <v>8.5982899206798997</v>
      </c>
      <c r="G179" s="48">
        <v>4.7770425693187404</v>
      </c>
      <c r="H179" s="48">
        <v>6.2288590770088996</v>
      </c>
      <c r="I179" s="48">
        <v>3.3529484324854</v>
      </c>
      <c r="J179" s="48">
        <v>7.8595124832757497</v>
      </c>
      <c r="K179" s="48">
        <v>3.65773854105512</v>
      </c>
      <c r="L179" s="48">
        <v>3.9359080566392</v>
      </c>
      <c r="M179" s="48">
        <v>6.4984420373355496</v>
      </c>
      <c r="N179" s="48">
        <v>6.4503909076891803</v>
      </c>
      <c r="O179" s="48">
        <v>5.5114444173976196</v>
      </c>
    </row>
    <row r="180" spans="1:15" x14ac:dyDescent="0.25">
      <c r="A180" s="48">
        <v>8.5098520115721392</v>
      </c>
      <c r="B180" s="48">
        <v>7.6021771821090196</v>
      </c>
      <c r="C180" s="48">
        <v>7.81588170577208</v>
      </c>
      <c r="D180" s="48">
        <v>5.6548912646994998</v>
      </c>
      <c r="E180" s="48">
        <v>6.2056107299307</v>
      </c>
      <c r="F180" s="48">
        <v>5.9340647066705898</v>
      </c>
      <c r="G180" s="48">
        <v>5.27519158362115</v>
      </c>
      <c r="H180" s="48">
        <v>7.9557241006119401</v>
      </c>
      <c r="I180" s="48">
        <v>6.3353498683482403</v>
      </c>
      <c r="J180" s="48">
        <v>4.9738770554552101</v>
      </c>
      <c r="K180" s="48">
        <v>7.0976254676674504</v>
      </c>
      <c r="L180" s="48">
        <v>7.3638357786578501</v>
      </c>
      <c r="M180" s="48">
        <v>4.2702017827557199</v>
      </c>
      <c r="N180" s="48">
        <v>6.8431616015096104</v>
      </c>
      <c r="O180" s="48">
        <v>7.02625786222195</v>
      </c>
    </row>
    <row r="181" spans="1:15" x14ac:dyDescent="0.25">
      <c r="A181" s="48">
        <v>7.3359996897912803</v>
      </c>
      <c r="B181" s="48">
        <v>7.1407431173739297</v>
      </c>
      <c r="C181" s="48">
        <v>6.48522721156057</v>
      </c>
      <c r="D181" s="48">
        <v>7.5300730316201303</v>
      </c>
      <c r="E181" s="48">
        <v>8.0284588964072707</v>
      </c>
      <c r="F181" s="48">
        <v>7.6827309111138398</v>
      </c>
      <c r="G181" s="48">
        <v>6.8026047048222003</v>
      </c>
      <c r="H181" s="48">
        <v>4.7774288934494802</v>
      </c>
      <c r="I181" s="48">
        <v>5.0088042102912604</v>
      </c>
      <c r="J181" s="48">
        <v>6.2511368938877299</v>
      </c>
      <c r="K181" s="48">
        <v>6.3243090692181001</v>
      </c>
      <c r="L181" s="48">
        <v>7.82975614159544</v>
      </c>
      <c r="M181" s="48">
        <v>7.5395585131007499</v>
      </c>
      <c r="N181" s="48">
        <v>3.0006208240743901</v>
      </c>
      <c r="O181" s="48">
        <v>6.0628161355579602</v>
      </c>
    </row>
    <row r="182" spans="1:15" x14ac:dyDescent="0.25">
      <c r="A182" s="48">
        <v>7.36427189490428</v>
      </c>
      <c r="B182" s="48">
        <v>8.2432010064858492</v>
      </c>
      <c r="C182" s="48">
        <v>4.5939479162357904</v>
      </c>
      <c r="D182" s="48">
        <v>6.36492051525879</v>
      </c>
      <c r="E182" s="48">
        <v>3.2917217032749599</v>
      </c>
      <c r="F182" s="48">
        <v>6.3550009798884801</v>
      </c>
      <c r="G182" s="48">
        <v>4.9297570228592296</v>
      </c>
      <c r="H182" s="48">
        <v>4.84536545856092</v>
      </c>
      <c r="I182" s="48">
        <v>5.5755309454116997</v>
      </c>
      <c r="J182" s="48">
        <v>6.7518424679220397</v>
      </c>
      <c r="K182" s="48">
        <v>7.1475896058733701</v>
      </c>
      <c r="L182" s="48">
        <v>5.2398235005958202</v>
      </c>
      <c r="M182" s="48">
        <v>5.6919412972561103</v>
      </c>
      <c r="N182" s="48">
        <v>5.71866656500828</v>
      </c>
      <c r="O182" s="48">
        <v>3.6868951253465698</v>
      </c>
    </row>
    <row r="183" spans="1:15" x14ac:dyDescent="0.25">
      <c r="A183" s="48">
        <v>7.1106709341291499</v>
      </c>
      <c r="B183" s="48">
        <v>6.2438550927746297</v>
      </c>
      <c r="C183" s="48">
        <v>7.6661469952083898</v>
      </c>
      <c r="D183" s="48">
        <v>6.6245963935099699</v>
      </c>
      <c r="E183" s="48">
        <v>2.30289697648703</v>
      </c>
      <c r="F183" s="48">
        <v>5.5367066064825901</v>
      </c>
      <c r="G183" s="48">
        <v>5.2074390119764304</v>
      </c>
      <c r="H183" s="48">
        <v>6.9106784290481302</v>
      </c>
      <c r="I183" s="48">
        <v>4.3269324805925704</v>
      </c>
      <c r="J183" s="48">
        <v>5.0659796498997096</v>
      </c>
      <c r="K183" s="48">
        <v>7.70263591858334</v>
      </c>
      <c r="L183" s="48">
        <v>6.5807728629296101</v>
      </c>
      <c r="M183" s="48">
        <v>6.9854953048320896</v>
      </c>
      <c r="N183" s="48">
        <v>4.0009504830532396</v>
      </c>
      <c r="O183" s="48">
        <v>4.0831222924697999</v>
      </c>
    </row>
    <row r="184" spans="1:15" x14ac:dyDescent="0.25">
      <c r="A184" s="48">
        <v>6.4859270996070597</v>
      </c>
      <c r="B184" s="48">
        <v>7.6401041969438799</v>
      </c>
      <c r="C184" s="48">
        <v>5.3539511160736701</v>
      </c>
      <c r="D184" s="48">
        <v>5.7246761984796697</v>
      </c>
      <c r="E184" s="48">
        <v>7.3224829194338099</v>
      </c>
      <c r="F184" s="48">
        <v>4.07924782036224</v>
      </c>
      <c r="G184" s="48">
        <v>4.9671901972321404</v>
      </c>
      <c r="H184" s="48">
        <v>4.6468176935389902</v>
      </c>
      <c r="I184" s="48">
        <v>5.1388050136316696</v>
      </c>
      <c r="J184" s="48">
        <v>5.8553575179231698</v>
      </c>
      <c r="K184" s="48">
        <v>7.5361619284089603</v>
      </c>
      <c r="L184" s="48">
        <v>7.7404975110633796</v>
      </c>
      <c r="M184" s="48">
        <v>7.4237707777287598</v>
      </c>
      <c r="N184" s="48">
        <v>4.2829489279535897</v>
      </c>
      <c r="O184" s="48">
        <v>6.6843500522120101</v>
      </c>
    </row>
    <row r="185" spans="1:15" x14ac:dyDescent="0.25">
      <c r="A185" s="48">
        <v>8.0501401630195293</v>
      </c>
      <c r="B185" s="48">
        <v>8.1383781256099805</v>
      </c>
      <c r="C185" s="48">
        <v>7.0279275496453399</v>
      </c>
      <c r="D185" s="48">
        <v>6.3500441421089597</v>
      </c>
      <c r="E185" s="48">
        <v>4.1120877320930598</v>
      </c>
      <c r="F185" s="48">
        <v>6.5600700533080198</v>
      </c>
      <c r="G185" s="48">
        <v>7.1977541045659397</v>
      </c>
      <c r="H185" s="48">
        <v>6.8660498820197304</v>
      </c>
      <c r="I185" s="48">
        <v>5.0769181585047702</v>
      </c>
      <c r="J185" s="48">
        <v>6.41143694161486</v>
      </c>
      <c r="K185" s="48">
        <v>7.10307548494215</v>
      </c>
      <c r="L185" s="48">
        <v>5.0255193844483301</v>
      </c>
      <c r="M185" s="48">
        <v>4.0969473974616397</v>
      </c>
      <c r="N185" s="48">
        <v>7.8525975762883098</v>
      </c>
      <c r="O185" s="48">
        <v>5.4063722464372796</v>
      </c>
    </row>
    <row r="186" spans="1:15" x14ac:dyDescent="0.25">
      <c r="A186" s="48">
        <v>5.2364121912448098</v>
      </c>
      <c r="B186" s="48">
        <v>4.8856820926401401</v>
      </c>
      <c r="C186" s="48">
        <v>7.1205485700244298</v>
      </c>
      <c r="D186" s="48">
        <v>5.1752687626722604</v>
      </c>
      <c r="E186" s="48">
        <v>2.7561323608638801</v>
      </c>
      <c r="F186" s="48">
        <v>4.9025238724008702</v>
      </c>
      <c r="G186" s="48">
        <v>3.4301472433426698</v>
      </c>
      <c r="H186" s="48">
        <v>4.8108539572182902</v>
      </c>
      <c r="I186" s="48">
        <v>6.7585235906122501</v>
      </c>
      <c r="J186" s="48">
        <v>6.8339662474595197</v>
      </c>
      <c r="K186" s="48">
        <v>3.4651873244584701</v>
      </c>
      <c r="L186" s="48">
        <v>7.5257045419185298</v>
      </c>
      <c r="M186" s="48">
        <v>7.0243403943231897</v>
      </c>
      <c r="N186" s="48">
        <v>5.3660306417282699</v>
      </c>
      <c r="O186" s="48">
        <v>4.7177453119138599</v>
      </c>
    </row>
    <row r="187" spans="1:15" x14ac:dyDescent="0.25">
      <c r="A187" s="48">
        <v>7.2574310419246997</v>
      </c>
      <c r="B187" s="48">
        <v>5.6139086405105996</v>
      </c>
      <c r="C187" s="48">
        <v>5.9816334206359096</v>
      </c>
      <c r="D187" s="48">
        <v>7.3982218922021801</v>
      </c>
      <c r="E187" s="48">
        <v>6.6774993302746699</v>
      </c>
      <c r="F187" s="48">
        <v>5.5156993493558399</v>
      </c>
      <c r="G187" s="48">
        <v>6.9852405493959298</v>
      </c>
      <c r="H187" s="48">
        <v>6.5055335331976796</v>
      </c>
      <c r="I187" s="48">
        <v>7.7426900135860599</v>
      </c>
      <c r="J187" s="48">
        <v>6.5525056220636699</v>
      </c>
      <c r="K187" s="48">
        <v>4.3110494344195702</v>
      </c>
      <c r="L187" s="48">
        <v>7.2282541695850702</v>
      </c>
      <c r="M187" s="48">
        <v>5.4045171495433202</v>
      </c>
      <c r="N187" s="48">
        <v>4.8717202602583702</v>
      </c>
      <c r="O187" s="48">
        <v>5.1674541878692404</v>
      </c>
    </row>
    <row r="188" spans="1:15" x14ac:dyDescent="0.25">
      <c r="A188" s="48">
        <v>6.0317907595976799</v>
      </c>
      <c r="B188" s="48">
        <v>8.3119918885777597</v>
      </c>
      <c r="C188" s="48">
        <v>5.0578424355725504</v>
      </c>
      <c r="D188" s="48">
        <v>6.5399243541115197</v>
      </c>
      <c r="E188" s="48">
        <v>5.8850133007508099</v>
      </c>
      <c r="F188" s="48">
        <v>6.5828705657615698</v>
      </c>
      <c r="G188" s="48">
        <v>3.7118680462779499</v>
      </c>
      <c r="H188" s="48">
        <v>7.8193730133851602</v>
      </c>
      <c r="I188" s="48">
        <v>6.5421094236781396</v>
      </c>
      <c r="J188" s="48">
        <v>7.5196012132916001</v>
      </c>
      <c r="K188" s="48">
        <v>6.5276526248116102</v>
      </c>
      <c r="L188" s="48">
        <v>7.8402493030116398</v>
      </c>
      <c r="M188" s="48">
        <v>4.6538352661976301</v>
      </c>
      <c r="N188" s="48">
        <v>6.2076458832695902</v>
      </c>
      <c r="O188" s="48">
        <v>6.7040626796206304</v>
      </c>
    </row>
    <row r="189" spans="1:15" x14ac:dyDescent="0.25">
      <c r="A189" s="48">
        <v>6.4954665654658603</v>
      </c>
      <c r="B189" s="48">
        <v>4.3177999970293</v>
      </c>
      <c r="C189" s="48">
        <v>8.1647934331505798</v>
      </c>
      <c r="D189" s="48">
        <v>4.0769159110272604</v>
      </c>
      <c r="E189" s="48">
        <v>6.40977731540411</v>
      </c>
      <c r="F189" s="48">
        <v>6.9612600276818801</v>
      </c>
      <c r="G189" s="48">
        <v>7.7040855243373896</v>
      </c>
      <c r="H189" s="48">
        <v>8.0022199811870394</v>
      </c>
      <c r="I189" s="48">
        <v>7.1893065067047104</v>
      </c>
      <c r="J189" s="48">
        <v>6.1614998499122997</v>
      </c>
      <c r="K189" s="48">
        <v>3.6529935736708898</v>
      </c>
      <c r="L189" s="48">
        <v>6.6778458706500903</v>
      </c>
      <c r="M189" s="48">
        <v>6.8000527716249</v>
      </c>
      <c r="N189" s="48">
        <v>3.6868951253465698</v>
      </c>
      <c r="O189" s="48">
        <v>6.9935291746811599</v>
      </c>
    </row>
    <row r="190" spans="1:15" x14ac:dyDescent="0.25">
      <c r="A190" s="48">
        <v>6.09632239441801</v>
      </c>
      <c r="B190" s="48">
        <v>7.5136857347230599</v>
      </c>
      <c r="C190" s="48">
        <v>6.4718354128894502</v>
      </c>
      <c r="D190" s="48">
        <v>6.80697885349832</v>
      </c>
      <c r="E190" s="48">
        <v>6.0482911612764996</v>
      </c>
      <c r="F190" s="48">
        <v>4.6831224584694198</v>
      </c>
      <c r="G190" s="48">
        <v>5.4359950251355098</v>
      </c>
      <c r="H190" s="48">
        <v>7.6016500279271302</v>
      </c>
      <c r="I190" s="48">
        <v>6.97375181554332</v>
      </c>
      <c r="J190" s="48">
        <v>4.8846416902574097</v>
      </c>
      <c r="K190" s="48">
        <v>2.9562728336200799</v>
      </c>
      <c r="L190" s="48">
        <v>6.26336058739889</v>
      </c>
      <c r="M190" s="48">
        <v>6.8785533133516097</v>
      </c>
      <c r="N190" s="48">
        <v>6.9262945255888697</v>
      </c>
      <c r="O190" s="48">
        <v>7.2171358741479104</v>
      </c>
    </row>
    <row r="191" spans="1:15" x14ac:dyDescent="0.25">
      <c r="A191" s="48">
        <v>6.6336303167733597</v>
      </c>
      <c r="B191" s="48">
        <v>5.1123549372616797</v>
      </c>
      <c r="C191" s="48">
        <v>8.3108193836801298</v>
      </c>
      <c r="D191" s="48">
        <v>5.7848425332241202</v>
      </c>
      <c r="E191" s="48">
        <v>5.8671177475416396</v>
      </c>
      <c r="F191" s="48">
        <v>5.2066849589056297</v>
      </c>
      <c r="G191" s="48">
        <v>7.3513111072821298</v>
      </c>
      <c r="H191" s="48">
        <v>5.3255569999052401</v>
      </c>
      <c r="I191" s="48">
        <v>6.0915594945464102</v>
      </c>
      <c r="J191" s="48">
        <v>5.3320107888576098</v>
      </c>
      <c r="K191" s="48">
        <v>8.1280036102264308</v>
      </c>
      <c r="L191" s="48">
        <v>5.5595810848951697</v>
      </c>
      <c r="M191" s="48">
        <v>6.4415071384933702</v>
      </c>
      <c r="N191" s="48">
        <v>4.7226532972260502</v>
      </c>
      <c r="O191" s="48">
        <v>7.3169819710110602</v>
      </c>
    </row>
    <row r="192" spans="1:15" x14ac:dyDescent="0.25">
      <c r="A192" s="48">
        <v>6.1661344048911904</v>
      </c>
      <c r="B192" s="48">
        <v>5.0152193842702602</v>
      </c>
      <c r="C192" s="48">
        <v>7.9124191787088298</v>
      </c>
      <c r="D192" s="48">
        <v>4.2873723158927399</v>
      </c>
      <c r="E192" s="48">
        <v>3.22285071611992</v>
      </c>
      <c r="F192" s="48">
        <v>7.2789344943154104</v>
      </c>
      <c r="G192" s="48">
        <v>7.5312052279556001</v>
      </c>
      <c r="H192" s="48">
        <v>5.8923868403876796</v>
      </c>
      <c r="I192" s="48">
        <v>6.6203850900233396</v>
      </c>
      <c r="J192" s="48">
        <v>7.9904941267222096</v>
      </c>
      <c r="K192" s="48">
        <v>5.9362491735586698</v>
      </c>
      <c r="L192" s="48">
        <v>3.8291527016598801</v>
      </c>
      <c r="M192" s="48">
        <v>6.7319647587060798</v>
      </c>
      <c r="N192" s="48">
        <v>4.06043848840475</v>
      </c>
      <c r="O192" s="48">
        <v>4.2289520722323601</v>
      </c>
    </row>
    <row r="193" spans="1:15" x14ac:dyDescent="0.25">
      <c r="A193" s="48">
        <v>7.2257532929752601</v>
      </c>
      <c r="B193" s="48">
        <v>6.52368556632271</v>
      </c>
      <c r="C193" s="48">
        <v>5.2101990187466702</v>
      </c>
      <c r="D193" s="48">
        <v>6.6075817635822602</v>
      </c>
      <c r="E193" s="48">
        <v>8.0558190518498094</v>
      </c>
      <c r="F193" s="48">
        <v>5.6832361280287804</v>
      </c>
      <c r="G193" s="48">
        <v>7.4148847648435696</v>
      </c>
      <c r="H193" s="48">
        <v>6.5065620929619596</v>
      </c>
      <c r="I193" s="48">
        <v>7.7095749410978902</v>
      </c>
      <c r="J193" s="48">
        <v>6.5723377691435596</v>
      </c>
      <c r="K193" s="48">
        <v>6.2729292059866202</v>
      </c>
      <c r="L193" s="48">
        <v>7.7173854788515204</v>
      </c>
      <c r="M193" s="48">
        <v>4.9662312711557801</v>
      </c>
      <c r="N193" s="48">
        <v>5.0318285536415903</v>
      </c>
      <c r="O193" s="48">
        <v>7.2949820696828196</v>
      </c>
    </row>
    <row r="194" spans="1:15" x14ac:dyDescent="0.25">
      <c r="A194" s="48">
        <v>5.6209121708879302</v>
      </c>
      <c r="B194" s="48">
        <v>5.3853538886774297</v>
      </c>
      <c r="C194" s="48">
        <v>5.2636198403743704</v>
      </c>
      <c r="D194" s="48">
        <v>6.6959293391058701</v>
      </c>
      <c r="E194" s="48">
        <v>4.6581963721066399</v>
      </c>
      <c r="F194" s="48">
        <v>7.0837536056598802</v>
      </c>
      <c r="G194" s="48">
        <v>6.3897209752913602</v>
      </c>
      <c r="H194" s="48">
        <v>5.0075775925355002</v>
      </c>
      <c r="I194" s="48">
        <v>7.7084217759439504</v>
      </c>
      <c r="J194" s="48">
        <v>6.9165630798367497</v>
      </c>
      <c r="K194" s="48">
        <v>4.8278914063717</v>
      </c>
      <c r="L194" s="48">
        <v>3.2499037635916301</v>
      </c>
      <c r="M194" s="48">
        <v>6.1479565045979303</v>
      </c>
      <c r="N194" s="48">
        <v>4.9980199430877796</v>
      </c>
      <c r="O194" s="48">
        <v>5.6652772332679699</v>
      </c>
    </row>
    <row r="195" spans="1:15" x14ac:dyDescent="0.25">
      <c r="A195" s="48">
        <v>4.1697468970701603</v>
      </c>
      <c r="B195" s="48">
        <v>7.6819272565574304</v>
      </c>
      <c r="C195" s="48">
        <v>4.9488114758284203</v>
      </c>
      <c r="D195" s="48">
        <v>2.9751859269265699</v>
      </c>
      <c r="E195" s="48">
        <v>4.04850042382352</v>
      </c>
      <c r="F195" s="48">
        <v>3.7977577181583801</v>
      </c>
      <c r="G195" s="48">
        <v>3.7727564159529701</v>
      </c>
      <c r="H195" s="48">
        <v>3.83808576354535</v>
      </c>
      <c r="I195" s="48">
        <v>5.3563354241285497</v>
      </c>
      <c r="J195" s="48">
        <v>6.5308684925167704</v>
      </c>
      <c r="K195" s="48">
        <v>4.0683187498300502</v>
      </c>
      <c r="L195" s="48">
        <v>6.5581843031637401</v>
      </c>
      <c r="M195" s="48">
        <v>5.9280938121872904</v>
      </c>
      <c r="N195" s="48">
        <v>4.6538352661976301</v>
      </c>
      <c r="O195" s="48">
        <v>3.2831526705498502</v>
      </c>
    </row>
    <row r="196" spans="1:15" x14ac:dyDescent="0.25">
      <c r="A196" s="48">
        <v>7.5778940681748903</v>
      </c>
      <c r="B196" s="48">
        <v>5.51809632662592</v>
      </c>
      <c r="C196" s="48">
        <v>5.8463793746999499</v>
      </c>
      <c r="D196" s="48">
        <v>2.7265444036783899</v>
      </c>
      <c r="E196" s="48">
        <v>4.8363025000258597</v>
      </c>
      <c r="F196" s="48">
        <v>3.8576558597394501</v>
      </c>
      <c r="G196" s="48">
        <v>4.5756847066761299</v>
      </c>
      <c r="H196" s="48">
        <v>4.55177156337753</v>
      </c>
      <c r="I196" s="48">
        <v>7.4821001465477499</v>
      </c>
      <c r="J196" s="48">
        <v>7.4723900720725398</v>
      </c>
      <c r="K196" s="48">
        <v>7.5497761805979096</v>
      </c>
      <c r="L196" s="48">
        <v>7.5810818448237001</v>
      </c>
      <c r="M196" s="48">
        <v>4.5728451401680497</v>
      </c>
      <c r="N196" s="48">
        <v>6.4765782809456498</v>
      </c>
      <c r="O196" s="48">
        <v>3.17030579686383</v>
      </c>
    </row>
    <row r="197" spans="1:15" x14ac:dyDescent="0.25">
      <c r="A197" s="48">
        <v>7.6959405325003498</v>
      </c>
      <c r="B197" s="48">
        <v>5.7421970624184704</v>
      </c>
      <c r="C197" s="48">
        <v>6.6774993302746699</v>
      </c>
      <c r="D197" s="48">
        <v>6.8998222572904897</v>
      </c>
      <c r="E197" s="48">
        <v>7.1248418517217003</v>
      </c>
      <c r="F197" s="48">
        <v>5.9055987343599199</v>
      </c>
      <c r="G197" s="48">
        <v>4.0588549567990997</v>
      </c>
      <c r="H197" s="48">
        <v>7.2997062431930697</v>
      </c>
      <c r="I197" s="48">
        <v>6.3561965325754199</v>
      </c>
      <c r="J197" s="48">
        <v>7.7798977914600904</v>
      </c>
      <c r="K197" s="48">
        <v>4.7618583180740499</v>
      </c>
      <c r="L197" s="48">
        <v>3.0142264761301698</v>
      </c>
      <c r="M197" s="48">
        <v>5.8303362498593696</v>
      </c>
      <c r="N197" s="48">
        <v>6.8876303891967501</v>
      </c>
      <c r="O197" s="48">
        <v>6.45487554450016</v>
      </c>
    </row>
    <row r="198" spans="1:15" x14ac:dyDescent="0.25">
      <c r="A198" s="48">
        <v>7.8638432161038798</v>
      </c>
      <c r="B198" s="48">
        <v>8.3418183396614705</v>
      </c>
      <c r="C198" s="48">
        <v>7.9677669473692898</v>
      </c>
      <c r="D198" s="48">
        <v>5.2468529805172999</v>
      </c>
      <c r="E198" s="48">
        <v>6.2547580062569796</v>
      </c>
      <c r="F198" s="48">
        <v>3.9942107776763298</v>
      </c>
      <c r="G198" s="48">
        <v>5.8164942592770998</v>
      </c>
      <c r="H198" s="48">
        <v>6.6230116071243996</v>
      </c>
      <c r="I198" s="48">
        <v>3.9104983411138301</v>
      </c>
      <c r="J198" s="48">
        <v>7.9853839669712601</v>
      </c>
      <c r="K198" s="48">
        <v>7.6180443968682496</v>
      </c>
      <c r="L198" s="48">
        <v>5.2737818089515702</v>
      </c>
      <c r="M198" s="48">
        <v>7.1867061758644297</v>
      </c>
      <c r="N198" s="48">
        <v>2.9983351087935302</v>
      </c>
      <c r="O198" s="48">
        <v>7.8192254799593499</v>
      </c>
    </row>
    <row r="199" spans="1:15" x14ac:dyDescent="0.25">
      <c r="A199" s="48">
        <v>7.7346539883316696</v>
      </c>
      <c r="B199" s="48">
        <v>6.6612511202712597</v>
      </c>
      <c r="C199" s="48">
        <v>6.9088466750899702</v>
      </c>
      <c r="D199" s="48">
        <v>6.2434985229723203</v>
      </c>
      <c r="E199" s="48">
        <v>5.2280788096856696</v>
      </c>
      <c r="F199" s="48">
        <v>3.9159978966798699</v>
      </c>
      <c r="G199" s="48">
        <v>3.6067566276447001</v>
      </c>
      <c r="H199" s="48">
        <v>3.37674019704273</v>
      </c>
      <c r="I199" s="48">
        <v>7.5294078840929899</v>
      </c>
      <c r="J199" s="48">
        <v>3.5660902872612699</v>
      </c>
      <c r="K199" s="48">
        <v>5.3569847045322696</v>
      </c>
      <c r="L199" s="48">
        <v>5.8656877830470702</v>
      </c>
      <c r="M199" s="48">
        <v>6.5158397364241001</v>
      </c>
      <c r="N199" s="48">
        <v>5.5685513323627998</v>
      </c>
      <c r="O199" s="48">
        <v>4.6634047172137798</v>
      </c>
    </row>
    <row r="200" spans="1:15" x14ac:dyDescent="0.25">
      <c r="A200" s="48">
        <v>8.1267297074399494</v>
      </c>
      <c r="B200" s="48">
        <v>4.6621051718716897</v>
      </c>
      <c r="C200" s="48">
        <v>6.0882327423359204</v>
      </c>
      <c r="D200" s="48">
        <v>7.0431512481302603</v>
      </c>
      <c r="E200" s="48">
        <v>6.0236039675508204</v>
      </c>
      <c r="F200" s="48">
        <v>5.8602090320611104</v>
      </c>
      <c r="G200" s="48">
        <v>3.9899752779094801</v>
      </c>
      <c r="H200" s="48">
        <v>3.6601026083499999</v>
      </c>
      <c r="I200" s="48">
        <v>4.8762792721877597</v>
      </c>
      <c r="J200" s="48">
        <v>2.91236334100451</v>
      </c>
      <c r="K200" s="48">
        <v>5.3066247238172197</v>
      </c>
      <c r="L200" s="48">
        <v>6.5446196641296002</v>
      </c>
      <c r="M200" s="48">
        <v>7.0455528823951301</v>
      </c>
      <c r="N200" s="48">
        <v>3.0796092353930198</v>
      </c>
      <c r="O200" s="48">
        <v>8.0191548258630494</v>
      </c>
    </row>
    <row r="201" spans="1:15" x14ac:dyDescent="0.25">
      <c r="A201" s="48">
        <v>7.5179075218857001</v>
      </c>
      <c r="B201" s="48">
        <v>5.6566564902240604</v>
      </c>
      <c r="C201" s="48">
        <v>7.5288162702023902</v>
      </c>
      <c r="D201" s="48">
        <v>7.5289395519630098</v>
      </c>
      <c r="E201" s="48">
        <v>3.0408947232123298</v>
      </c>
      <c r="F201" s="48">
        <v>4.6664304381303197</v>
      </c>
      <c r="G201" s="48">
        <v>8.2522724805302996</v>
      </c>
      <c r="H201" s="48">
        <v>4.91505578916055</v>
      </c>
      <c r="I201" s="48">
        <v>5.6000920769955798</v>
      </c>
      <c r="J201" s="48">
        <v>5.1558812023115799</v>
      </c>
      <c r="K201" s="48">
        <v>6.6373053517858596</v>
      </c>
      <c r="L201" s="48">
        <v>4.3748564688741496</v>
      </c>
      <c r="M201" s="48">
        <v>6.5742610932394596</v>
      </c>
      <c r="N201" s="48">
        <v>4.9678289708086396</v>
      </c>
      <c r="O201" s="48">
        <v>3.3593484543308598</v>
      </c>
    </row>
    <row r="202" spans="1:15" x14ac:dyDescent="0.25">
      <c r="A202" s="48">
        <v>7.8014554216212701</v>
      </c>
      <c r="B202" s="48">
        <v>7.22692114709288</v>
      </c>
      <c r="C202" s="48">
        <v>6.1963074718365503</v>
      </c>
      <c r="D202" s="48">
        <v>4.1351114004073999</v>
      </c>
      <c r="E202" s="48">
        <v>5.6632086510998398</v>
      </c>
      <c r="F202" s="48">
        <v>5.2726054766197201</v>
      </c>
      <c r="G202" s="48">
        <v>4.9751456886732504</v>
      </c>
      <c r="H202" s="48">
        <v>4.99522794499675</v>
      </c>
      <c r="I202" s="48">
        <v>7.5592927380485504</v>
      </c>
      <c r="J202" s="48">
        <v>5.5268972635209703</v>
      </c>
      <c r="K202" s="48">
        <v>4.3443555707754804</v>
      </c>
      <c r="L202" s="48">
        <v>5.1460446216023703</v>
      </c>
      <c r="M202" s="48">
        <v>5.3493834082951102</v>
      </c>
      <c r="N202" s="48">
        <v>6.08259362964814</v>
      </c>
      <c r="O202" s="48">
        <v>5.9840632743046802</v>
      </c>
    </row>
    <row r="203" spans="1:15" x14ac:dyDescent="0.25">
      <c r="A203" s="48">
        <v>3.9341143341851699</v>
      </c>
      <c r="B203" s="48">
        <v>6.4422382930188897</v>
      </c>
      <c r="C203" s="48">
        <v>5.2933400575333103</v>
      </c>
      <c r="D203" s="48">
        <v>5.1986061469779203</v>
      </c>
      <c r="E203" s="48">
        <v>6.2939176836331097</v>
      </c>
      <c r="F203" s="48">
        <v>5.9952108930495998</v>
      </c>
      <c r="G203" s="48">
        <v>4.3437598007250902</v>
      </c>
      <c r="H203" s="48">
        <v>7.2632685441899003</v>
      </c>
      <c r="I203" s="48">
        <v>7.6775805759792997</v>
      </c>
      <c r="J203" s="48">
        <v>7.9531141426296603</v>
      </c>
      <c r="K203" s="48">
        <v>7.2416190183559399</v>
      </c>
      <c r="L203" s="48">
        <v>2.9751859269265699</v>
      </c>
      <c r="M203" s="48">
        <v>7.2618204112235203</v>
      </c>
      <c r="N203" s="48">
        <v>5.5156993493558399</v>
      </c>
      <c r="O203" s="48">
        <v>7.7488431462764797</v>
      </c>
    </row>
    <row r="204" spans="1:15" x14ac:dyDescent="0.25">
      <c r="A204" s="48">
        <v>6.1837038437481002</v>
      </c>
      <c r="B204" s="48">
        <v>4.5327140601499396</v>
      </c>
      <c r="C204" s="48">
        <v>5.7468960431646003</v>
      </c>
      <c r="D204" s="48">
        <v>4.0034662076504901</v>
      </c>
      <c r="E204" s="48">
        <v>8.7324536712273808</v>
      </c>
      <c r="F204" s="48">
        <v>5.6622524757281898</v>
      </c>
      <c r="G204" s="48">
        <v>7.9614357431508997</v>
      </c>
      <c r="H204" s="48">
        <v>5.3912251573782397</v>
      </c>
      <c r="I204" s="48">
        <v>7.3036363724994002</v>
      </c>
      <c r="J204" s="48">
        <v>6.55204731191062</v>
      </c>
      <c r="K204" s="48">
        <v>7.4033226571640203</v>
      </c>
      <c r="L204" s="48">
        <v>4.9445721086443699</v>
      </c>
      <c r="M204" s="48">
        <v>7.2661585339991701</v>
      </c>
      <c r="N204" s="48">
        <v>3.36412173308352</v>
      </c>
      <c r="O204" s="48">
        <v>3.4906844563919499</v>
      </c>
    </row>
    <row r="205" spans="1:15" x14ac:dyDescent="0.25">
      <c r="A205" s="48">
        <v>7.20562008219623</v>
      </c>
      <c r="B205" s="48">
        <v>7.2635900669243298</v>
      </c>
      <c r="C205" s="48">
        <v>7.3325550771987</v>
      </c>
      <c r="D205" s="48">
        <v>5.7114070049954702</v>
      </c>
      <c r="E205" s="48">
        <v>5.1285263188622103</v>
      </c>
      <c r="F205" s="48">
        <v>5.3771181753552098</v>
      </c>
      <c r="G205" s="48">
        <v>4.4816025060560101</v>
      </c>
      <c r="H205" s="48">
        <v>5.4204814673041302</v>
      </c>
      <c r="I205" s="48">
        <v>4.7053689163128096</v>
      </c>
      <c r="J205" s="48">
        <v>5.79494646425632</v>
      </c>
      <c r="K205" s="48">
        <v>7.7770739347335898</v>
      </c>
      <c r="L205" s="48">
        <v>6.1902136077622298</v>
      </c>
      <c r="M205" s="48">
        <v>6.5815997560848896</v>
      </c>
      <c r="N205" s="48">
        <v>6.6049764646705</v>
      </c>
      <c r="O205" s="48">
        <v>7.8405201564725502</v>
      </c>
    </row>
    <row r="206" spans="1:15" x14ac:dyDescent="0.25">
      <c r="A206" s="48">
        <v>5.4345946047806004</v>
      </c>
      <c r="B206" s="48">
        <v>4.7516058623389998</v>
      </c>
      <c r="C206" s="48">
        <v>6.5153643059808104</v>
      </c>
      <c r="D206" s="48">
        <v>3.90311823381621</v>
      </c>
      <c r="E206" s="48">
        <v>3.3529484324854</v>
      </c>
      <c r="F206" s="48">
        <v>5.5871137527530896</v>
      </c>
      <c r="G206" s="48">
        <v>6.8334721274771404</v>
      </c>
      <c r="H206" s="48">
        <v>8.7260620231661097</v>
      </c>
      <c r="I206" s="48">
        <v>5.2268474340836999</v>
      </c>
      <c r="J206" s="48">
        <v>7.84726775969368</v>
      </c>
      <c r="K206" s="48">
        <v>6.4078123812773402</v>
      </c>
      <c r="L206" s="48">
        <v>7.6376303150027498</v>
      </c>
      <c r="M206" s="48">
        <v>7.5258034759049099</v>
      </c>
      <c r="N206" s="48">
        <v>3.1856024622393102</v>
      </c>
      <c r="O206" s="48">
        <v>7.2175399009538399</v>
      </c>
    </row>
    <row r="207" spans="1:15" x14ac:dyDescent="0.25">
      <c r="A207" s="48">
        <v>7.9907738078875097</v>
      </c>
      <c r="B207" s="48">
        <v>7.57229088937558</v>
      </c>
      <c r="C207" s="48">
        <v>6.8973215613499201</v>
      </c>
      <c r="D207" s="48">
        <v>5.7936890418063296</v>
      </c>
      <c r="E207" s="48">
        <v>6.5638309188483603</v>
      </c>
      <c r="F207" s="48">
        <v>5.5706503361070396</v>
      </c>
      <c r="G207" s="48">
        <v>6.55224375626839</v>
      </c>
      <c r="H207" s="48">
        <v>4.68862511785672</v>
      </c>
      <c r="I207" s="48">
        <v>6.5547940273906802</v>
      </c>
      <c r="J207" s="48">
        <v>8.0222005747270195</v>
      </c>
      <c r="K207" s="48">
        <v>7.8963798127817704</v>
      </c>
      <c r="L207" s="48">
        <v>6.6122172674173196</v>
      </c>
      <c r="M207" s="48">
        <v>5.7994045379535102</v>
      </c>
      <c r="N207" s="48">
        <v>6.2743134089933399</v>
      </c>
      <c r="O207" s="48">
        <v>6.0974579956343602</v>
      </c>
    </row>
    <row r="208" spans="1:15" x14ac:dyDescent="0.25">
      <c r="A208" s="48">
        <v>6.1976151499604999</v>
      </c>
      <c r="B208" s="48">
        <v>5.7946671736526296</v>
      </c>
      <c r="C208" s="48">
        <v>7.4995168351359798</v>
      </c>
      <c r="D208" s="48">
        <v>7.5572097281852102</v>
      </c>
      <c r="E208" s="48">
        <v>4.2141369864472296</v>
      </c>
      <c r="F208" s="48">
        <v>7.5657059965686004</v>
      </c>
      <c r="G208" s="48">
        <v>5.2146990263404502</v>
      </c>
      <c r="H208" s="48">
        <v>7.6500918777868803</v>
      </c>
      <c r="I208" s="48">
        <v>3.28658910004844</v>
      </c>
      <c r="J208" s="48">
        <v>5.9805902446502701</v>
      </c>
      <c r="K208" s="48">
        <v>4.7440466459179298</v>
      </c>
      <c r="L208" s="48">
        <v>8.2766365529883998</v>
      </c>
      <c r="M208" s="48">
        <v>6.1666159381022103</v>
      </c>
      <c r="N208" s="48">
        <v>7.0842921915004</v>
      </c>
      <c r="O208" s="48">
        <v>5.3878743689027697</v>
      </c>
    </row>
    <row r="209" spans="1:15" x14ac:dyDescent="0.25">
      <c r="A209" s="48">
        <v>6.0621750414020097</v>
      </c>
      <c r="B209" s="48">
        <v>7.9233310819123401</v>
      </c>
      <c r="C209" s="48">
        <v>5.1312414983744299</v>
      </c>
      <c r="D209" s="48">
        <v>5.8843750979082898</v>
      </c>
      <c r="E209" s="48">
        <v>4.38634424598379</v>
      </c>
      <c r="F209" s="48">
        <v>6.4772136722621703</v>
      </c>
      <c r="G209" s="48">
        <v>4.9234352583350498</v>
      </c>
      <c r="H209" s="48">
        <v>5.7534668487290199</v>
      </c>
      <c r="I209" s="48">
        <v>3.4181889543538002</v>
      </c>
      <c r="J209" s="48">
        <v>7.7456919143920704</v>
      </c>
      <c r="K209" s="48">
        <v>7.0317045873369501</v>
      </c>
      <c r="L209" s="48">
        <v>4.79199970338348</v>
      </c>
      <c r="M209" s="48">
        <v>5.5289032822478301</v>
      </c>
      <c r="N209" s="48">
        <v>5.2671764534892196</v>
      </c>
      <c r="O209" s="48">
        <v>5.5312688551824598</v>
      </c>
    </row>
    <row r="210" spans="1:15" x14ac:dyDescent="0.25">
      <c r="A210" s="48">
        <v>7.9412516458207802</v>
      </c>
      <c r="B210" s="48">
        <v>6.32192135246886</v>
      </c>
      <c r="C210" s="48">
        <v>5.7762016408738504</v>
      </c>
      <c r="D210" s="48">
        <v>8.0992335428455799</v>
      </c>
      <c r="E210" s="48">
        <v>6.0091701505332802</v>
      </c>
      <c r="F210" s="48">
        <v>7.7013087233323203</v>
      </c>
      <c r="G210" s="48">
        <v>6.1143390553633798</v>
      </c>
      <c r="H210" s="48">
        <v>7.2172368961539499</v>
      </c>
      <c r="I210" s="48">
        <v>5.5643400610047404</v>
      </c>
      <c r="J210" s="48">
        <v>6.3285762675527097</v>
      </c>
      <c r="K210" s="48">
        <v>5.5408556157716697</v>
      </c>
      <c r="L210" s="48">
        <v>5.6925602049039004</v>
      </c>
      <c r="M210" s="48">
        <v>3.0164761958641799</v>
      </c>
      <c r="N210" s="48">
        <v>3.8547446495319901</v>
      </c>
      <c r="O210" s="48">
        <v>7.1595395803137496</v>
      </c>
    </row>
    <row r="211" spans="1:15" x14ac:dyDescent="0.25">
      <c r="A211" s="48">
        <v>8.1992944335080509</v>
      </c>
      <c r="B211" s="48">
        <v>4.7128131194245402</v>
      </c>
      <c r="C211" s="48">
        <v>6.1494268768669604</v>
      </c>
      <c r="D211" s="48">
        <v>5.47750450819139</v>
      </c>
      <c r="E211" s="48">
        <v>3.86825836869872</v>
      </c>
      <c r="F211" s="48">
        <v>6.9592572405268696</v>
      </c>
      <c r="G211" s="48">
        <v>7.7095749410978902</v>
      </c>
      <c r="H211" s="48">
        <v>7.7450366389047103</v>
      </c>
      <c r="I211" s="48">
        <v>7.6996264624759796</v>
      </c>
      <c r="J211" s="48">
        <v>7.1966891600313501</v>
      </c>
      <c r="K211" s="48">
        <v>6.7820045325351597</v>
      </c>
      <c r="L211" s="48">
        <v>5.8306057553184898</v>
      </c>
      <c r="M211" s="48">
        <v>4.5435090619368399</v>
      </c>
      <c r="N211" s="48">
        <v>7.7405773227079502</v>
      </c>
      <c r="O211" s="48">
        <v>7.3550732726107304</v>
      </c>
    </row>
    <row r="212" spans="1:15" x14ac:dyDescent="0.25">
      <c r="A212" s="48">
        <v>8.2608711496329708</v>
      </c>
      <c r="B212" s="48">
        <v>5.4331922204978698</v>
      </c>
      <c r="C212" s="48">
        <v>8.1871389287582108</v>
      </c>
      <c r="D212" s="48">
        <v>6.1009599046616696</v>
      </c>
      <c r="E212" s="48">
        <v>3.7915657479104601</v>
      </c>
      <c r="F212" s="48">
        <v>6.5504087731203002</v>
      </c>
      <c r="G212" s="48">
        <v>7.7870275035022098</v>
      </c>
      <c r="H212" s="48">
        <v>6.53340707361152</v>
      </c>
      <c r="I212" s="48">
        <v>6.59905836610191</v>
      </c>
      <c r="J212" s="48">
        <v>5.2970224552502403</v>
      </c>
      <c r="K212" s="48">
        <v>7.5896105817987598</v>
      </c>
      <c r="L212" s="48">
        <v>7.9268316785970496</v>
      </c>
      <c r="M212" s="48">
        <v>6.8603887653846796</v>
      </c>
      <c r="N212" s="48">
        <v>5.0694468593829596</v>
      </c>
      <c r="O212" s="48">
        <v>8.2135692996303007</v>
      </c>
    </row>
    <row r="213" spans="1:15" x14ac:dyDescent="0.25">
      <c r="A213" s="48">
        <v>9.1549067663483203</v>
      </c>
      <c r="B213" s="48">
        <v>7.0383306064886</v>
      </c>
      <c r="C213" s="48">
        <v>7.9696410644624702</v>
      </c>
      <c r="D213" s="48">
        <v>6.9779526018656597</v>
      </c>
      <c r="E213" s="48">
        <v>5.40534206194316</v>
      </c>
      <c r="F213" s="48">
        <v>5.2275864413842399</v>
      </c>
      <c r="G213" s="48">
        <v>6.5479130408383996</v>
      </c>
      <c r="H213" s="48">
        <v>6.1756258715729802</v>
      </c>
      <c r="I213" s="48">
        <v>8.1170822788236698</v>
      </c>
      <c r="J213" s="48">
        <v>6.7480276176356204</v>
      </c>
      <c r="K213" s="48">
        <v>5.0737640340260803</v>
      </c>
      <c r="L213" s="48">
        <v>5.1184155618733698</v>
      </c>
      <c r="M213" s="48">
        <v>5.1616844367463202</v>
      </c>
      <c r="N213" s="48">
        <v>7.1519483238924098</v>
      </c>
      <c r="O213" s="48">
        <v>6.1583010879156701</v>
      </c>
    </row>
    <row r="214" spans="1:15" x14ac:dyDescent="0.25">
      <c r="A214" s="48">
        <v>5.1703266274992998</v>
      </c>
      <c r="B214" s="48">
        <v>6.4825631606299501</v>
      </c>
      <c r="C214" s="48">
        <v>7.9332040711450604</v>
      </c>
      <c r="D214" s="48">
        <v>7.3383591323851496</v>
      </c>
      <c r="E214" s="48">
        <v>1.9746477190462499</v>
      </c>
      <c r="F214" s="48">
        <v>4.7299704030431204</v>
      </c>
      <c r="G214" s="48">
        <v>6.3492423460429199</v>
      </c>
      <c r="H214" s="48">
        <v>5.4359950251355098</v>
      </c>
      <c r="I214" s="48">
        <v>5.1244396764767597</v>
      </c>
      <c r="J214" s="48">
        <v>7.34383305573391</v>
      </c>
      <c r="K214" s="48">
        <v>7.98012195088321</v>
      </c>
      <c r="L214" s="48">
        <v>6.7552153329660802</v>
      </c>
      <c r="M214" s="48">
        <v>5.4526488596800098</v>
      </c>
      <c r="N214" s="48">
        <v>5.9766395074641698</v>
      </c>
      <c r="O214" s="48">
        <v>6.8334721274771404</v>
      </c>
    </row>
    <row r="215" spans="1:15" x14ac:dyDescent="0.25">
      <c r="A215" s="48">
        <v>4.3449509860952498</v>
      </c>
      <c r="B215" s="48">
        <v>2.07169350819572</v>
      </c>
      <c r="C215" s="48">
        <v>7.4670536567718697</v>
      </c>
      <c r="D215" s="48">
        <v>6.71736193688014</v>
      </c>
      <c r="E215" s="48">
        <v>6.4309188042763603</v>
      </c>
      <c r="F215" s="48">
        <v>5.4908405793401602</v>
      </c>
      <c r="G215" s="48">
        <v>4.7712297259796799</v>
      </c>
      <c r="H215" s="48">
        <v>6.4190209839731702</v>
      </c>
      <c r="I215" s="48">
        <v>5.6991893820368702</v>
      </c>
      <c r="J215" s="48">
        <v>5.0081910894872603</v>
      </c>
      <c r="K215" s="48">
        <v>5.15825932471654</v>
      </c>
      <c r="L215" s="48">
        <v>7.2361160800107998</v>
      </c>
      <c r="M215" s="48">
        <v>2.68984303682796</v>
      </c>
      <c r="N215" s="48">
        <v>6.3882563382979898</v>
      </c>
      <c r="O215" s="48">
        <v>7.8468372741351997</v>
      </c>
    </row>
    <row r="216" spans="1:15" x14ac:dyDescent="0.25">
      <c r="A216" s="48">
        <v>4.4397198938971796</v>
      </c>
      <c r="B216" s="48">
        <v>6.1857840260413202</v>
      </c>
      <c r="C216" s="48">
        <v>7.2296186759953001</v>
      </c>
      <c r="D216" s="48">
        <v>7.6340411583670802</v>
      </c>
      <c r="E216" s="48">
        <v>5.3634544273365004</v>
      </c>
      <c r="F216" s="48">
        <v>6.8644699137691898</v>
      </c>
      <c r="G216" s="48">
        <v>7.5667985813526002</v>
      </c>
      <c r="H216" s="48">
        <v>6.6809593417998698</v>
      </c>
      <c r="I216" s="48">
        <v>8.6050033364094496</v>
      </c>
      <c r="J216" s="48">
        <v>2.9490871739592102</v>
      </c>
      <c r="K216" s="48">
        <v>7.5288655847304602</v>
      </c>
      <c r="L216" s="48">
        <v>4.0034662076504901</v>
      </c>
      <c r="M216" s="48">
        <v>6.7943640951693203</v>
      </c>
      <c r="N216" s="48">
        <v>7.8204051383638902</v>
      </c>
      <c r="O216" s="48">
        <v>7.3268680292081303</v>
      </c>
    </row>
    <row r="217" spans="1:15" x14ac:dyDescent="0.25">
      <c r="A217" s="48">
        <v>5.0908487320407199</v>
      </c>
      <c r="B217" s="48">
        <v>5.0404762890601598</v>
      </c>
      <c r="C217" s="48">
        <v>6.8649010618273199</v>
      </c>
      <c r="D217" s="48">
        <v>6.7850698680955297</v>
      </c>
      <c r="E217" s="48">
        <v>6.09218203036232</v>
      </c>
      <c r="F217" s="48">
        <v>6.8030633619840204</v>
      </c>
      <c r="G217" s="48">
        <v>6.4883030615913198</v>
      </c>
      <c r="H217" s="48">
        <v>4.8822098669293901</v>
      </c>
      <c r="I217" s="48">
        <v>4.7812839483394303</v>
      </c>
      <c r="J217" s="48">
        <v>3.1290019907226001</v>
      </c>
      <c r="K217" s="48">
        <v>8.7386503006249292</v>
      </c>
      <c r="L217" s="48">
        <v>3.7307470078754199</v>
      </c>
      <c r="M217" s="48">
        <v>5.0786344060656301</v>
      </c>
      <c r="N217" s="48">
        <v>7.3163417758821199</v>
      </c>
      <c r="O217" s="48">
        <v>7.7371796977746401</v>
      </c>
    </row>
    <row r="218" spans="1:15" x14ac:dyDescent="0.25">
      <c r="A218" s="48">
        <v>5.0380981666551898</v>
      </c>
      <c r="B218" s="48">
        <v>5.2791751858428801</v>
      </c>
      <c r="C218" s="48">
        <v>7.7272001372650596</v>
      </c>
      <c r="D218" s="48">
        <v>6.5972447887935903</v>
      </c>
      <c r="E218" s="48">
        <v>5.8609935509297904</v>
      </c>
      <c r="F218" s="48">
        <v>4.6286071081304696</v>
      </c>
      <c r="G218" s="48">
        <v>4.8373944018631896</v>
      </c>
      <c r="H218" s="48">
        <v>6.7265342854172196</v>
      </c>
      <c r="I218" s="48">
        <v>7.5596275301218903</v>
      </c>
      <c r="J218" s="48">
        <v>6.1101709000886899</v>
      </c>
      <c r="K218" s="48">
        <v>6.1075186492225004</v>
      </c>
      <c r="L218" s="48">
        <v>6.8671495976389396</v>
      </c>
      <c r="M218" s="48">
        <v>5.0478716784821698</v>
      </c>
      <c r="N218" s="48">
        <v>3.6386220688332398</v>
      </c>
      <c r="O218" s="48">
        <v>5.3671021086688802</v>
      </c>
    </row>
    <row r="219" spans="1:15" x14ac:dyDescent="0.25">
      <c r="A219" s="48">
        <v>7.9981878417710899</v>
      </c>
      <c r="B219" s="48">
        <v>7.2969739162222904</v>
      </c>
      <c r="C219" s="48">
        <v>6.4844567685177301</v>
      </c>
      <c r="D219" s="48">
        <v>7.7230056447372801</v>
      </c>
      <c r="E219" s="48">
        <v>6.02682029594874</v>
      </c>
      <c r="F219" s="48">
        <v>2.9983351087935302</v>
      </c>
      <c r="G219" s="48">
        <v>7.3262341339003703</v>
      </c>
      <c r="H219" s="48">
        <v>6.2399258146347396</v>
      </c>
      <c r="I219" s="48">
        <v>5.4241296270049002</v>
      </c>
      <c r="J219" s="48">
        <v>6.6150497816263902</v>
      </c>
      <c r="K219" s="48">
        <v>6.8572566100713601</v>
      </c>
      <c r="L219" s="48">
        <v>2.7876988268317202</v>
      </c>
      <c r="M219" s="48">
        <v>4.7396439972215001</v>
      </c>
      <c r="N219" s="48">
        <v>2.7677266936448</v>
      </c>
      <c r="O219" s="48">
        <v>5.1614213826871902</v>
      </c>
    </row>
    <row r="220" spans="1:15" x14ac:dyDescent="0.25">
      <c r="A220" s="48">
        <v>6.4804549377830396</v>
      </c>
      <c r="B220" s="48">
        <v>7.0877859466139297</v>
      </c>
      <c r="C220" s="48">
        <v>6.8185338424207096</v>
      </c>
      <c r="D220" s="48">
        <v>3.9385926220098701</v>
      </c>
      <c r="E220" s="48">
        <v>4.4914191697504897</v>
      </c>
      <c r="F220" s="48">
        <v>3.3318608708653001</v>
      </c>
      <c r="G220" s="48">
        <v>6.1130193252088896</v>
      </c>
      <c r="H220" s="48">
        <v>5.7823005180154201</v>
      </c>
      <c r="I220" s="48">
        <v>6.3079757458688501</v>
      </c>
      <c r="J220" s="48">
        <v>6.9488744779885598</v>
      </c>
      <c r="K220" s="48">
        <v>6.0943578588123</v>
      </c>
      <c r="L220" s="48">
        <v>3.2779757823703202</v>
      </c>
      <c r="M220" s="48">
        <v>6.04557804441336</v>
      </c>
      <c r="N220" s="48">
        <v>4.6031858572207298</v>
      </c>
      <c r="O220" s="48">
        <v>5.4860980872872904</v>
      </c>
    </row>
    <row r="221" spans="1:15" x14ac:dyDescent="0.25">
      <c r="A221" s="48">
        <v>6.3672078530861196</v>
      </c>
      <c r="B221" s="48">
        <v>7.2707332976441803</v>
      </c>
      <c r="C221" s="48">
        <v>7.34995561438246</v>
      </c>
      <c r="D221" s="48">
        <v>4.1754046207900197</v>
      </c>
      <c r="E221" s="48">
        <v>4.4364660949310197</v>
      </c>
      <c r="F221" s="48">
        <v>6.11727680756485</v>
      </c>
      <c r="G221" s="48">
        <v>4.7189745683685898</v>
      </c>
      <c r="H221" s="48">
        <v>7.8838377705305902</v>
      </c>
      <c r="I221" s="48">
        <v>7.9526623475433098</v>
      </c>
      <c r="J221" s="48">
        <v>8.0003906045863395</v>
      </c>
      <c r="K221" s="48">
        <v>3.14493858298541</v>
      </c>
      <c r="L221" s="48">
        <v>7.3419324790496701</v>
      </c>
      <c r="M221" s="48">
        <v>3.23737002744438</v>
      </c>
      <c r="N221" s="48">
        <v>4.4326565665143498</v>
      </c>
      <c r="O221" s="48">
        <v>8.1722198054203794</v>
      </c>
    </row>
    <row r="222" spans="1:15" x14ac:dyDescent="0.25">
      <c r="A222" s="48">
        <v>5.2833758921366698</v>
      </c>
      <c r="B222" s="48">
        <v>8.0009443825970408</v>
      </c>
      <c r="C222" s="48">
        <v>7.8294641015108599</v>
      </c>
      <c r="D222" s="48">
        <v>7.2901102571676297</v>
      </c>
      <c r="E222" s="48">
        <v>7.5729989041318602</v>
      </c>
      <c r="F222" s="48">
        <v>3.6730060131859101</v>
      </c>
      <c r="G222" s="48">
        <v>6.5889480724397496</v>
      </c>
      <c r="H222" s="48">
        <v>6.1206093024439401</v>
      </c>
      <c r="I222" s="48">
        <v>4.2059625540076704</v>
      </c>
      <c r="J222" s="48">
        <v>7.0593697536483404</v>
      </c>
      <c r="K222" s="48">
        <v>3.9359080566392</v>
      </c>
      <c r="L222" s="48">
        <v>4.3550191789321699</v>
      </c>
      <c r="M222" s="48">
        <v>3.33676684963415</v>
      </c>
      <c r="N222" s="48">
        <v>5.8053639485640698</v>
      </c>
      <c r="O222" s="48">
        <v>6.6346558650791003</v>
      </c>
    </row>
    <row r="223" spans="1:15" x14ac:dyDescent="0.25">
      <c r="A223" s="48">
        <v>5.6571373750614198</v>
      </c>
      <c r="B223" s="48">
        <v>4.7070279793229703</v>
      </c>
      <c r="C223" s="48">
        <v>5.0820580898663703</v>
      </c>
      <c r="D223" s="48">
        <v>4.7716183018540201</v>
      </c>
      <c r="E223" s="48">
        <v>5.1814767495005398</v>
      </c>
      <c r="F223" s="48">
        <v>3.2155112336318799</v>
      </c>
      <c r="G223" s="48">
        <v>7.9814086898056997</v>
      </c>
      <c r="H223" s="48">
        <v>7.6659105352281403</v>
      </c>
      <c r="I223" s="48">
        <v>4.31902249106908</v>
      </c>
      <c r="J223" s="48">
        <v>7.2910489893224204</v>
      </c>
      <c r="K223" s="48">
        <v>3.03869933264889</v>
      </c>
      <c r="L223" s="48">
        <v>5.3375411646387896</v>
      </c>
      <c r="M223" s="48">
        <v>7.0137074555053696</v>
      </c>
      <c r="N223" s="48">
        <v>4.5878971647056401</v>
      </c>
      <c r="O223" s="48">
        <v>4.37889221952328</v>
      </c>
    </row>
    <row r="224" spans="1:15" x14ac:dyDescent="0.25">
      <c r="A224" s="48">
        <v>6.6359814859046997</v>
      </c>
      <c r="B224" s="48">
        <v>5.4084294370414101</v>
      </c>
      <c r="C224" s="48">
        <v>7.4584927499821498</v>
      </c>
      <c r="D224" s="48">
        <v>7.4884359649968397</v>
      </c>
      <c r="E224" s="48">
        <v>8.3947463784051699</v>
      </c>
      <c r="F224" s="48">
        <v>7.3912009557191096</v>
      </c>
      <c r="G224" s="48">
        <v>7.6317302002912903</v>
      </c>
      <c r="H224" s="48">
        <v>4.5459463041864501</v>
      </c>
      <c r="I224" s="48">
        <v>6.5044352354486197</v>
      </c>
      <c r="J224" s="48">
        <v>7.49197270719546</v>
      </c>
      <c r="K224" s="48">
        <v>7.5544977156749296</v>
      </c>
      <c r="L224" s="48">
        <v>4.74044592188356</v>
      </c>
      <c r="M224" s="48">
        <v>2.85329610931753</v>
      </c>
      <c r="N224" s="48">
        <v>4.2861104860723103</v>
      </c>
      <c r="O224" s="48">
        <v>5.1112490482908104</v>
      </c>
    </row>
    <row r="225" spans="1:15" x14ac:dyDescent="0.25">
      <c r="A225" s="48">
        <v>7.5339074675442701</v>
      </c>
      <c r="B225" s="48">
        <v>5.61105987444492</v>
      </c>
      <c r="C225" s="48">
        <v>4.8984255060085902</v>
      </c>
      <c r="D225" s="48">
        <v>4.7267249640889997</v>
      </c>
      <c r="E225" s="48">
        <v>7.8945683728756704</v>
      </c>
      <c r="F225" s="48">
        <v>6.0180341636897001</v>
      </c>
      <c r="G225" s="48">
        <v>5.7183651332049399</v>
      </c>
      <c r="H225" s="48">
        <v>3.6553688716998001</v>
      </c>
      <c r="I225" s="48">
        <v>4.0651740931505804</v>
      </c>
      <c r="J225" s="48">
        <v>5.55479935259266</v>
      </c>
      <c r="K225" s="48">
        <v>8.0314913972560191</v>
      </c>
      <c r="L225" s="48">
        <v>7.6582708148799199</v>
      </c>
      <c r="M225" s="48">
        <v>4.4690631568032799</v>
      </c>
      <c r="N225" s="48">
        <v>6.69847812131884</v>
      </c>
      <c r="O225" s="48">
        <v>5.1765652752355598</v>
      </c>
    </row>
    <row r="226" spans="1:15" x14ac:dyDescent="0.25">
      <c r="A226" s="48">
        <v>6.1382964984789403</v>
      </c>
      <c r="B226" s="48">
        <v>8.5834903700652792</v>
      </c>
      <c r="C226" s="48">
        <v>5.8024579754404</v>
      </c>
      <c r="D226" s="48">
        <v>3.77801681735215</v>
      </c>
      <c r="E226" s="48">
        <v>7.9933494093795998</v>
      </c>
      <c r="F226" s="48">
        <v>5.4355951051141798</v>
      </c>
      <c r="G226" s="48">
        <v>7.1969640930181704</v>
      </c>
      <c r="H226" s="48">
        <v>2.85857316641837</v>
      </c>
      <c r="I226" s="48">
        <v>4.1619148883634196</v>
      </c>
      <c r="J226" s="48">
        <v>7.1342519560799103</v>
      </c>
      <c r="K226" s="48">
        <v>5.1162159459191399</v>
      </c>
      <c r="L226" s="48">
        <v>5.3163610171904798</v>
      </c>
      <c r="M226" s="48">
        <v>6.6011180990649203</v>
      </c>
      <c r="N226" s="48">
        <v>5.55940439084047</v>
      </c>
      <c r="O226" s="48">
        <v>7.0310557896174197</v>
      </c>
    </row>
    <row r="227" spans="1:15" x14ac:dyDescent="0.25">
      <c r="A227" s="48">
        <v>7.7099864637374402</v>
      </c>
      <c r="B227" s="48">
        <v>8.2920768055214804</v>
      </c>
      <c r="C227" s="48">
        <v>5.84584872995414</v>
      </c>
      <c r="D227" s="48">
        <v>4.9852372281152801</v>
      </c>
      <c r="E227" s="48">
        <v>5.8595547958585099</v>
      </c>
      <c r="F227" s="48">
        <v>6.3802789114895502</v>
      </c>
      <c r="G227" s="48">
        <v>7.7008520928422302</v>
      </c>
      <c r="H227" s="48">
        <v>7.9979256518669803</v>
      </c>
      <c r="I227" s="48">
        <v>6.8896415682848904</v>
      </c>
      <c r="J227" s="48">
        <v>7.5148366267913502</v>
      </c>
      <c r="K227" s="48">
        <v>3.9899752779094801</v>
      </c>
      <c r="L227" s="48">
        <v>7.3179262725266199</v>
      </c>
      <c r="M227" s="48">
        <v>7.3943086540050702</v>
      </c>
      <c r="N227" s="48">
        <v>6.7357867671806604</v>
      </c>
      <c r="O227" s="48">
        <v>5.9143106749619401</v>
      </c>
    </row>
    <row r="228" spans="1:15" x14ac:dyDescent="0.25">
      <c r="A228" s="48">
        <v>7.65551572327138</v>
      </c>
      <c r="B228" s="48">
        <v>7.3536347402525699</v>
      </c>
      <c r="C228" s="48">
        <v>5.3935223286922698</v>
      </c>
      <c r="D228" s="48">
        <v>5.6572976186319801</v>
      </c>
      <c r="E228" s="48">
        <v>2.9173384756446299</v>
      </c>
      <c r="F228" s="48">
        <v>4.8518403013254296</v>
      </c>
      <c r="G228" s="48">
        <v>8.0273062275521507</v>
      </c>
      <c r="H228" s="48">
        <v>5.98567990283229</v>
      </c>
      <c r="I228" s="48">
        <v>4.6792951095489599</v>
      </c>
      <c r="J228" s="48">
        <v>2.9345590733962998</v>
      </c>
      <c r="K228" s="48">
        <v>6.3392462934418701</v>
      </c>
      <c r="L228" s="48">
        <v>4.7874212901969599</v>
      </c>
      <c r="M228" s="48">
        <v>6.2009699196710102</v>
      </c>
      <c r="N228" s="48">
        <v>6.4743866154637502</v>
      </c>
      <c r="O228" s="48">
        <v>6.8802055430569098</v>
      </c>
    </row>
    <row r="229" spans="1:15" x14ac:dyDescent="0.25">
      <c r="A229" s="48">
        <v>4.7649918889891296</v>
      </c>
      <c r="B229" s="48">
        <v>7.7267349504234799</v>
      </c>
      <c r="C229" s="48">
        <v>5.9234386524882501</v>
      </c>
      <c r="D229" s="48">
        <v>5.94542022854659</v>
      </c>
      <c r="E229" s="48">
        <v>3.6880438905504498</v>
      </c>
      <c r="F229" s="48">
        <v>4.59348377141428</v>
      </c>
      <c r="G229" s="48">
        <v>7.7189973786914496</v>
      </c>
      <c r="H229" s="48">
        <v>4.8142102907811299</v>
      </c>
      <c r="I229" s="48">
        <v>6.2647580895915702</v>
      </c>
      <c r="J229" s="48">
        <v>6.5675132124887599</v>
      </c>
      <c r="K229" s="48">
        <v>6.0606775547599998</v>
      </c>
      <c r="L229" s="48">
        <v>7.7620139053596198</v>
      </c>
      <c r="M229" s="48">
        <v>6.1598532806991804</v>
      </c>
      <c r="N229" s="48">
        <v>5.2695405207841004</v>
      </c>
      <c r="O229" s="48">
        <v>4.1135892338766498</v>
      </c>
    </row>
    <row r="230" spans="1:15" x14ac:dyDescent="0.25">
      <c r="A230" s="48">
        <v>8.2997483646259305</v>
      </c>
      <c r="B230" s="48">
        <v>6.7508230178002098</v>
      </c>
      <c r="C230" s="48">
        <v>7.1412155440203202</v>
      </c>
      <c r="D230" s="48">
        <v>5.2631446681154896</v>
      </c>
      <c r="E230" s="48">
        <v>4.4445808270440903</v>
      </c>
      <c r="F230" s="48">
        <v>7.4499379687978804</v>
      </c>
      <c r="G230" s="48">
        <v>6.4707704878660204</v>
      </c>
      <c r="H230" s="48">
        <v>5.5379711717310496</v>
      </c>
      <c r="I230" s="48">
        <v>5.4502866538571704</v>
      </c>
      <c r="J230" s="48">
        <v>7.7219898387094998</v>
      </c>
      <c r="K230" s="48">
        <v>7.5836060953167799</v>
      </c>
      <c r="L230" s="48">
        <v>5.6584186052174701</v>
      </c>
      <c r="M230" s="48">
        <v>8.0064653609492797</v>
      </c>
      <c r="N230" s="48">
        <v>6.8113844815889202</v>
      </c>
      <c r="O230" s="48">
        <v>5.3752079550990803</v>
      </c>
    </row>
    <row r="231" spans="1:15" x14ac:dyDescent="0.25">
      <c r="A231" s="48">
        <v>8.2772550291063496</v>
      </c>
      <c r="B231" s="48">
        <v>6.4895586421134102</v>
      </c>
      <c r="C231" s="48">
        <v>8.4866485502561293</v>
      </c>
      <c r="D231" s="48">
        <v>7.5419706480341002</v>
      </c>
      <c r="E231" s="48">
        <v>3.9385926220098701</v>
      </c>
      <c r="F231" s="48">
        <v>7.7029674423524801</v>
      </c>
      <c r="G231" s="48">
        <v>7.04715077351928</v>
      </c>
      <c r="H231" s="48">
        <v>5.19122791734834</v>
      </c>
      <c r="I231" s="48">
        <v>7.2022076919202798</v>
      </c>
      <c r="J231" s="48">
        <v>6.5655768535283503</v>
      </c>
      <c r="K231" s="48">
        <v>3.5942251353327901</v>
      </c>
      <c r="L231" s="48">
        <v>6.26082262603133</v>
      </c>
      <c r="M231" s="48">
        <v>6.00204463262817</v>
      </c>
      <c r="N231" s="48">
        <v>7.6264438443681497</v>
      </c>
      <c r="O231" s="48">
        <v>5.6120662482299597</v>
      </c>
    </row>
    <row r="232" spans="1:15" x14ac:dyDescent="0.25">
      <c r="A232" s="48">
        <v>4.0420746989025496</v>
      </c>
      <c r="B232" s="48">
        <v>6.2342727868835901</v>
      </c>
      <c r="C232" s="48">
        <v>6.1644954553799396</v>
      </c>
      <c r="D232" s="48">
        <v>6.5012019921683102</v>
      </c>
      <c r="E232" s="48">
        <v>3.3318608708653001</v>
      </c>
      <c r="F232" s="48">
        <v>4.7053689163128096</v>
      </c>
      <c r="G232" s="48">
        <v>4.7785869711701103</v>
      </c>
      <c r="H232" s="48">
        <v>5.1396120076230103</v>
      </c>
      <c r="I232" s="48">
        <v>7.0312991380936403</v>
      </c>
      <c r="J232" s="48">
        <v>3.8537723597130502</v>
      </c>
      <c r="K232" s="48">
        <v>4.6672932509534704</v>
      </c>
      <c r="L232" s="48">
        <v>6.8431616015096104</v>
      </c>
      <c r="M232" s="48">
        <v>6.27301577483055</v>
      </c>
      <c r="N232" s="48">
        <v>6.2504288039307196</v>
      </c>
      <c r="O232" s="48">
        <v>4.8956839004530899</v>
      </c>
    </row>
    <row r="233" spans="1:15" x14ac:dyDescent="0.25">
      <c r="A233" s="48">
        <v>6.0513211387055401</v>
      </c>
      <c r="B233" s="48">
        <v>8.4586020208030508</v>
      </c>
      <c r="C233" s="48">
        <v>7.0986496109852899</v>
      </c>
      <c r="D233" s="48">
        <v>4.56761823351858</v>
      </c>
      <c r="E233" s="48">
        <v>5.8937791575545697</v>
      </c>
      <c r="F233" s="48">
        <v>5.5955006226238</v>
      </c>
      <c r="G233" s="48">
        <v>3.0051766406102498</v>
      </c>
      <c r="H233" s="48">
        <v>6.7702803325008398</v>
      </c>
      <c r="I233" s="48">
        <v>4.2708430139415201</v>
      </c>
      <c r="J233" s="48">
        <v>4.3999576156074598</v>
      </c>
      <c r="K233" s="48">
        <v>6.9950441352032096</v>
      </c>
      <c r="L233" s="48">
        <v>6.8972751931399596</v>
      </c>
      <c r="M233" s="48">
        <v>5.0809181638381196</v>
      </c>
      <c r="N233" s="48">
        <v>7.2177418531591702</v>
      </c>
      <c r="O233" s="48">
        <v>5.6453696886894296</v>
      </c>
    </row>
    <row r="234" spans="1:15" x14ac:dyDescent="0.25">
      <c r="A234" s="48">
        <v>7.9671149480140997</v>
      </c>
      <c r="B234" s="48">
        <v>5.7808854901862796</v>
      </c>
      <c r="C234" s="48">
        <v>6.5808364943762898</v>
      </c>
      <c r="D234" s="48">
        <v>5.8651672885655799</v>
      </c>
      <c r="E234" s="48">
        <v>5.3713765327875302</v>
      </c>
      <c r="F234" s="48">
        <v>6.5888218337221698</v>
      </c>
      <c r="G234" s="48">
        <v>4.3153505163189596</v>
      </c>
      <c r="H234" s="48">
        <v>7.3126756346623401</v>
      </c>
      <c r="I234" s="48">
        <v>5.1677156599585796</v>
      </c>
      <c r="J234" s="48">
        <v>6.7921001374233203</v>
      </c>
      <c r="K234" s="48">
        <v>6.0219362813563198</v>
      </c>
      <c r="L234" s="48">
        <v>8.2054801757796501</v>
      </c>
      <c r="M234" s="48">
        <v>5.8138945451495703</v>
      </c>
      <c r="N234" s="48">
        <v>6.3837720258506598</v>
      </c>
      <c r="O234" s="48">
        <v>6.2176684948685299</v>
      </c>
    </row>
    <row r="235" spans="1:15" x14ac:dyDescent="0.25">
      <c r="A235" s="48">
        <v>8.7410008577606</v>
      </c>
      <c r="B235" s="48">
        <v>4.5780448682626202</v>
      </c>
      <c r="C235" s="48">
        <v>4.9204267319140502</v>
      </c>
      <c r="D235" s="48">
        <v>7.3512227615557997</v>
      </c>
      <c r="E235" s="48">
        <v>7.5704713536821204</v>
      </c>
      <c r="F235" s="48">
        <v>7.4966180612700004</v>
      </c>
      <c r="G235" s="48">
        <v>2.83729576797109</v>
      </c>
      <c r="H235" s="48">
        <v>6.3445792084725596</v>
      </c>
      <c r="I235" s="48">
        <v>6.5837591726115399</v>
      </c>
      <c r="J235" s="48">
        <v>4.3473291085002099</v>
      </c>
      <c r="K235" s="48">
        <v>6.5092314077121101</v>
      </c>
      <c r="L235" s="48">
        <v>8.0072450404029407</v>
      </c>
      <c r="M235" s="48">
        <v>6.1554815828637501</v>
      </c>
      <c r="N235" s="48">
        <v>6.8425250798341404</v>
      </c>
      <c r="O235" s="48">
        <v>5.9767559286762397</v>
      </c>
    </row>
    <row r="236" spans="1:15" x14ac:dyDescent="0.25">
      <c r="A236" s="48">
        <v>5.7848425332241202</v>
      </c>
      <c r="B236" s="48">
        <v>7.5886355608282097</v>
      </c>
      <c r="C236" s="48">
        <v>6.6552443888251203</v>
      </c>
      <c r="D236" s="48">
        <v>5.5505296432062803</v>
      </c>
      <c r="E236" s="48">
        <v>3.98230587517001</v>
      </c>
      <c r="F236" s="48">
        <v>3.9187363739731702</v>
      </c>
      <c r="G236" s="48">
        <v>5.5715236223384297</v>
      </c>
      <c r="H236" s="48">
        <v>5.7248259775558097</v>
      </c>
      <c r="I236" s="48">
        <v>5.6290214416402398</v>
      </c>
      <c r="J236" s="48">
        <v>8.0292066718103996</v>
      </c>
      <c r="K236" s="48">
        <v>5.5537336331312197</v>
      </c>
      <c r="L236" s="48">
        <v>6.7367127688264796</v>
      </c>
      <c r="M236" s="48">
        <v>4.9412987832994002</v>
      </c>
      <c r="N236" s="48">
        <v>4.0877519303685403</v>
      </c>
      <c r="O236" s="48">
        <v>6.9481696321444</v>
      </c>
    </row>
    <row r="237" spans="1:15" x14ac:dyDescent="0.25">
      <c r="A237" s="48">
        <v>5.6717733346988499</v>
      </c>
      <c r="B237" s="48">
        <v>7.2085114865407602</v>
      </c>
      <c r="C237" s="48">
        <v>7.9110572960741798</v>
      </c>
      <c r="D237" s="48">
        <v>6.0574610836691596</v>
      </c>
      <c r="E237" s="48">
        <v>5.3983085203281602</v>
      </c>
      <c r="F237" s="48">
        <v>5.5777888708173604</v>
      </c>
      <c r="G237" s="48">
        <v>6.3333959476744903</v>
      </c>
      <c r="H237" s="48">
        <v>5.4012106782523501</v>
      </c>
      <c r="I237" s="48">
        <v>6.95318085191525</v>
      </c>
      <c r="J237" s="48">
        <v>4.7299704030431204</v>
      </c>
      <c r="K237" s="48">
        <v>6.8550824335898302</v>
      </c>
      <c r="L237" s="48">
        <v>4.6826979201484598</v>
      </c>
      <c r="M237" s="48">
        <v>6.4382836924787998</v>
      </c>
      <c r="N237" s="48">
        <v>5.8164942592770998</v>
      </c>
      <c r="O237" s="48">
        <v>5.1106956448455803</v>
      </c>
    </row>
    <row r="238" spans="1:15" x14ac:dyDescent="0.25">
      <c r="A238" s="48">
        <v>6.2464364284907701</v>
      </c>
      <c r="B238" s="48">
        <v>6.9374478068683398</v>
      </c>
      <c r="C238" s="48">
        <v>6.6803835039398898</v>
      </c>
      <c r="D238" s="48">
        <v>4.9908692830527102</v>
      </c>
      <c r="E238" s="48">
        <v>4.22426194638195</v>
      </c>
      <c r="F238" s="48">
        <v>6.6477146345758804</v>
      </c>
      <c r="G238" s="48">
        <v>6.6786539981473201</v>
      </c>
      <c r="H238" s="48">
        <v>7.4372372543396104</v>
      </c>
      <c r="I238" s="48">
        <v>7.7579043909559502</v>
      </c>
      <c r="J238" s="48">
        <v>5.4100721478830902</v>
      </c>
      <c r="K238" s="48">
        <v>7.6754959567308401</v>
      </c>
      <c r="L238" s="48">
        <v>5.7405766746440197</v>
      </c>
      <c r="M238" s="48">
        <v>6.1107819602971301</v>
      </c>
      <c r="N238" s="48">
        <v>6.6758226900992899</v>
      </c>
      <c r="O238" s="48">
        <v>3.35134200643712</v>
      </c>
    </row>
    <row r="239" spans="1:15" x14ac:dyDescent="0.25">
      <c r="A239" s="48">
        <v>3.76958684119169</v>
      </c>
      <c r="B239" s="48">
        <v>8.1301952584919803</v>
      </c>
      <c r="C239" s="48">
        <v>5.0831967179427098</v>
      </c>
      <c r="D239" s="48">
        <v>7.4992120964470503</v>
      </c>
      <c r="E239" s="48">
        <v>5.3649580255147402</v>
      </c>
      <c r="F239" s="48">
        <v>3.7017271143018999</v>
      </c>
      <c r="G239" s="48">
        <v>7.3377324818118499</v>
      </c>
      <c r="H239" s="48">
        <v>7.5877758254343197</v>
      </c>
      <c r="I239" s="48">
        <v>5.4172274477559901</v>
      </c>
      <c r="J239" s="48">
        <v>5.4746234920816601</v>
      </c>
      <c r="K239" s="48">
        <v>4.62321383663053</v>
      </c>
      <c r="L239" s="48">
        <v>8.3268775593116704</v>
      </c>
      <c r="M239" s="48">
        <v>7.5460507003231898</v>
      </c>
      <c r="N239" s="48">
        <v>5.0840498389954503</v>
      </c>
      <c r="O239" s="48">
        <v>6.1616933858138099</v>
      </c>
    </row>
    <row r="240" spans="1:15" x14ac:dyDescent="0.25">
      <c r="A240" s="48">
        <v>6.7383448005237296</v>
      </c>
      <c r="B240" s="48">
        <v>7.8562476377624</v>
      </c>
      <c r="C240" s="48">
        <v>5.5228731132212401</v>
      </c>
      <c r="D240" s="48">
        <v>6.5689952192679497</v>
      </c>
      <c r="E240" s="48">
        <v>3.5879000035558199</v>
      </c>
      <c r="F240" s="48">
        <v>6.4916477793634897</v>
      </c>
      <c r="G240" s="48">
        <v>5.9431353378886396</v>
      </c>
      <c r="H240" s="48">
        <v>6.3963236864189001</v>
      </c>
      <c r="I240" s="48">
        <v>7.9775120096189598</v>
      </c>
      <c r="J240" s="48">
        <v>7.3365377742237303</v>
      </c>
      <c r="K240" s="48">
        <v>5.9704497066795303</v>
      </c>
      <c r="L240" s="48">
        <v>8.07635099136502</v>
      </c>
      <c r="M240" s="48">
        <v>7.19317712254065</v>
      </c>
      <c r="N240" s="48">
        <v>6.6169541345685303</v>
      </c>
      <c r="O240" s="48">
        <v>3.1722307252734199</v>
      </c>
    </row>
    <row r="241" spans="1:15" x14ac:dyDescent="0.25">
      <c r="A241" s="48">
        <v>4.8724230009759797</v>
      </c>
      <c r="B241" s="48">
        <v>5.1703266274992998</v>
      </c>
      <c r="C241" s="48">
        <v>6.5387304825098704</v>
      </c>
      <c r="D241" s="48">
        <v>6.4556691094518097</v>
      </c>
      <c r="E241" s="48">
        <v>8.1713512603083807</v>
      </c>
      <c r="F241" s="48">
        <v>6.0216024101162198</v>
      </c>
      <c r="G241" s="48">
        <v>7.0713243515023496</v>
      </c>
      <c r="H241" s="48">
        <v>6.9985282398925301</v>
      </c>
      <c r="I241" s="48">
        <v>8.4051989858384797</v>
      </c>
      <c r="J241" s="48">
        <v>7.6741748681323099</v>
      </c>
      <c r="K241" s="48">
        <v>7.5277307348529003</v>
      </c>
      <c r="L241" s="48">
        <v>7.9528398628141304</v>
      </c>
      <c r="M241" s="48">
        <v>5.0118641881991204</v>
      </c>
      <c r="N241" s="48">
        <v>7.5987571982855497</v>
      </c>
      <c r="O241" s="48">
        <v>3.86248912192747</v>
      </c>
    </row>
    <row r="242" spans="1:15" x14ac:dyDescent="0.25">
      <c r="A242" s="48">
        <v>3.6154361613644301</v>
      </c>
      <c r="B242" s="48">
        <v>6.92322690013998</v>
      </c>
      <c r="C242" s="48">
        <v>5.4583345920836699</v>
      </c>
      <c r="D242" s="48">
        <v>7.48116957728244</v>
      </c>
      <c r="E242" s="48">
        <v>7.3811337566013897</v>
      </c>
      <c r="F242" s="48">
        <v>5.1679770636981397</v>
      </c>
      <c r="G242" s="48">
        <v>3.5686809622853701</v>
      </c>
      <c r="H242" s="48">
        <v>8.0253121192545205</v>
      </c>
      <c r="I242" s="48">
        <v>6.7878154859003201</v>
      </c>
      <c r="J242" s="48">
        <v>6.5172646730519803</v>
      </c>
      <c r="K242" s="48">
        <v>4.2598857660610996</v>
      </c>
      <c r="L242" s="48">
        <v>8.3259113059115197</v>
      </c>
      <c r="M242" s="48">
        <v>7.0528424444397597</v>
      </c>
      <c r="N242" s="48">
        <v>4.1654824982837004</v>
      </c>
      <c r="O242" s="48">
        <v>7.12543258461685</v>
      </c>
    </row>
    <row r="243" spans="1:15" x14ac:dyDescent="0.25">
      <c r="A243" s="48">
        <v>4.8929347578281703</v>
      </c>
      <c r="B243" s="48">
        <v>8.0411547423782999</v>
      </c>
      <c r="C243" s="48">
        <v>7.8494889876557599</v>
      </c>
      <c r="D243" s="48">
        <v>6.1942490878762504</v>
      </c>
      <c r="E243" s="48">
        <v>5.6107241913266304</v>
      </c>
      <c r="F243" s="48">
        <v>7.3301818841417097</v>
      </c>
      <c r="G243" s="48">
        <v>7.4629008923734901</v>
      </c>
      <c r="H243" s="48">
        <v>7.8699625620734803</v>
      </c>
      <c r="I243" s="48">
        <v>5.8795113995966002</v>
      </c>
      <c r="J243" s="48">
        <v>7.3184437369624904</v>
      </c>
      <c r="K243" s="48">
        <v>5.9901696358101901</v>
      </c>
      <c r="L243" s="48">
        <v>5.7677724174525098</v>
      </c>
      <c r="M243" s="48">
        <v>7.33303503881098</v>
      </c>
      <c r="N243" s="48">
        <v>3.7185719820001402</v>
      </c>
      <c r="O243" s="48">
        <v>3.1429603429733</v>
      </c>
    </row>
    <row r="244" spans="1:15" x14ac:dyDescent="0.25">
      <c r="A244" s="48">
        <v>5.4275629334169198</v>
      </c>
      <c r="B244" s="48">
        <v>4.3196331781109603</v>
      </c>
      <c r="C244" s="48">
        <v>6.2970494310824998</v>
      </c>
      <c r="D244" s="48">
        <v>5.2707204619239496</v>
      </c>
      <c r="E244" s="48">
        <v>5.07834856927649</v>
      </c>
      <c r="F244" s="48">
        <v>7.6612559562950002</v>
      </c>
      <c r="G244" s="48">
        <v>5.2475773557753396</v>
      </c>
      <c r="H244" s="48">
        <v>4.5449721199886</v>
      </c>
      <c r="I244" s="48">
        <v>7.75857088775596</v>
      </c>
      <c r="J244" s="48">
        <v>3.3798700900516598</v>
      </c>
      <c r="K244" s="48">
        <v>3.8644159047971698</v>
      </c>
      <c r="L244" s="48">
        <v>5.7914497126690101</v>
      </c>
      <c r="M244" s="48">
        <v>4.6551455961514296</v>
      </c>
      <c r="N244" s="48">
        <v>5.0829121824449901</v>
      </c>
      <c r="O244" s="48">
        <v>3.0142264761301698</v>
      </c>
    </row>
    <row r="245" spans="1:15" x14ac:dyDescent="0.25">
      <c r="A245" s="48">
        <v>7.8650242804328903</v>
      </c>
      <c r="B245" s="48">
        <v>6.4447931321763496</v>
      </c>
      <c r="C245" s="48">
        <v>7.8631374375126102</v>
      </c>
      <c r="D245" s="48">
        <v>6.5975577092830502</v>
      </c>
      <c r="E245" s="48">
        <v>4.1387757504218898</v>
      </c>
      <c r="F245" s="48">
        <v>5.1713691086987401</v>
      </c>
      <c r="G245" s="48">
        <v>6.5897051702677096</v>
      </c>
      <c r="H245" s="48">
        <v>4.1489650671072402</v>
      </c>
      <c r="I245" s="48">
        <v>6.0766065312536002</v>
      </c>
      <c r="J245" s="48">
        <v>5.7684895203875097</v>
      </c>
      <c r="K245" s="48">
        <v>6.7752170580356399</v>
      </c>
      <c r="L245" s="48">
        <v>4.7897131170213498</v>
      </c>
      <c r="M245" s="48">
        <v>6.2849765077047604</v>
      </c>
      <c r="N245" s="48">
        <v>7.46734213218134</v>
      </c>
      <c r="O245" s="48">
        <v>4.9396580938419401</v>
      </c>
    </row>
    <row r="246" spans="1:15" x14ac:dyDescent="0.25">
      <c r="A246" s="48">
        <v>3.2968280973495299</v>
      </c>
      <c r="B246" s="48">
        <v>7.3740777383407003</v>
      </c>
      <c r="C246" s="48">
        <v>6.1949044879277997</v>
      </c>
      <c r="D246" s="48">
        <v>4.8227367557830298</v>
      </c>
      <c r="E246" s="48">
        <v>4.9025238724008702</v>
      </c>
      <c r="F246" s="48">
        <v>5.2432232124667202</v>
      </c>
      <c r="G246" s="48">
        <v>8.1034203556521405</v>
      </c>
      <c r="H246" s="48">
        <v>6.2780239883898803</v>
      </c>
      <c r="I246" s="48">
        <v>7.2249182756418797</v>
      </c>
      <c r="J246" s="48">
        <v>3.39229261005022</v>
      </c>
      <c r="K246" s="48">
        <v>3.1209374308858702</v>
      </c>
      <c r="L246" s="48">
        <v>3.5530352715596298</v>
      </c>
      <c r="M246" s="48">
        <v>7.31670765185424</v>
      </c>
      <c r="N246" s="48">
        <v>5.0315290179197198</v>
      </c>
      <c r="O246" s="48">
        <v>3.6857450389633399</v>
      </c>
    </row>
    <row r="247" spans="1:15" x14ac:dyDescent="0.25">
      <c r="A247" s="48">
        <v>4.8249491460659799</v>
      </c>
      <c r="B247" s="48">
        <v>4.8511229411798897</v>
      </c>
      <c r="C247" s="48">
        <v>7.5169098911757004</v>
      </c>
      <c r="D247" s="48">
        <v>7.2978441030565797</v>
      </c>
      <c r="E247" s="48">
        <v>4.3852013887165402</v>
      </c>
      <c r="F247" s="48">
        <v>6.4644999813574699</v>
      </c>
      <c r="G247" s="48">
        <v>5.8955483985064197</v>
      </c>
      <c r="H247" s="48">
        <v>6.4293652622587096</v>
      </c>
      <c r="I247" s="48">
        <v>6.1374046587527804</v>
      </c>
      <c r="J247" s="48">
        <v>7.8450056402371198</v>
      </c>
      <c r="K247" s="48">
        <v>7.1068428191145898</v>
      </c>
      <c r="L247" s="48">
        <v>3.3829902173879001</v>
      </c>
      <c r="M247" s="48">
        <v>6.6963262432587198</v>
      </c>
      <c r="N247" s="48">
        <v>5.4471283409278497</v>
      </c>
      <c r="O247" s="48">
        <v>3.4651873244584701</v>
      </c>
    </row>
    <row r="248" spans="1:15" x14ac:dyDescent="0.25">
      <c r="A248" s="48">
        <v>2.7876988268317202</v>
      </c>
      <c r="B248" s="48">
        <v>5.8507464828117604</v>
      </c>
      <c r="C248" s="48">
        <v>7.0984221142071799</v>
      </c>
      <c r="D248" s="48">
        <v>4.0225460066854701</v>
      </c>
      <c r="E248" s="48">
        <v>6.0488329024458203</v>
      </c>
      <c r="F248" s="48">
        <v>6.0216024101162198</v>
      </c>
      <c r="G248" s="48">
        <v>7.5538967180007299</v>
      </c>
      <c r="H248" s="48">
        <v>5.6722470064531798</v>
      </c>
      <c r="I248" s="48">
        <v>7.1935909441894301</v>
      </c>
      <c r="J248" s="48">
        <v>4.0588549567990997</v>
      </c>
      <c r="K248" s="48">
        <v>6.72620421609966</v>
      </c>
      <c r="L248" s="48">
        <v>6.7591093981113604</v>
      </c>
      <c r="M248" s="48">
        <v>7.3342638899899102</v>
      </c>
      <c r="N248" s="48">
        <v>6.1318374905814297</v>
      </c>
      <c r="O248" s="48">
        <v>4.1831320916278099</v>
      </c>
    </row>
    <row r="249" spans="1:15" x14ac:dyDescent="0.25">
      <c r="A249" s="48">
        <v>3.7832496916688001</v>
      </c>
      <c r="B249" s="48">
        <v>3.5317861320774999</v>
      </c>
      <c r="C249" s="48">
        <v>6.8593297492079204</v>
      </c>
      <c r="D249" s="48">
        <v>5.28384154988664</v>
      </c>
      <c r="E249" s="48">
        <v>7.0572777439647201</v>
      </c>
      <c r="F249" s="48">
        <v>4.9530329466210503</v>
      </c>
      <c r="G249" s="48">
        <v>7.2420461230852204</v>
      </c>
      <c r="H249" s="48">
        <v>5.06973525159838</v>
      </c>
      <c r="I249" s="48">
        <v>5.4162083913139902</v>
      </c>
      <c r="J249" s="48">
        <v>5.9668114185279002</v>
      </c>
      <c r="K249" s="48">
        <v>6.9876157466783297</v>
      </c>
      <c r="L249" s="48">
        <v>5.5546218115358199</v>
      </c>
      <c r="M249" s="48">
        <v>7.53250812770602</v>
      </c>
      <c r="N249" s="48">
        <v>3.99589996726717</v>
      </c>
      <c r="O249" s="48">
        <v>5.4022451254326302</v>
      </c>
    </row>
    <row r="250" spans="1:15" x14ac:dyDescent="0.25">
      <c r="A250" s="48">
        <v>5.5562185474379202</v>
      </c>
      <c r="B250" s="48">
        <v>5.1140114809867203</v>
      </c>
      <c r="C250" s="48">
        <v>5.9166623067158897</v>
      </c>
      <c r="D250" s="48">
        <v>5.6331336277129997</v>
      </c>
      <c r="E250" s="48">
        <v>6.4819311603280303</v>
      </c>
      <c r="F250" s="48">
        <v>5.8665979970101798</v>
      </c>
      <c r="G250" s="48">
        <v>6.2232339487668398</v>
      </c>
      <c r="H250" s="48">
        <v>7.7962415375215004</v>
      </c>
      <c r="I250" s="48">
        <v>5.2819776164485797</v>
      </c>
      <c r="J250" s="48">
        <v>4.0339840398823998</v>
      </c>
      <c r="K250" s="48">
        <v>4.4965473861174097</v>
      </c>
      <c r="L250" s="48">
        <v>6.0109717499396202</v>
      </c>
      <c r="M250" s="48">
        <v>4.0831222924697999</v>
      </c>
      <c r="N250" s="48">
        <v>7.1597892548464701</v>
      </c>
      <c r="O250" s="48">
        <v>4.3926067201940704</v>
      </c>
    </row>
    <row r="251" spans="1:15" x14ac:dyDescent="0.25">
      <c r="A251" s="48">
        <v>8.1473716879572091</v>
      </c>
      <c r="B251" s="48">
        <v>5.0874550636252902</v>
      </c>
      <c r="C251" s="48">
        <v>6.6576042719262096</v>
      </c>
      <c r="D251" s="48">
        <v>4.6754530557299603</v>
      </c>
      <c r="E251" s="48">
        <v>6.0087192430743901</v>
      </c>
      <c r="F251" s="48">
        <v>4.9514114122946102</v>
      </c>
      <c r="G251" s="48">
        <v>4.1845306932543904</v>
      </c>
      <c r="H251" s="48">
        <v>7.56781883223299</v>
      </c>
      <c r="I251" s="48">
        <v>7.8514195937147404</v>
      </c>
      <c r="J251" s="48">
        <v>2.77060439347242</v>
      </c>
      <c r="K251" s="48">
        <v>5.4819060079774298</v>
      </c>
      <c r="L251" s="48">
        <v>7.5138859850366204</v>
      </c>
      <c r="M251" s="48">
        <v>5.9517664152049203</v>
      </c>
      <c r="N251" s="48">
        <v>6.3440955715132699</v>
      </c>
      <c r="O251" s="48">
        <v>7.5544256150223896</v>
      </c>
    </row>
    <row r="252" spans="1:15" x14ac:dyDescent="0.25">
      <c r="A252" s="48">
        <v>6.0399110719675102</v>
      </c>
      <c r="B252" s="48">
        <v>7.22207398989831</v>
      </c>
      <c r="C252" s="48">
        <v>7.8221352426016804</v>
      </c>
      <c r="D252" s="48">
        <v>6.9179720749111198</v>
      </c>
      <c r="E252" s="48">
        <v>8.4528931565827303</v>
      </c>
      <c r="F252" s="48">
        <v>7.1504735300062796</v>
      </c>
      <c r="G252" s="48">
        <v>6.5816633349385896</v>
      </c>
      <c r="H252" s="48">
        <v>7.6077753413441398</v>
      </c>
      <c r="I252" s="48">
        <v>5.9402416778034599</v>
      </c>
      <c r="J252" s="48">
        <v>7.3420216493203601</v>
      </c>
      <c r="K252" s="48">
        <v>7.6897249778388197</v>
      </c>
      <c r="L252" s="48">
        <v>4.3413731647473597</v>
      </c>
      <c r="M252" s="48">
        <v>5.3993459724390602</v>
      </c>
      <c r="N252" s="48">
        <v>4.6441733552858997</v>
      </c>
      <c r="O252" s="48">
        <v>4.6999578729332798</v>
      </c>
    </row>
    <row r="253" spans="1:15" x14ac:dyDescent="0.25">
      <c r="A253" s="48">
        <v>6.5587699166105402</v>
      </c>
      <c r="B253" s="48">
        <v>6.7965203748835297</v>
      </c>
      <c r="C253" s="48">
        <v>5.3277871524798703</v>
      </c>
      <c r="D253" s="48">
        <v>4.4205884003008702</v>
      </c>
      <c r="E253" s="48">
        <v>7.9012509753100399</v>
      </c>
      <c r="F253" s="48">
        <v>7.4522831981328004</v>
      </c>
      <c r="G253" s="48">
        <v>6.0626024831695799</v>
      </c>
      <c r="H253" s="48">
        <v>4.6424065703740096</v>
      </c>
      <c r="I253" s="48">
        <v>7.4409594433977002</v>
      </c>
      <c r="J253" s="48">
        <v>6.7878672176196302</v>
      </c>
      <c r="K253" s="48">
        <v>7.3580026475268099</v>
      </c>
      <c r="L253" s="48">
        <v>5.2427382464048398</v>
      </c>
      <c r="M253" s="48">
        <v>6.6556577705890598</v>
      </c>
      <c r="N253" s="48">
        <v>6.2011559661831699</v>
      </c>
      <c r="O253" s="48">
        <v>5.0680036494341003</v>
      </c>
    </row>
    <row r="254" spans="1:15" x14ac:dyDescent="0.25">
      <c r="A254" s="48">
        <v>6.6737374252102102</v>
      </c>
      <c r="B254" s="48">
        <v>7.7826563082087397</v>
      </c>
      <c r="C254" s="48">
        <v>8.3064895161380807</v>
      </c>
      <c r="D254" s="48">
        <v>5.4786545945746301</v>
      </c>
      <c r="E254" s="48">
        <v>6.8915554444671701</v>
      </c>
      <c r="F254" s="48">
        <v>4.8500459351522496</v>
      </c>
      <c r="G254" s="48">
        <v>7.7508594752653002</v>
      </c>
      <c r="H254" s="48">
        <v>7.1520561502920099</v>
      </c>
      <c r="I254" s="48">
        <v>5.8917533275378604</v>
      </c>
      <c r="J254" s="48">
        <v>4.8275240969093502</v>
      </c>
      <c r="K254" s="48">
        <v>6.0559565159484698</v>
      </c>
      <c r="L254" s="48">
        <v>4.6259141082982804</v>
      </c>
      <c r="M254" s="48">
        <v>6.0003405708696</v>
      </c>
      <c r="N254" s="48">
        <v>5.3168115691242104</v>
      </c>
      <c r="O254" s="48">
        <v>6.6827423348239101</v>
      </c>
    </row>
    <row r="255" spans="1:15" x14ac:dyDescent="0.25">
      <c r="A255" s="48">
        <v>7.6599591635136299</v>
      </c>
      <c r="B255" s="48">
        <v>6.4228288057988996</v>
      </c>
      <c r="C255" s="48">
        <v>6.7613960858051101</v>
      </c>
      <c r="D255" s="48">
        <v>6.6046037244040203</v>
      </c>
      <c r="E255" s="48">
        <v>7.2587563374817696</v>
      </c>
      <c r="F255" s="48">
        <v>7.9039149512977804</v>
      </c>
      <c r="G255" s="48">
        <v>7.0254423677832802</v>
      </c>
      <c r="H255" s="48">
        <v>6.7539852876201998</v>
      </c>
      <c r="I255" s="48">
        <v>3.7503554792638001</v>
      </c>
      <c r="J255" s="48">
        <v>4.7688950945690802</v>
      </c>
      <c r="K255" s="48">
        <v>6.9702232607397701</v>
      </c>
      <c r="L255" s="48">
        <v>5.2633822824685099</v>
      </c>
      <c r="M255" s="48">
        <v>4.9110085660981504</v>
      </c>
      <c r="N255" s="48">
        <v>4.9373565968536601</v>
      </c>
      <c r="O255" s="48">
        <v>4.0009504830532396</v>
      </c>
    </row>
    <row r="256" spans="1:15" x14ac:dyDescent="0.25">
      <c r="A256" s="48">
        <v>7.4118404539655698</v>
      </c>
      <c r="B256" s="48">
        <v>7.4274887622735903</v>
      </c>
      <c r="C256" s="48">
        <v>6.6513976611936902</v>
      </c>
      <c r="D256" s="48">
        <v>5.70072477309545</v>
      </c>
      <c r="E256" s="48">
        <v>8.0879211574440308</v>
      </c>
      <c r="F256" s="48">
        <v>5.4413783498699102</v>
      </c>
      <c r="G256" s="48">
        <v>7.8970283987165404</v>
      </c>
      <c r="H256" s="48">
        <v>5.7114070049954702</v>
      </c>
      <c r="I256" s="48">
        <v>5.0967600793037802</v>
      </c>
      <c r="J256" s="48">
        <v>7.6498734370162298</v>
      </c>
      <c r="K256" s="48">
        <v>5.7260234032339898</v>
      </c>
      <c r="L256" s="48">
        <v>5.1312414983744299</v>
      </c>
      <c r="M256" s="48">
        <v>5.2576638966215201</v>
      </c>
      <c r="N256" s="48">
        <v>5.1156652851122804</v>
      </c>
      <c r="O256" s="48">
        <v>5.67728559371497</v>
      </c>
    </row>
    <row r="257" spans="1:15" x14ac:dyDescent="0.25">
      <c r="A257" s="48">
        <v>7.4080358977997696</v>
      </c>
      <c r="B257" s="48">
        <v>6.9710419616365096</v>
      </c>
      <c r="C257" s="48">
        <v>7.7543487792698098</v>
      </c>
      <c r="D257" s="48">
        <v>5.3224264070085399</v>
      </c>
      <c r="E257" s="48">
        <v>7.5230544183876003</v>
      </c>
      <c r="F257" s="48">
        <v>5.66940160459664</v>
      </c>
      <c r="G257" s="48">
        <v>2.7444020210783902</v>
      </c>
      <c r="H257" s="48">
        <v>5.1744900475128501</v>
      </c>
      <c r="I257" s="48">
        <v>7.3834177099738199</v>
      </c>
      <c r="J257" s="48">
        <v>4.1218074347810401</v>
      </c>
      <c r="K257" s="48">
        <v>5.4251406472103199</v>
      </c>
      <c r="L257" s="48">
        <v>5.7267710668202199</v>
      </c>
      <c r="M257" s="48">
        <v>3.0364991117392899</v>
      </c>
      <c r="N257" s="48">
        <v>6.4111353961923001</v>
      </c>
      <c r="O257" s="48">
        <v>4.1255207699056999</v>
      </c>
    </row>
    <row r="258" spans="1:15" x14ac:dyDescent="0.25">
      <c r="A258" s="48">
        <v>6.4314361157463402</v>
      </c>
      <c r="B258" s="48">
        <v>7.2144044151666096</v>
      </c>
      <c r="C258" s="48">
        <v>8.2753984520301493</v>
      </c>
      <c r="D258" s="48">
        <v>6.6683885752483096</v>
      </c>
      <c r="E258" s="48">
        <v>7.2834513136941004</v>
      </c>
      <c r="F258" s="48">
        <v>6.2904358746721103</v>
      </c>
      <c r="G258" s="48">
        <v>3.20626047385973</v>
      </c>
      <c r="H258" s="48">
        <v>5.6793252900367799</v>
      </c>
      <c r="I258" s="48">
        <v>5.5212221910816197</v>
      </c>
      <c r="J258" s="48">
        <v>6.0403481349115298</v>
      </c>
      <c r="K258" s="48">
        <v>7.7441821503038604</v>
      </c>
      <c r="L258" s="48">
        <v>6.6374857432357901</v>
      </c>
      <c r="M258" s="48">
        <v>7.9629064962176503</v>
      </c>
      <c r="N258" s="48">
        <v>7.0417476265567496</v>
      </c>
      <c r="O258" s="48">
        <v>4.7782010942600497</v>
      </c>
    </row>
    <row r="259" spans="1:15" x14ac:dyDescent="0.25">
      <c r="A259" s="48">
        <v>7.9019813052648002</v>
      </c>
      <c r="B259" s="48">
        <v>7.7454338268195304</v>
      </c>
      <c r="C259" s="48">
        <v>6.8360388893384902</v>
      </c>
      <c r="D259" s="48">
        <v>5.0897187884176702</v>
      </c>
      <c r="E259" s="48">
        <v>7.8519552123670699</v>
      </c>
      <c r="F259" s="48">
        <v>7.3845007631492896</v>
      </c>
      <c r="G259" s="48">
        <v>6.1465822038024598</v>
      </c>
      <c r="H259" s="48">
        <v>8.2734096122716707</v>
      </c>
      <c r="I259" s="48">
        <v>6.2255059541064304</v>
      </c>
      <c r="J259" s="48">
        <v>7.2698711322785599</v>
      </c>
      <c r="K259" s="48">
        <v>7.5795829804010699</v>
      </c>
      <c r="L259" s="48">
        <v>5.1304277183213802</v>
      </c>
      <c r="M259" s="48">
        <v>7.0661289258430102</v>
      </c>
      <c r="N259" s="48">
        <v>3.8863111154998302</v>
      </c>
      <c r="O259" s="48">
        <v>5.6474754641496796</v>
      </c>
    </row>
    <row r="260" spans="1:15" x14ac:dyDescent="0.25">
      <c r="A260" s="48">
        <v>4.8175553970410396</v>
      </c>
      <c r="B260" s="48">
        <v>4.5474058033508999</v>
      </c>
      <c r="C260" s="48">
        <v>4.5381261274806102</v>
      </c>
      <c r="D260" s="48">
        <v>7.63241960242906</v>
      </c>
      <c r="E260" s="48">
        <v>4.1380439538286797</v>
      </c>
      <c r="F260" s="48">
        <v>6.67048501207484</v>
      </c>
      <c r="G260" s="48">
        <v>8.31787868616059</v>
      </c>
      <c r="H260" s="48">
        <v>5.65312291764275</v>
      </c>
      <c r="I260" s="48">
        <v>4.7754957786004404</v>
      </c>
      <c r="J260" s="48">
        <v>5.3981009006866003</v>
      </c>
      <c r="K260" s="48">
        <v>3.8069743732633099</v>
      </c>
      <c r="L260" s="48">
        <v>6.7522713993531998</v>
      </c>
      <c r="M260" s="48">
        <v>7.1812757312177098</v>
      </c>
      <c r="N260" s="48">
        <v>3.1645086791795101</v>
      </c>
      <c r="O260" s="48">
        <v>7.3434176131331999</v>
      </c>
    </row>
    <row r="261" spans="1:15" x14ac:dyDescent="0.25">
      <c r="A261" s="48">
        <v>5.8738500360453401</v>
      </c>
      <c r="B261" s="48">
        <v>7.1535286137015799</v>
      </c>
      <c r="C261" s="48">
        <v>7.8178043566638404</v>
      </c>
      <c r="D261" s="48">
        <v>7.2620136168270797</v>
      </c>
      <c r="E261" s="48">
        <v>6.3050457701425202</v>
      </c>
      <c r="F261" s="48">
        <v>6.9935291746811599</v>
      </c>
      <c r="G261" s="48">
        <v>4.6919963810581304</v>
      </c>
      <c r="H261" s="48">
        <v>7.4546494967789201</v>
      </c>
      <c r="I261" s="48">
        <v>5.8284476751714998</v>
      </c>
      <c r="J261" s="48">
        <v>4.4478083715349603</v>
      </c>
      <c r="K261" s="48">
        <v>4.0846678878315803</v>
      </c>
      <c r="L261" s="48">
        <v>6.1996666240108196</v>
      </c>
      <c r="M261" s="48">
        <v>5.0714638604989899</v>
      </c>
      <c r="N261" s="48">
        <v>6.6218519036343402</v>
      </c>
      <c r="O261" s="48">
        <v>4.5356697273262903</v>
      </c>
    </row>
    <row r="262" spans="1:15" x14ac:dyDescent="0.25">
      <c r="A262" s="48">
        <v>5.5951596747855197</v>
      </c>
      <c r="B262" s="48">
        <v>3.9667883224198301</v>
      </c>
      <c r="C262" s="48">
        <v>7.7449174517608901</v>
      </c>
      <c r="D262" s="48">
        <v>4.0274640493851201</v>
      </c>
      <c r="E262" s="48">
        <v>7.2824738735633199</v>
      </c>
      <c r="F262" s="48">
        <v>3.5980010995423299</v>
      </c>
      <c r="G262" s="48">
        <v>7.2432279234985302</v>
      </c>
      <c r="H262" s="48">
        <v>6.58350536550358</v>
      </c>
      <c r="I262" s="48">
        <v>7.46980389751426</v>
      </c>
      <c r="J262" s="48">
        <v>6.9211463928314103</v>
      </c>
      <c r="K262" s="48">
        <v>4.8333849195463401</v>
      </c>
      <c r="L262" s="48">
        <v>6.7949806496768499</v>
      </c>
      <c r="M262" s="48">
        <v>5.6566564902240604</v>
      </c>
      <c r="N262" s="48">
        <v>2.77060439347242</v>
      </c>
      <c r="O262" s="48">
        <v>3.9068150956975298</v>
      </c>
    </row>
    <row r="263" spans="1:15" x14ac:dyDescent="0.25">
      <c r="A263" s="48">
        <v>7.0832917296653699</v>
      </c>
      <c r="B263" s="48">
        <v>5.0630810971456999</v>
      </c>
      <c r="C263" s="48">
        <v>4.06438638141233</v>
      </c>
      <c r="D263" s="48">
        <v>5.2089454144706799</v>
      </c>
      <c r="E263" s="48">
        <v>5.4985699042755698</v>
      </c>
      <c r="F263" s="48">
        <v>7.2021051400887899</v>
      </c>
      <c r="G263" s="48">
        <v>6.3208491432028797</v>
      </c>
      <c r="H263" s="48">
        <v>7.6793639402156897</v>
      </c>
      <c r="I263" s="48">
        <v>5.35611890361238</v>
      </c>
      <c r="J263" s="48">
        <v>6.2187657883217096</v>
      </c>
      <c r="K263" s="48">
        <v>4.1533003340127799</v>
      </c>
      <c r="L263" s="48">
        <v>5.3393044447958902</v>
      </c>
      <c r="M263" s="48">
        <v>5.5448081900875001</v>
      </c>
      <c r="N263" s="48">
        <v>2.6677948996062</v>
      </c>
      <c r="O263" s="48">
        <v>6.7653720233988999</v>
      </c>
    </row>
    <row r="264" spans="1:15" x14ac:dyDescent="0.25">
      <c r="A264" s="48">
        <v>7.9547260322740998</v>
      </c>
      <c r="B264" s="48">
        <v>6.25175606156927</v>
      </c>
      <c r="C264" s="48">
        <v>3.2622823478242702</v>
      </c>
      <c r="D264" s="48">
        <v>2.6960542369206002</v>
      </c>
      <c r="E264" s="48">
        <v>7.16632987250446</v>
      </c>
      <c r="F264" s="48">
        <v>3.9501431724610701</v>
      </c>
      <c r="G264" s="48">
        <v>3.5738422640655898</v>
      </c>
      <c r="H264" s="48">
        <v>4.7688950945690802</v>
      </c>
      <c r="I264" s="48">
        <v>6.1736200444522096</v>
      </c>
      <c r="J264" s="48">
        <v>6.8896415682848904</v>
      </c>
      <c r="K264" s="48">
        <v>5.3649580255147402</v>
      </c>
      <c r="L264" s="48">
        <v>5.4927312964849904</v>
      </c>
      <c r="M264" s="48">
        <v>6.3002556437514796</v>
      </c>
      <c r="N264" s="48">
        <v>5.5936239693390899</v>
      </c>
      <c r="O264" s="48">
        <v>3.31031902709055</v>
      </c>
    </row>
    <row r="265" spans="1:15" x14ac:dyDescent="0.25">
      <c r="A265" s="48">
        <v>7.8773680626887801</v>
      </c>
      <c r="B265" s="48">
        <v>6.0155735875684897</v>
      </c>
      <c r="C265" s="48">
        <v>5.9139388586349204</v>
      </c>
      <c r="D265" s="48">
        <v>7.1232895155140499</v>
      </c>
      <c r="E265" s="48">
        <v>5.38934172059672</v>
      </c>
      <c r="F265" s="48">
        <v>8.1103228971500805</v>
      </c>
      <c r="G265" s="48">
        <v>3.7525106525117802</v>
      </c>
      <c r="H265" s="48">
        <v>4.3943078830653404</v>
      </c>
      <c r="I265" s="48">
        <v>6.4340186665268604</v>
      </c>
      <c r="J265" s="48">
        <v>6.3133944578063597</v>
      </c>
      <c r="K265" s="48">
        <v>6.3865577585196096</v>
      </c>
      <c r="L265" s="48">
        <v>4.9160650407180402</v>
      </c>
      <c r="M265" s="48">
        <v>5.1385358708498003</v>
      </c>
      <c r="N265" s="48">
        <v>6.18209346117112</v>
      </c>
      <c r="O265" s="48">
        <v>5.9747749223767004</v>
      </c>
    </row>
    <row r="266" spans="1:15" x14ac:dyDescent="0.25">
      <c r="A266" s="48">
        <v>8.8842357124852693</v>
      </c>
      <c r="B266" s="48">
        <v>7.1954166108062996</v>
      </c>
      <c r="C266" s="48">
        <v>7.5872642807909001</v>
      </c>
      <c r="D266" s="48">
        <v>3.5169109423124598</v>
      </c>
      <c r="E266" s="48">
        <v>2.1278880665393598</v>
      </c>
      <c r="F266" s="48">
        <v>5.9203641865603904</v>
      </c>
      <c r="G266" s="48">
        <v>7.4309482664117299</v>
      </c>
      <c r="H266" s="48">
        <v>5.9258914376276799</v>
      </c>
      <c r="I266" s="48">
        <v>5.3009202017875801</v>
      </c>
      <c r="J266" s="48">
        <v>6.6206297084198704</v>
      </c>
      <c r="K266" s="48">
        <v>7.7503458950070998</v>
      </c>
      <c r="L266" s="48">
        <v>4.6127947163273602</v>
      </c>
      <c r="M266" s="48">
        <v>7.2387889519678996</v>
      </c>
      <c r="N266" s="48">
        <v>6.8916953404780301</v>
      </c>
      <c r="O266" s="48">
        <v>3.1229596762666301</v>
      </c>
    </row>
    <row r="267" spans="1:15" x14ac:dyDescent="0.25">
      <c r="A267" s="48">
        <v>5.8287176900239599</v>
      </c>
      <c r="B267" s="48">
        <v>5.9488976587550599</v>
      </c>
      <c r="C267" s="48">
        <v>5.0392879347907797</v>
      </c>
      <c r="D267" s="48">
        <v>1.7224229584312001</v>
      </c>
      <c r="E267" s="48">
        <v>6.7981601395348301</v>
      </c>
      <c r="F267" s="48">
        <v>7.6574906145889496</v>
      </c>
      <c r="G267" s="48">
        <v>6.9508981467976003</v>
      </c>
      <c r="H267" s="48">
        <v>6.7659538339037697</v>
      </c>
      <c r="I267" s="48">
        <v>5.4451493179189896</v>
      </c>
      <c r="J267" s="48">
        <v>7.3227253583706897</v>
      </c>
      <c r="K267" s="48">
        <v>6.31031356107738</v>
      </c>
      <c r="L267" s="48">
        <v>6.1500144209496597</v>
      </c>
      <c r="M267" s="48">
        <v>4.55708173757405</v>
      </c>
      <c r="N267" s="48">
        <v>6.2177599819917804</v>
      </c>
      <c r="O267" s="48">
        <v>3.9159978966798699</v>
      </c>
    </row>
    <row r="268" spans="1:15" x14ac:dyDescent="0.25">
      <c r="A268" s="48">
        <v>5.0754856987268102</v>
      </c>
      <c r="B268" s="48">
        <v>5.2681227511704298</v>
      </c>
      <c r="C268" s="48">
        <v>7.6213092463768097</v>
      </c>
      <c r="D268" s="48">
        <v>5.1950510391198002</v>
      </c>
      <c r="E268" s="48">
        <v>4.9886828070918403</v>
      </c>
      <c r="F268" s="48">
        <v>5.3172619181523197</v>
      </c>
      <c r="G268" s="48">
        <v>3.10871731955109</v>
      </c>
      <c r="H268" s="48">
        <v>7.0350230849189597</v>
      </c>
      <c r="I268" s="48">
        <v>7.2444083289080599</v>
      </c>
      <c r="J268" s="48">
        <v>7.8347259778807796</v>
      </c>
      <c r="K268" s="48">
        <v>5.4534350232425099</v>
      </c>
      <c r="L268" s="48">
        <v>5.6063500255366696</v>
      </c>
      <c r="M268" s="48">
        <v>5.8237105748872304</v>
      </c>
      <c r="N268" s="48">
        <v>3.6764964181256699</v>
      </c>
      <c r="O268" s="48">
        <v>4.2481516027394601</v>
      </c>
    </row>
    <row r="269" spans="1:15" x14ac:dyDescent="0.25">
      <c r="A269" s="48">
        <v>6.4238715587609603</v>
      </c>
      <c r="B269" s="48">
        <v>5.9287047230743903</v>
      </c>
      <c r="C269" s="48">
        <v>7.9608116183056801</v>
      </c>
      <c r="D269" s="48">
        <v>7.4742406936013497</v>
      </c>
      <c r="E269" s="48">
        <v>5.5301777476001304</v>
      </c>
      <c r="F269" s="48">
        <v>4.8745282649114401</v>
      </c>
      <c r="G269" s="48">
        <v>7.7650168520617902</v>
      </c>
      <c r="H269" s="48">
        <v>3.7610851959363698</v>
      </c>
      <c r="I269" s="48">
        <v>6.3418355011348302</v>
      </c>
      <c r="J269" s="48">
        <v>7.4615567530131797</v>
      </c>
      <c r="K269" s="48">
        <v>8.0099005574997406</v>
      </c>
      <c r="L269" s="48">
        <v>7.59481778179887</v>
      </c>
      <c r="M269" s="48">
        <v>5.2248740737985297</v>
      </c>
      <c r="N269" s="48">
        <v>5.8561458506403898</v>
      </c>
      <c r="O269" s="48">
        <v>3.3285767956641101</v>
      </c>
    </row>
    <row r="270" spans="1:15" x14ac:dyDescent="0.25">
      <c r="A270" s="48">
        <v>4.0745785511785604</v>
      </c>
      <c r="B270" s="48">
        <v>6.65989980841203</v>
      </c>
      <c r="C270" s="48">
        <v>6.6925208258927897</v>
      </c>
      <c r="D270" s="48">
        <v>5.8769420251101101</v>
      </c>
      <c r="E270" s="48">
        <v>3.5904348591590098</v>
      </c>
      <c r="F270" s="48">
        <v>6.4719773172461599</v>
      </c>
      <c r="G270" s="48">
        <v>5.2109504276737004</v>
      </c>
      <c r="H270" s="48">
        <v>5.3188365445039798</v>
      </c>
      <c r="I270" s="48">
        <v>8.1572588861686697</v>
      </c>
      <c r="J270" s="48">
        <v>5.3410646212679396</v>
      </c>
      <c r="K270" s="48">
        <v>6.0074781981810901</v>
      </c>
      <c r="L270" s="48">
        <v>7.0489453543682004</v>
      </c>
      <c r="M270" s="48">
        <v>7.5271381276106899</v>
      </c>
      <c r="N270" s="48">
        <v>6.4066012691771403</v>
      </c>
      <c r="O270" s="48">
        <v>3.3186593590067601</v>
      </c>
    </row>
    <row r="271" spans="1:15" x14ac:dyDescent="0.25">
      <c r="A271" s="48">
        <v>6.6939424519034496</v>
      </c>
      <c r="B271" s="48">
        <v>7.5867757439489996</v>
      </c>
      <c r="C271" s="48">
        <v>6.0991074805444399</v>
      </c>
      <c r="D271" s="48">
        <v>5.9055987343599199</v>
      </c>
      <c r="E271" s="48">
        <v>7.7246085180781296</v>
      </c>
      <c r="F271" s="48">
        <v>4.9783102482762196</v>
      </c>
      <c r="G271" s="48">
        <v>5.5973737606768097</v>
      </c>
      <c r="H271" s="48">
        <v>3.43754920163834</v>
      </c>
      <c r="I271" s="48">
        <v>6.2336426954995003</v>
      </c>
      <c r="J271" s="48">
        <v>3.3593484543308598</v>
      </c>
      <c r="K271" s="48">
        <v>6.90097787255303</v>
      </c>
      <c r="L271" s="48">
        <v>4.9445721086443699</v>
      </c>
      <c r="M271" s="48">
        <v>6.7297193512619398</v>
      </c>
      <c r="N271" s="48">
        <v>4.8783764417784798</v>
      </c>
      <c r="O271" s="48">
        <v>3.6325724436074198</v>
      </c>
    </row>
    <row r="272" spans="1:15" x14ac:dyDescent="0.25">
      <c r="A272" s="48">
        <v>6.92638460756352</v>
      </c>
      <c r="B272" s="48">
        <v>8.5645199639039493</v>
      </c>
      <c r="C272" s="48">
        <v>6.8813840380197098</v>
      </c>
      <c r="D272" s="48">
        <v>4.6348627138742904</v>
      </c>
      <c r="E272" s="48">
        <v>8.5371367935556606</v>
      </c>
      <c r="F272" s="48">
        <v>5.79243003625428</v>
      </c>
      <c r="G272" s="48">
        <v>4.3886260495979101</v>
      </c>
      <c r="H272" s="48">
        <v>6.9584724480205997</v>
      </c>
      <c r="I272" s="48">
        <v>6.6146807779321701</v>
      </c>
      <c r="J272" s="48">
        <v>4.4758748153126904</v>
      </c>
      <c r="K272" s="48">
        <v>6.6177516561592196</v>
      </c>
      <c r="L272" s="48">
        <v>6.4228288057988996</v>
      </c>
      <c r="M272" s="48">
        <v>5.8159475124072699</v>
      </c>
      <c r="N272" s="48">
        <v>6.2711962534690597</v>
      </c>
      <c r="O272" s="48">
        <v>5.5458834590082997</v>
      </c>
    </row>
    <row r="273" spans="1:15" x14ac:dyDescent="0.25">
      <c r="A273" s="48">
        <v>7.3471503977963204</v>
      </c>
      <c r="B273" s="48">
        <v>8.2712173102394395</v>
      </c>
      <c r="C273" s="48">
        <v>6.4872555388865001</v>
      </c>
      <c r="D273" s="48">
        <v>5.1656219664431697</v>
      </c>
      <c r="E273" s="48">
        <v>6.1485449129703102</v>
      </c>
      <c r="F273" s="48">
        <v>7.7246896079257299</v>
      </c>
      <c r="G273" s="48">
        <v>5.7222766772323803</v>
      </c>
      <c r="H273" s="48">
        <v>5.2763648795436202</v>
      </c>
      <c r="I273" s="48">
        <v>8.5471173183165092</v>
      </c>
      <c r="J273" s="48">
        <v>5.5963524839922902</v>
      </c>
      <c r="K273" s="48">
        <v>6.2256874917306098</v>
      </c>
      <c r="L273" s="48">
        <v>5.03690698128504</v>
      </c>
      <c r="M273" s="48">
        <v>6.0133314341627999</v>
      </c>
      <c r="N273" s="48">
        <v>5.4204814673041302</v>
      </c>
      <c r="O273" s="48">
        <v>6.2159286473530404</v>
      </c>
    </row>
    <row r="274" spans="1:15" x14ac:dyDescent="0.25">
      <c r="A274" s="48">
        <v>5.7392489470756596</v>
      </c>
      <c r="B274" s="48">
        <v>7.5830223445851104</v>
      </c>
      <c r="C274" s="48">
        <v>7.7122468160817199</v>
      </c>
      <c r="D274" s="48">
        <v>6.2850620399290804</v>
      </c>
      <c r="E274" s="48">
        <v>5.4475236759794496</v>
      </c>
      <c r="F274" s="48">
        <v>3.6741708356822</v>
      </c>
      <c r="G274" s="48">
        <v>7.7885881006520696</v>
      </c>
      <c r="H274" s="48">
        <v>4.3359823161124904</v>
      </c>
      <c r="I274" s="48">
        <v>7.6094600699094599</v>
      </c>
      <c r="J274" s="48">
        <v>4.7774288934494802</v>
      </c>
      <c r="K274" s="48">
        <v>5.0851862027540902</v>
      </c>
      <c r="L274" s="48">
        <v>7.6665338091557098</v>
      </c>
      <c r="M274" s="48">
        <v>7.03024420007484</v>
      </c>
      <c r="N274" s="48">
        <v>6.9446379314931299</v>
      </c>
      <c r="O274" s="48">
        <v>3.9187363739731702</v>
      </c>
    </row>
    <row r="275" spans="1:15" x14ac:dyDescent="0.25">
      <c r="A275" s="48">
        <v>8.63734918590532</v>
      </c>
      <c r="B275" s="48">
        <v>7.8038555727828598</v>
      </c>
      <c r="C275" s="48">
        <v>5.8650371226037903</v>
      </c>
      <c r="D275" s="48">
        <v>3.64343555586479</v>
      </c>
      <c r="E275" s="48">
        <v>5.7872374065248398</v>
      </c>
      <c r="F275" s="48">
        <v>3.8768503069956002</v>
      </c>
      <c r="G275" s="48">
        <v>6.2255967270380097</v>
      </c>
      <c r="H275" s="48">
        <v>7.4795389944408601</v>
      </c>
      <c r="I275" s="48">
        <v>8.1226123223418707</v>
      </c>
      <c r="J275" s="48">
        <v>6.4947733245368804</v>
      </c>
      <c r="K275" s="48">
        <v>3.83808576354535</v>
      </c>
      <c r="L275" s="48">
        <v>6.0089447222185299</v>
      </c>
      <c r="M275" s="48">
        <v>8.1050984992706407</v>
      </c>
      <c r="N275" s="48">
        <v>3.63135811437501</v>
      </c>
      <c r="O275" s="48">
        <v>5.5252529770447101</v>
      </c>
    </row>
    <row r="276" spans="1:15" x14ac:dyDescent="0.25">
      <c r="A276" s="48">
        <v>7.7028638529806601</v>
      </c>
      <c r="B276" s="48">
        <v>7.5689091122585097</v>
      </c>
      <c r="C276" s="48">
        <v>4.7696739108078203</v>
      </c>
      <c r="D276" s="48">
        <v>7.81269380226788</v>
      </c>
      <c r="E276" s="48">
        <v>8.3690263524707902</v>
      </c>
      <c r="F276" s="48">
        <v>7.2848999503397103</v>
      </c>
      <c r="G276" s="48">
        <v>6.9470673149623003</v>
      </c>
      <c r="H276" s="48">
        <v>7.5194269950953103</v>
      </c>
      <c r="I276" s="48">
        <v>4.7696739108078203</v>
      </c>
      <c r="J276" s="48">
        <v>7.1624604344242497</v>
      </c>
      <c r="K276" s="48">
        <v>6.6893290306495903</v>
      </c>
      <c r="L276" s="48">
        <v>6.9297119487628196</v>
      </c>
      <c r="M276" s="48">
        <v>6.9756400660399898</v>
      </c>
      <c r="N276" s="48">
        <v>3.55696970286446</v>
      </c>
      <c r="O276" s="48">
        <v>5.81908723241194</v>
      </c>
    </row>
    <row r="277" spans="1:15" x14ac:dyDescent="0.25">
      <c r="A277" s="48">
        <v>5.7733522301982703</v>
      </c>
      <c r="B277" s="48">
        <v>5.6380460332032998</v>
      </c>
      <c r="C277" s="48">
        <v>7.2876340385594203</v>
      </c>
      <c r="D277" s="48">
        <v>7.5648738816411898</v>
      </c>
      <c r="E277" s="48">
        <v>5.2586192346449803</v>
      </c>
      <c r="F277" s="48">
        <v>4.4711639979120896</v>
      </c>
      <c r="G277" s="48">
        <v>6.2891590070800296</v>
      </c>
      <c r="H277" s="48">
        <v>6.2225968611457496</v>
      </c>
      <c r="I277" s="48">
        <v>6.7338229873656203</v>
      </c>
      <c r="J277" s="48">
        <v>4.0691033712904696</v>
      </c>
      <c r="K277" s="48">
        <v>6.3682315155244202</v>
      </c>
      <c r="L277" s="48">
        <v>7.61431621088584</v>
      </c>
      <c r="M277" s="48">
        <v>3.9659191350552399</v>
      </c>
      <c r="N277" s="48">
        <v>7.9938141725911098</v>
      </c>
      <c r="O277" s="48">
        <v>6.3227453472419199</v>
      </c>
    </row>
    <row r="278" spans="1:15" x14ac:dyDescent="0.25">
      <c r="A278" s="48">
        <v>8.3152316686768408</v>
      </c>
      <c r="B278" s="48">
        <v>4.7388414289601197</v>
      </c>
      <c r="C278" s="48">
        <v>4.1732867237752798</v>
      </c>
      <c r="D278" s="48">
        <v>7.5806371038779696</v>
      </c>
      <c r="E278" s="48">
        <v>7.8413863948866398</v>
      </c>
      <c r="F278" s="48">
        <v>2.4358548101626498</v>
      </c>
      <c r="G278" s="48">
        <v>7.7948629432802097</v>
      </c>
      <c r="H278" s="48">
        <v>6.3354311989163801</v>
      </c>
      <c r="I278" s="48">
        <v>4.8482483434404404</v>
      </c>
      <c r="J278" s="48">
        <v>8.0178401794570906</v>
      </c>
      <c r="K278" s="48">
        <v>4.1143391401735103</v>
      </c>
      <c r="L278" s="48">
        <v>5.6511902386710604</v>
      </c>
      <c r="M278" s="48">
        <v>6.1958400292066198</v>
      </c>
      <c r="N278" s="48">
        <v>4.7946607960011702</v>
      </c>
      <c r="O278" s="48">
        <v>3.4892848760375301</v>
      </c>
    </row>
    <row r="279" spans="1:15" x14ac:dyDescent="0.25">
      <c r="A279" s="48">
        <v>6.7751122746751404</v>
      </c>
      <c r="B279" s="48">
        <v>4.3823385181668701</v>
      </c>
      <c r="C279" s="48">
        <v>7.03032538867601</v>
      </c>
      <c r="D279" s="48">
        <v>6.4202918696523996</v>
      </c>
      <c r="E279" s="48">
        <v>4.7299704030431204</v>
      </c>
      <c r="F279" s="48">
        <v>4.1561801056213898</v>
      </c>
      <c r="G279" s="48">
        <v>6.5528328579054502</v>
      </c>
      <c r="H279" s="48">
        <v>5.5465996631570897</v>
      </c>
      <c r="I279" s="48">
        <v>5.8930199521530602</v>
      </c>
      <c r="J279" s="48">
        <v>7.7842428364347898</v>
      </c>
      <c r="K279" s="48">
        <v>3.1741519554513098</v>
      </c>
      <c r="L279" s="48">
        <v>7.1834375172757801</v>
      </c>
      <c r="M279" s="48">
        <v>4.7307801196865498</v>
      </c>
      <c r="N279" s="48">
        <v>6.9275099480977502</v>
      </c>
      <c r="O279" s="48">
        <v>4.5322205985065702</v>
      </c>
    </row>
    <row r="280" spans="1:15" x14ac:dyDescent="0.25">
      <c r="A280" s="48">
        <v>6.2251427799604402</v>
      </c>
      <c r="B280" s="48">
        <v>7.4039933480006903</v>
      </c>
      <c r="C280" s="48">
        <v>4.9786261541389001</v>
      </c>
      <c r="D280" s="48">
        <v>7.5353293500617804</v>
      </c>
      <c r="E280" s="48">
        <v>3.41668406317438</v>
      </c>
      <c r="F280" s="48">
        <v>3.6671614611896199</v>
      </c>
      <c r="G280" s="48">
        <v>5.0976017121210297</v>
      </c>
      <c r="H280" s="48">
        <v>6.3058837824265401</v>
      </c>
      <c r="I280" s="48">
        <v>5.1473795570562597</v>
      </c>
      <c r="J280" s="48">
        <v>7.4886926714544204</v>
      </c>
      <c r="K280" s="48">
        <v>2.7083620845951999</v>
      </c>
      <c r="L280" s="48">
        <v>6.8982021490832297</v>
      </c>
      <c r="M280" s="48">
        <v>6.0636702889304104</v>
      </c>
      <c r="N280" s="48">
        <v>7.6899558738212104</v>
      </c>
      <c r="O280" s="48">
        <v>6.7120187950983601</v>
      </c>
    </row>
    <row r="281" spans="1:15" x14ac:dyDescent="0.25">
      <c r="A281" s="48">
        <v>6.4935242785067597</v>
      </c>
      <c r="B281" s="48">
        <v>6.5461359646475596</v>
      </c>
      <c r="C281" s="48">
        <v>5.6205797793276204</v>
      </c>
      <c r="D281" s="48">
        <v>7.3192042279721203</v>
      </c>
      <c r="E281" s="48">
        <v>6.7641544155828299</v>
      </c>
      <c r="F281" s="48">
        <v>6.4967824006915498</v>
      </c>
      <c r="G281" s="48">
        <v>6.9452568801843597</v>
      </c>
      <c r="H281" s="48">
        <v>6.9973122813368702</v>
      </c>
      <c r="I281" s="48">
        <v>6.8035218088758898</v>
      </c>
      <c r="J281" s="48">
        <v>6.0377228872869599</v>
      </c>
      <c r="K281" s="48">
        <v>4.8797721154174498</v>
      </c>
      <c r="L281" s="48">
        <v>6.53839859840076</v>
      </c>
      <c r="M281" s="48">
        <v>5.5776153651346103</v>
      </c>
      <c r="N281" s="48">
        <v>7.5690038630639602</v>
      </c>
      <c r="O281" s="48">
        <v>5.0516957749205798</v>
      </c>
    </row>
    <row r="282" spans="1:15" x14ac:dyDescent="0.25">
      <c r="A282" s="48">
        <v>7.3431504517215904</v>
      </c>
      <c r="B282" s="48">
        <v>7.7835550127962101</v>
      </c>
      <c r="C282" s="48">
        <v>5.6697181604714002</v>
      </c>
      <c r="D282" s="48">
        <v>3.4906844563919499</v>
      </c>
      <c r="E282" s="48">
        <v>4.5652333051284204</v>
      </c>
      <c r="F282" s="48">
        <v>5.4275629334169198</v>
      </c>
      <c r="G282" s="48">
        <v>7.5452990849209103</v>
      </c>
      <c r="H282" s="48">
        <v>6.9659032263729799</v>
      </c>
      <c r="I282" s="48">
        <v>5.2742519547054201</v>
      </c>
      <c r="J282" s="48">
        <v>4.1165854907998902</v>
      </c>
      <c r="K282" s="48">
        <v>5.6393519426281999</v>
      </c>
      <c r="L282" s="48">
        <v>6.2205007109136696</v>
      </c>
      <c r="M282" s="48">
        <v>5.9939529593254903</v>
      </c>
      <c r="N282" s="48">
        <v>4.2175233764087396</v>
      </c>
      <c r="O282" s="48">
        <v>7.0474301421480003</v>
      </c>
    </row>
    <row r="283" spans="1:15" x14ac:dyDescent="0.25">
      <c r="A283" s="48">
        <v>6.6571327406195904</v>
      </c>
      <c r="B283" s="48">
        <v>6.6574274737408796</v>
      </c>
      <c r="C283" s="48">
        <v>4.6335255173300496</v>
      </c>
      <c r="D283" s="48">
        <v>5.6822989208374004</v>
      </c>
      <c r="E283" s="48">
        <v>3.9589383039139001</v>
      </c>
      <c r="F283" s="48">
        <v>5.0203826455511296</v>
      </c>
      <c r="G283" s="48">
        <v>7.7935581389575397</v>
      </c>
      <c r="H283" s="48">
        <v>6.96425670752099</v>
      </c>
      <c r="I283" s="48">
        <v>7.7193439037619296</v>
      </c>
      <c r="J283" s="48">
        <v>4.1845306932543904</v>
      </c>
      <c r="K283" s="48">
        <v>4.8720716923477401</v>
      </c>
      <c r="L283" s="48">
        <v>7.0150685330288098</v>
      </c>
      <c r="M283" s="48">
        <v>4.4510255324867298</v>
      </c>
      <c r="N283" s="48">
        <v>3.3736004770380701</v>
      </c>
      <c r="O283" s="48">
        <v>5.8699715567167701</v>
      </c>
    </row>
    <row r="284" spans="1:15" x14ac:dyDescent="0.25">
      <c r="A284" s="48">
        <v>5.5114444173976196</v>
      </c>
      <c r="B284" s="48">
        <v>5.9764066243704299</v>
      </c>
      <c r="C284" s="48">
        <v>6.3480384452594398</v>
      </c>
      <c r="D284" s="48">
        <v>7.26211020563251</v>
      </c>
      <c r="E284" s="48">
        <v>3.3969115559065099</v>
      </c>
      <c r="F284" s="48">
        <v>7.75872764599589</v>
      </c>
      <c r="G284" s="48">
        <v>6.2117038063884698</v>
      </c>
      <c r="H284" s="48">
        <v>7.5412646654108997</v>
      </c>
      <c r="I284" s="48">
        <v>5.8389246010919198</v>
      </c>
      <c r="J284" s="48">
        <v>5.21793648403054</v>
      </c>
      <c r="K284" s="48">
        <v>6.9191069169494304</v>
      </c>
      <c r="L284" s="48">
        <v>5.4801859884420603</v>
      </c>
      <c r="M284" s="48">
        <v>6.8139076964924099</v>
      </c>
      <c r="N284" s="48">
        <v>5.1355705094640101</v>
      </c>
      <c r="O284" s="48">
        <v>6.58932669300337</v>
      </c>
    </row>
    <row r="285" spans="1:15" x14ac:dyDescent="0.25">
      <c r="A285" s="48">
        <v>8.7292295475633104</v>
      </c>
      <c r="B285" s="48">
        <v>5.3539511160736701</v>
      </c>
      <c r="C285" s="48">
        <v>6.0260448874357797</v>
      </c>
      <c r="D285" s="48">
        <v>4.8271566524811904</v>
      </c>
      <c r="E285" s="48">
        <v>4.0241880431792101</v>
      </c>
      <c r="F285" s="48">
        <v>5.7224268161111196</v>
      </c>
      <c r="G285" s="48">
        <v>7.1467950664838202</v>
      </c>
      <c r="H285" s="48">
        <v>5.5939654410856203</v>
      </c>
      <c r="I285" s="48">
        <v>7.6565579102211299</v>
      </c>
      <c r="J285" s="48">
        <v>5.8256081086634204</v>
      </c>
      <c r="K285" s="48">
        <v>5.7539033711077199</v>
      </c>
      <c r="L285" s="48">
        <v>4.8208893508608002</v>
      </c>
      <c r="M285" s="48">
        <v>4.9062660097836304</v>
      </c>
      <c r="N285" s="48">
        <v>6.1342272159047004</v>
      </c>
      <c r="O285" s="48">
        <v>8.0225618300933306</v>
      </c>
    </row>
    <row r="286" spans="1:15" x14ac:dyDescent="0.25">
      <c r="A286" s="48">
        <v>6.9340567631048202</v>
      </c>
      <c r="B286" s="48">
        <v>8.54470963396885</v>
      </c>
      <c r="C286" s="48">
        <v>7.95778148299802</v>
      </c>
      <c r="D286" s="48">
        <v>5.2891810866586404</v>
      </c>
      <c r="E286" s="48">
        <v>3.49487148274617</v>
      </c>
      <c r="F286" s="48">
        <v>5.1807028554853902</v>
      </c>
      <c r="G286" s="48">
        <v>8.3865078211963606</v>
      </c>
      <c r="H286" s="48">
        <v>6.0704773775421499</v>
      </c>
      <c r="I286" s="48">
        <v>5.3109385005146299</v>
      </c>
      <c r="J286" s="48">
        <v>7.8603270318661096</v>
      </c>
      <c r="K286" s="48">
        <v>6.0058964556752796</v>
      </c>
      <c r="L286" s="48">
        <v>6.2230519651448697</v>
      </c>
      <c r="M286" s="48">
        <v>6.9963468479712301</v>
      </c>
      <c r="N286" s="48">
        <v>3.3136635118133899</v>
      </c>
      <c r="O286" s="48">
        <v>5.8847580684880603</v>
      </c>
    </row>
    <row r="287" spans="1:15" x14ac:dyDescent="0.25">
      <c r="A287" s="48">
        <v>8.90879681925942</v>
      </c>
      <c r="B287" s="48">
        <v>8.4630004491230402</v>
      </c>
      <c r="C287" s="48">
        <v>5.5758786505612399</v>
      </c>
      <c r="D287" s="48">
        <v>2.67097455252358</v>
      </c>
      <c r="E287" s="48">
        <v>8.0375734264880201</v>
      </c>
      <c r="F287" s="48">
        <v>7.7273416729272304</v>
      </c>
      <c r="G287" s="48">
        <v>7.3363883353663599</v>
      </c>
      <c r="H287" s="48">
        <v>5.5641642059088898</v>
      </c>
      <c r="I287" s="48">
        <v>7.03756520270076</v>
      </c>
      <c r="J287" s="48">
        <v>7.1159387250640096</v>
      </c>
      <c r="K287" s="48">
        <v>6.9756400660399898</v>
      </c>
      <c r="L287" s="48">
        <v>7.2312137846679496</v>
      </c>
      <c r="M287" s="48">
        <v>6.0496990783336697</v>
      </c>
      <c r="N287" s="48">
        <v>5.3903885122761004</v>
      </c>
      <c r="O287" s="48">
        <v>6.9489185143626102</v>
      </c>
    </row>
    <row r="288" spans="1:15" x14ac:dyDescent="0.25">
      <c r="A288" s="48">
        <v>5.4465350451525101</v>
      </c>
      <c r="B288" s="48">
        <v>5.7191185424170996</v>
      </c>
      <c r="C288" s="48">
        <v>6.4332077261602496</v>
      </c>
      <c r="D288" s="48">
        <v>3.3019085485819502</v>
      </c>
      <c r="E288" s="48">
        <v>7.5258034759049099</v>
      </c>
      <c r="F288" s="48">
        <v>5.36474336414223</v>
      </c>
      <c r="G288" s="48">
        <v>6.9253932592487404</v>
      </c>
      <c r="H288" s="48">
        <v>6.6194672377331099</v>
      </c>
      <c r="I288" s="48">
        <v>5.7736375369049098</v>
      </c>
      <c r="J288" s="48">
        <v>6.4166993203203404</v>
      </c>
      <c r="K288" s="48">
        <v>4.6406366584075496</v>
      </c>
      <c r="L288" s="48">
        <v>5.41661613851638</v>
      </c>
      <c r="M288" s="48">
        <v>3.1066660367805299</v>
      </c>
      <c r="N288" s="48">
        <v>7.3124001314846501</v>
      </c>
      <c r="O288" s="48">
        <v>7.28926464412611</v>
      </c>
    </row>
    <row r="289" spans="1:15" x14ac:dyDescent="0.25">
      <c r="A289" s="48">
        <v>6.6103038637535896</v>
      </c>
      <c r="B289" s="48">
        <v>6.5815997560848896</v>
      </c>
      <c r="C289" s="48">
        <v>7.0934802657859102</v>
      </c>
      <c r="D289" s="48">
        <v>7.6921362596068201</v>
      </c>
      <c r="E289" s="48">
        <v>2.4752299753974798</v>
      </c>
      <c r="F289" s="48">
        <v>5.1664076152985601</v>
      </c>
      <c r="G289" s="48">
        <v>5.1379973678750197</v>
      </c>
      <c r="H289" s="48">
        <v>7.7767468512570401</v>
      </c>
      <c r="I289" s="48">
        <v>4.5878971647056401</v>
      </c>
      <c r="J289" s="48">
        <v>3.5358048916724201</v>
      </c>
      <c r="K289" s="48">
        <v>4.6664304381303197</v>
      </c>
      <c r="L289" s="48">
        <v>7.5477458212037201</v>
      </c>
      <c r="M289" s="48">
        <v>4.8496866752238299</v>
      </c>
      <c r="N289" s="48">
        <v>5.7815932543887998</v>
      </c>
      <c r="O289" s="48">
        <v>3.98230587517001</v>
      </c>
    </row>
    <row r="290" spans="1:15" x14ac:dyDescent="0.25">
      <c r="A290" s="48">
        <v>3.7998132173404802</v>
      </c>
      <c r="B290" s="48">
        <v>5.1497779592719102</v>
      </c>
      <c r="C290" s="48">
        <v>7.7732577247209198</v>
      </c>
      <c r="D290" s="48">
        <v>5.8952958413640202</v>
      </c>
      <c r="E290" s="48">
        <v>3.5954853749450799</v>
      </c>
      <c r="F290" s="48">
        <v>6.1525564637733803</v>
      </c>
      <c r="G290" s="48">
        <v>7.4683118482877804</v>
      </c>
      <c r="H290" s="48">
        <v>5.3705231083704597</v>
      </c>
      <c r="I290" s="48">
        <v>5.2791751858428801</v>
      </c>
      <c r="J290" s="48">
        <v>4.9340595282552799</v>
      </c>
      <c r="K290" s="48">
        <v>5.7584029795413301</v>
      </c>
      <c r="L290" s="48">
        <v>4.74643994582377</v>
      </c>
      <c r="M290" s="48">
        <v>5.1241666389324001</v>
      </c>
      <c r="N290" s="48">
        <v>5.0029643289332499</v>
      </c>
      <c r="O290" s="48">
        <v>3.8140846114458098</v>
      </c>
    </row>
    <row r="291" spans="1:15" x14ac:dyDescent="0.25">
      <c r="A291" s="48">
        <v>3.8090110338451102</v>
      </c>
      <c r="B291" s="48">
        <v>4.4016463297717898</v>
      </c>
      <c r="C291" s="48">
        <v>6.46385645768577</v>
      </c>
      <c r="D291" s="48">
        <v>3.97887827969774</v>
      </c>
      <c r="E291" s="48">
        <v>4.3926067201940704</v>
      </c>
      <c r="F291" s="48">
        <v>4.8478884370122302</v>
      </c>
      <c r="G291" s="48">
        <v>6.35260557791268</v>
      </c>
      <c r="H291" s="48">
        <v>4.6132499860825504</v>
      </c>
      <c r="I291" s="48">
        <v>6.7770489917609202</v>
      </c>
      <c r="J291" s="48">
        <v>5.9613881560019601</v>
      </c>
      <c r="K291" s="48">
        <v>6.8595705332017598</v>
      </c>
      <c r="L291" s="48">
        <v>6.7793472429683996</v>
      </c>
      <c r="M291" s="48">
        <v>4.8486081203826297</v>
      </c>
      <c r="N291" s="48">
        <v>5.0911310185634102</v>
      </c>
      <c r="O291" s="48">
        <v>7.0475897463299804</v>
      </c>
    </row>
    <row r="292" spans="1:15" x14ac:dyDescent="0.25">
      <c r="A292" s="48">
        <v>4.6991227998158598</v>
      </c>
      <c r="B292" s="48">
        <v>5.76576178917212</v>
      </c>
      <c r="C292" s="48">
        <v>7.4484159594521202</v>
      </c>
      <c r="D292" s="48">
        <v>4.3708043649215798</v>
      </c>
      <c r="E292" s="48">
        <v>3.1683771559574301</v>
      </c>
      <c r="F292" s="48">
        <v>5.5602875490715</v>
      </c>
      <c r="G292" s="48">
        <v>5.8144424153180498</v>
      </c>
      <c r="H292" s="48">
        <v>6.485157195807</v>
      </c>
      <c r="I292" s="48">
        <v>7.6872236891073698</v>
      </c>
      <c r="J292" s="48">
        <v>7.7656591690965104</v>
      </c>
      <c r="K292" s="48">
        <v>7.5109282187494699</v>
      </c>
      <c r="L292" s="48">
        <v>4.3467351078887502</v>
      </c>
      <c r="M292" s="48">
        <v>6.0321212470696999</v>
      </c>
      <c r="N292" s="48">
        <v>5.6750843349644704</v>
      </c>
      <c r="O292" s="48">
        <v>6.8387465833004901</v>
      </c>
    </row>
    <row r="293" spans="1:15" x14ac:dyDescent="0.25">
      <c r="A293" s="48">
        <v>7.32596234142735</v>
      </c>
      <c r="B293" s="48">
        <v>4.7696739108078203</v>
      </c>
      <c r="C293" s="48">
        <v>6.6871573530330304</v>
      </c>
      <c r="D293" s="48">
        <v>1.9488398350903799</v>
      </c>
      <c r="E293" s="48">
        <v>6.7548411314809398</v>
      </c>
      <c r="F293" s="48">
        <v>5.7995435330194098</v>
      </c>
      <c r="G293" s="48">
        <v>6.4613499214788996</v>
      </c>
      <c r="H293" s="48">
        <v>4.7508128408858603</v>
      </c>
      <c r="I293" s="48">
        <v>5.9451799594440402</v>
      </c>
      <c r="J293" s="48">
        <v>7.0566453328764496</v>
      </c>
      <c r="K293" s="48">
        <v>2.68984303682796</v>
      </c>
      <c r="L293" s="48">
        <v>7.2890766329702297</v>
      </c>
      <c r="M293" s="48">
        <v>5.6395150614606298</v>
      </c>
      <c r="N293" s="48">
        <v>6.62172975131024</v>
      </c>
      <c r="O293" s="48">
        <v>4.9471830761850901</v>
      </c>
    </row>
    <row r="294" spans="1:15" x14ac:dyDescent="0.25">
      <c r="A294" s="48">
        <v>6.4529250291625999</v>
      </c>
      <c r="B294" s="48">
        <v>6.6430020061743997</v>
      </c>
      <c r="C294" s="48">
        <v>5.8435903430759701</v>
      </c>
      <c r="D294" s="48">
        <v>5.3474194142104601</v>
      </c>
      <c r="E294" s="48">
        <v>5.7159504021794998</v>
      </c>
      <c r="F294" s="48">
        <v>5.7421970624184704</v>
      </c>
      <c r="G294" s="48">
        <v>7.7622872734514603</v>
      </c>
      <c r="H294" s="48">
        <v>5.7994045379535102</v>
      </c>
      <c r="I294" s="48">
        <v>6.5246956334096904</v>
      </c>
      <c r="J294" s="48">
        <v>5.7348104133796296</v>
      </c>
      <c r="K294" s="48">
        <v>3.4892848760375301</v>
      </c>
      <c r="L294" s="48">
        <v>6.9761115720818596</v>
      </c>
      <c r="M294" s="48">
        <v>6.8307500946662696</v>
      </c>
      <c r="N294" s="48">
        <v>6.55485933351315</v>
      </c>
      <c r="O294" s="48">
        <v>7.5211181171098804</v>
      </c>
    </row>
    <row r="295" spans="1:15" x14ac:dyDescent="0.25">
      <c r="A295" s="48">
        <v>6.58755856927929</v>
      </c>
      <c r="B295" s="48">
        <v>7.6910885905743802</v>
      </c>
      <c r="C295" s="48">
        <v>8.55833000520499</v>
      </c>
      <c r="D295" s="48">
        <v>3.4345949897409098</v>
      </c>
      <c r="E295" s="48">
        <v>4.5262799869764496</v>
      </c>
      <c r="F295" s="48">
        <v>4.0093117357779304</v>
      </c>
      <c r="G295" s="48">
        <v>8.3069312747977904</v>
      </c>
      <c r="H295" s="48">
        <v>7.6984201395343499</v>
      </c>
      <c r="I295" s="48">
        <v>4.3765880710384302</v>
      </c>
      <c r="J295" s="48">
        <v>7.1454211915795502</v>
      </c>
      <c r="K295" s="48">
        <v>6.6693208675894597</v>
      </c>
      <c r="L295" s="48">
        <v>7.4624793960553397</v>
      </c>
      <c r="M295" s="48">
        <v>5.3025207508888403</v>
      </c>
      <c r="N295" s="48">
        <v>6.0977674813746896</v>
      </c>
      <c r="O295" s="48">
        <v>5.1814767495005398</v>
      </c>
    </row>
    <row r="296" spans="1:15" x14ac:dyDescent="0.25">
      <c r="A296" s="48">
        <v>4.5046982208506599</v>
      </c>
      <c r="B296" s="48">
        <v>8.3650379923269504</v>
      </c>
      <c r="C296" s="48">
        <v>7.47611388924755</v>
      </c>
      <c r="D296" s="48">
        <v>6.6026134264463501</v>
      </c>
      <c r="E296" s="48">
        <v>8.0341577675841105</v>
      </c>
      <c r="F296" s="48">
        <v>5.68666505906923</v>
      </c>
      <c r="G296" s="48">
        <v>7.1472285298629501</v>
      </c>
      <c r="H296" s="48">
        <v>4.5780448682626202</v>
      </c>
      <c r="I296" s="48">
        <v>7.0766092009830199</v>
      </c>
      <c r="J296" s="48">
        <v>6.0209343330398202</v>
      </c>
      <c r="K296" s="48">
        <v>7.6962742830249304</v>
      </c>
      <c r="L296" s="48">
        <v>4.8825576325388802</v>
      </c>
      <c r="M296" s="48">
        <v>6.8707748639638799</v>
      </c>
      <c r="N296" s="48">
        <v>7.5622064512704101</v>
      </c>
      <c r="O296" s="48">
        <v>7.0125511473030304</v>
      </c>
    </row>
    <row r="297" spans="1:15" x14ac:dyDescent="0.25">
      <c r="A297" s="48">
        <v>8.2497575392638893</v>
      </c>
      <c r="B297" s="48">
        <v>5.3377617447654204</v>
      </c>
      <c r="C297" s="48">
        <v>6.8693454073903704</v>
      </c>
      <c r="D297" s="48">
        <v>5.87822753756378</v>
      </c>
      <c r="E297" s="48">
        <v>7.3021218529152296</v>
      </c>
      <c r="F297" s="48">
        <v>6.9431331735194401</v>
      </c>
      <c r="G297" s="48">
        <v>6.3974708702088199</v>
      </c>
      <c r="H297" s="48">
        <v>3.31031902709055</v>
      </c>
      <c r="I297" s="48">
        <v>3.09634602774854</v>
      </c>
      <c r="J297" s="48">
        <v>4.8424742386213602</v>
      </c>
      <c r="K297" s="48">
        <v>3.4723353177237501</v>
      </c>
      <c r="L297" s="48">
        <v>4.6068572702478798</v>
      </c>
      <c r="M297" s="48">
        <v>5.6857310614919898</v>
      </c>
      <c r="N297" s="48">
        <v>5.1669310384981602</v>
      </c>
      <c r="O297" s="48">
        <v>5.5401352843881</v>
      </c>
    </row>
    <row r="298" spans="1:15" x14ac:dyDescent="0.25">
      <c r="A298" s="48">
        <v>5.9223329333510799</v>
      </c>
      <c r="B298" s="48">
        <v>4.7376363675570099</v>
      </c>
      <c r="C298" s="48">
        <v>8.3219030613868803</v>
      </c>
      <c r="D298" s="48">
        <v>7.4170654295680398</v>
      </c>
      <c r="E298" s="48">
        <v>5.0048121890217301</v>
      </c>
      <c r="F298" s="48">
        <v>3.1389920837976799</v>
      </c>
      <c r="G298" s="48">
        <v>7.3658403404318902</v>
      </c>
      <c r="H298" s="48">
        <v>4.4531645707354803</v>
      </c>
      <c r="I298" s="48">
        <v>4.1158372677945296</v>
      </c>
      <c r="J298" s="48">
        <v>7.8454908110896602</v>
      </c>
      <c r="K298" s="48">
        <v>2.9704910826223601</v>
      </c>
      <c r="L298" s="48">
        <v>6.1490349889418896</v>
      </c>
      <c r="M298" s="48">
        <v>7.1101463734366899</v>
      </c>
      <c r="N298" s="48">
        <v>7.3449005448638598</v>
      </c>
      <c r="O298" s="48">
        <v>6.9418922586287604</v>
      </c>
    </row>
    <row r="299" spans="1:15" x14ac:dyDescent="0.25">
      <c r="A299" s="48">
        <v>8.0358670553760803</v>
      </c>
      <c r="B299" s="48">
        <v>5.1034733912302199</v>
      </c>
      <c r="C299" s="48">
        <v>4.0315440224050301</v>
      </c>
      <c r="D299" s="48">
        <v>5.5859098657730497</v>
      </c>
      <c r="E299" s="48">
        <v>7.6853488794622402</v>
      </c>
      <c r="F299" s="48">
        <v>4.8450045128793304</v>
      </c>
      <c r="G299" s="48">
        <v>6.7920486242230496</v>
      </c>
      <c r="H299" s="48">
        <v>4.4456578330717296</v>
      </c>
      <c r="I299" s="48">
        <v>5.3066247238172197</v>
      </c>
      <c r="J299" s="48">
        <v>5.4102772971298903</v>
      </c>
      <c r="K299" s="48">
        <v>5.2076902366982596</v>
      </c>
      <c r="L299" s="48">
        <v>7.5417272620470603</v>
      </c>
      <c r="M299" s="48">
        <v>6.8683435706059504</v>
      </c>
      <c r="N299" s="48">
        <v>6.0679301462773703</v>
      </c>
      <c r="O299" s="48">
        <v>5.5281742864072703</v>
      </c>
    </row>
    <row r="300" spans="1:15" x14ac:dyDescent="0.25">
      <c r="A300" s="48">
        <v>5.06191931949542</v>
      </c>
      <c r="B300" s="48">
        <v>7.0509753270039104</v>
      </c>
      <c r="C300" s="48">
        <v>7.59141881671282</v>
      </c>
      <c r="D300" s="48">
        <v>5.7656180180554903</v>
      </c>
      <c r="E300" s="48">
        <v>5.9716205299019096</v>
      </c>
      <c r="F300" s="48">
        <v>5.2794090219248497</v>
      </c>
      <c r="G300" s="48">
        <v>6.6014921405878901</v>
      </c>
      <c r="H300" s="48">
        <v>5.61891616224122</v>
      </c>
      <c r="I300" s="48">
        <v>6.7906567638029696</v>
      </c>
      <c r="J300" s="48">
        <v>6.3021071844251901</v>
      </c>
      <c r="K300" s="48">
        <v>3.2779757823703202</v>
      </c>
      <c r="L300" s="48">
        <v>5.8960533215163897</v>
      </c>
      <c r="M300" s="48">
        <v>5.4753925749882404</v>
      </c>
      <c r="N300" s="48">
        <v>6.8457524664985998</v>
      </c>
      <c r="O300" s="48">
        <v>5.8199046711495503</v>
      </c>
    </row>
    <row r="301" spans="1:15" x14ac:dyDescent="0.25">
      <c r="A301" s="48">
        <v>4.1365787521013502</v>
      </c>
      <c r="B301" s="48">
        <v>7.0033773422794496</v>
      </c>
      <c r="C301" s="48">
        <v>6.0419854217478397</v>
      </c>
      <c r="D301" s="48">
        <v>6.3478778155907998</v>
      </c>
      <c r="E301" s="48">
        <v>7.7346941288233904</v>
      </c>
      <c r="F301" s="48">
        <v>5.6129041200845897</v>
      </c>
      <c r="G301" s="48">
        <v>3.4878833341122402</v>
      </c>
      <c r="H301" s="48">
        <v>6.9886319638975101</v>
      </c>
      <c r="I301" s="48">
        <v>7.3107761824813098</v>
      </c>
      <c r="J301" s="48">
        <v>2.8155557813346799</v>
      </c>
      <c r="K301" s="48">
        <v>5.0312293924493101</v>
      </c>
      <c r="L301" s="48">
        <v>5.3070796828787499</v>
      </c>
      <c r="M301" s="48">
        <v>7.0127577289964904</v>
      </c>
      <c r="N301" s="48">
        <v>5.2285709356798504</v>
      </c>
      <c r="O301" s="48">
        <v>5.31184429767801</v>
      </c>
    </row>
    <row r="302" spans="1:15" x14ac:dyDescent="0.25">
      <c r="A302" s="48">
        <v>4.7622505518504203</v>
      </c>
      <c r="B302" s="48">
        <v>6.7178613958100204</v>
      </c>
      <c r="C302" s="48">
        <v>6.8748613510001801</v>
      </c>
      <c r="D302" s="48">
        <v>3.0298692532006202</v>
      </c>
      <c r="E302" s="48">
        <v>5.6242300239647296</v>
      </c>
      <c r="F302" s="48">
        <v>6.6374256163680796</v>
      </c>
      <c r="G302" s="48">
        <v>3.3736004770380701</v>
      </c>
      <c r="H302" s="48">
        <v>5.2369002342022801</v>
      </c>
      <c r="I302" s="48">
        <v>4.9741943646757099</v>
      </c>
      <c r="J302" s="48">
        <v>4.2886325555050204</v>
      </c>
      <c r="K302" s="48">
        <v>3.8692166821405301</v>
      </c>
      <c r="L302" s="48">
        <v>6.7892629634069799</v>
      </c>
      <c r="M302" s="48">
        <v>7.7050163053297904</v>
      </c>
      <c r="N302" s="48">
        <v>7.0097373911535499</v>
      </c>
      <c r="O302" s="48">
        <v>6.74985626333424</v>
      </c>
    </row>
    <row r="303" spans="1:15" x14ac:dyDescent="0.25">
      <c r="A303" s="48">
        <v>6.1919048606317704</v>
      </c>
      <c r="B303" s="48">
        <v>6.4155739966710703</v>
      </c>
      <c r="C303" s="48">
        <v>7.3817052341721601</v>
      </c>
      <c r="D303" s="48">
        <v>6.2417137643332898</v>
      </c>
      <c r="E303" s="48">
        <v>5.7621612956159298</v>
      </c>
      <c r="F303" s="48">
        <v>6.9825191121590402</v>
      </c>
      <c r="G303" s="48">
        <v>7.1433930871613702</v>
      </c>
      <c r="H303" s="48">
        <v>7.1873655661258802</v>
      </c>
      <c r="I303" s="48">
        <v>4.9783102482762196</v>
      </c>
      <c r="J303" s="48">
        <v>7.2252523662503698</v>
      </c>
      <c r="K303" s="48">
        <v>4.1511350498755597</v>
      </c>
      <c r="L303" s="48">
        <v>5.6180833146874498</v>
      </c>
      <c r="M303" s="48">
        <v>6.4634987655118401</v>
      </c>
      <c r="N303" s="48">
        <v>6.78828097506024</v>
      </c>
      <c r="O303" s="48">
        <v>6.2981474505348496</v>
      </c>
    </row>
    <row r="304" spans="1:15" x14ac:dyDescent="0.25">
      <c r="A304" s="48">
        <v>7.8211969404915704</v>
      </c>
      <c r="B304" s="48">
        <v>6.4414339936299303</v>
      </c>
      <c r="C304" s="48">
        <v>5.8880710174916997</v>
      </c>
      <c r="D304" s="48">
        <v>7.6423738952552096</v>
      </c>
      <c r="E304" s="48">
        <v>4.6638375239723198</v>
      </c>
      <c r="F304" s="48">
        <v>4.3238975768974104</v>
      </c>
      <c r="G304" s="48">
        <v>7.2467649678620596</v>
      </c>
      <c r="H304" s="48">
        <v>5.4796119905309499</v>
      </c>
      <c r="I304" s="48">
        <v>6.0831171076478503</v>
      </c>
      <c r="J304" s="48">
        <v>4.4779614097056397</v>
      </c>
      <c r="K304" s="48">
        <v>4.9757794022559301</v>
      </c>
      <c r="L304" s="48">
        <v>6.9242203973315402</v>
      </c>
      <c r="M304" s="48">
        <v>6.9761115720818596</v>
      </c>
      <c r="N304" s="48">
        <v>6.66599560127539</v>
      </c>
      <c r="O304" s="48">
        <v>3.5045735685526198</v>
      </c>
    </row>
    <row r="305" spans="1:15" x14ac:dyDescent="0.25">
      <c r="A305" s="48">
        <v>4.01346629098507</v>
      </c>
      <c r="B305" s="48">
        <v>7.44139010662572</v>
      </c>
      <c r="C305" s="48">
        <v>5.2579028167038899</v>
      </c>
      <c r="D305" s="48">
        <v>3.22285071611992</v>
      </c>
      <c r="E305" s="48">
        <v>7.8183398220237104</v>
      </c>
      <c r="F305" s="48">
        <v>4.96910529516824</v>
      </c>
      <c r="G305" s="48">
        <v>7.6080942915450498</v>
      </c>
      <c r="H305" s="48">
        <v>5.7817347471375298</v>
      </c>
      <c r="I305" s="48">
        <v>7.8395808839783596</v>
      </c>
      <c r="J305" s="48">
        <v>3.9040437313371501</v>
      </c>
      <c r="K305" s="48">
        <v>6.3108971619109804</v>
      </c>
      <c r="L305" s="48">
        <v>5.1293416470769602</v>
      </c>
      <c r="M305" s="48">
        <v>6.9037459127038998</v>
      </c>
      <c r="N305" s="48">
        <v>7.0660114239334701</v>
      </c>
      <c r="O305" s="48">
        <v>3.2917217032749599</v>
      </c>
    </row>
    <row r="306" spans="1:15" x14ac:dyDescent="0.25">
      <c r="A306" s="48">
        <v>6.6857833332370804</v>
      </c>
      <c r="B306" s="48">
        <v>7.8215466069317499</v>
      </c>
      <c r="C306" s="48">
        <v>7.7152799782218899</v>
      </c>
      <c r="D306" s="48">
        <v>6.8572083463584299</v>
      </c>
      <c r="E306" s="48">
        <v>3.2985244505977098</v>
      </c>
      <c r="F306" s="48">
        <v>6.88706840725904</v>
      </c>
      <c r="G306" s="48">
        <v>5.6829238232167398</v>
      </c>
      <c r="H306" s="48">
        <v>7.1977197692125499</v>
      </c>
      <c r="I306" s="48">
        <v>8.2377062211657393</v>
      </c>
      <c r="J306" s="48">
        <v>7.4954714912991802</v>
      </c>
      <c r="K306" s="48">
        <v>6.0349809058596504</v>
      </c>
      <c r="L306" s="48">
        <v>7.0321503917172699</v>
      </c>
      <c r="M306" s="48">
        <v>8.0582036057306698</v>
      </c>
      <c r="N306" s="48">
        <v>4.7774288934494802</v>
      </c>
      <c r="O306" s="48">
        <v>6.6913820681542902</v>
      </c>
    </row>
    <row r="307" spans="1:15" x14ac:dyDescent="0.25">
      <c r="A307" s="48">
        <v>8.1549017144720892</v>
      </c>
      <c r="B307" s="48">
        <v>3.5764129595686902</v>
      </c>
      <c r="C307" s="48">
        <v>7.4549150234526396</v>
      </c>
      <c r="D307" s="48">
        <v>4.7543764954195096</v>
      </c>
      <c r="E307" s="48">
        <v>4.70204250991919</v>
      </c>
      <c r="F307" s="48">
        <v>6.2508714189071899</v>
      </c>
      <c r="G307" s="48">
        <v>7.2229448658535302</v>
      </c>
      <c r="H307" s="48">
        <v>6.3978529725404698</v>
      </c>
      <c r="I307" s="48">
        <v>6.63199933994016</v>
      </c>
      <c r="J307" s="48">
        <v>8.0194417027570903</v>
      </c>
      <c r="K307" s="48">
        <v>4.6424065703740096</v>
      </c>
      <c r="L307" s="48">
        <v>7.4099816400191498</v>
      </c>
      <c r="M307" s="48">
        <v>4.03803755171558</v>
      </c>
      <c r="N307" s="48">
        <v>4.92009189179708</v>
      </c>
      <c r="O307" s="48">
        <v>7.1802280255969704</v>
      </c>
    </row>
    <row r="308" spans="1:15" x14ac:dyDescent="0.25">
      <c r="A308" s="48">
        <v>8.1944778277977903</v>
      </c>
      <c r="B308" s="48">
        <v>3.2622823478242702</v>
      </c>
      <c r="C308" s="48">
        <v>7.3647368760227998</v>
      </c>
      <c r="D308" s="48">
        <v>6.0113091887820298</v>
      </c>
      <c r="E308" s="48">
        <v>3.4550935112892498</v>
      </c>
      <c r="F308" s="48">
        <v>6.2418923836067801</v>
      </c>
      <c r="G308" s="48">
        <v>7.2001204013884701</v>
      </c>
      <c r="H308" s="48">
        <v>6.7027117084047401</v>
      </c>
      <c r="I308" s="48">
        <v>5.9880999558716601</v>
      </c>
      <c r="J308" s="48">
        <v>6.9284542564620999</v>
      </c>
      <c r="K308" s="48">
        <v>6.8635111409248903</v>
      </c>
      <c r="L308" s="48">
        <v>6.5053963119281697</v>
      </c>
      <c r="M308" s="48">
        <v>4.09770988320198</v>
      </c>
      <c r="N308" s="48">
        <v>4.3713842431633996</v>
      </c>
      <c r="O308" s="48">
        <v>6.9267448543364498</v>
      </c>
    </row>
    <row r="309" spans="1:15" x14ac:dyDescent="0.25">
      <c r="A309" s="48">
        <v>7.88115436705933</v>
      </c>
      <c r="B309" s="48">
        <v>5.5017573073678498</v>
      </c>
      <c r="C309" s="48">
        <v>7.4327142592905204</v>
      </c>
      <c r="D309" s="48">
        <v>4.7801289915219201</v>
      </c>
      <c r="E309" s="48">
        <v>3.41668406317438</v>
      </c>
      <c r="F309" s="48">
        <v>5.7135298261110803</v>
      </c>
      <c r="G309" s="48">
        <v>5.8832253053830197</v>
      </c>
      <c r="H309" s="48">
        <v>5.52268981196511</v>
      </c>
      <c r="I309" s="48">
        <v>7.8472139591323504</v>
      </c>
      <c r="J309" s="48">
        <v>6.0395831493543097</v>
      </c>
      <c r="K309" s="48">
        <v>7.2310145351737196</v>
      </c>
      <c r="L309" s="48">
        <v>5.8889610932068903</v>
      </c>
      <c r="M309" s="48">
        <v>6.0465556146861799</v>
      </c>
      <c r="N309" s="48">
        <v>3.13700203338967</v>
      </c>
      <c r="O309" s="48">
        <v>7.0351442847979104</v>
      </c>
    </row>
    <row r="310" spans="1:15" x14ac:dyDescent="0.25">
      <c r="A310" s="48">
        <v>6.6811320285178102</v>
      </c>
      <c r="B310" s="48">
        <v>5.4227124792831702</v>
      </c>
      <c r="C310" s="48">
        <v>4.7820531791465903</v>
      </c>
      <c r="D310" s="48">
        <v>4.7543764954195096</v>
      </c>
      <c r="E310" s="48">
        <v>5.6510290133583396</v>
      </c>
      <c r="F310" s="48">
        <v>7.47390210343546</v>
      </c>
      <c r="G310" s="48">
        <v>5.2480599812673399</v>
      </c>
      <c r="H310" s="48">
        <v>7.6223876800565602</v>
      </c>
      <c r="I310" s="48">
        <v>5.8020421462016101</v>
      </c>
      <c r="J310" s="48">
        <v>6.6200792328562503</v>
      </c>
      <c r="K310" s="48">
        <v>6.6854395330961696</v>
      </c>
      <c r="L310" s="48">
        <v>3.5891682345438198</v>
      </c>
      <c r="M310" s="48">
        <v>5.5408556157716697</v>
      </c>
      <c r="N310" s="48">
        <v>6.1587864070225002</v>
      </c>
      <c r="O310" s="48">
        <v>5.5232396149662302</v>
      </c>
    </row>
    <row r="311" spans="1:15" x14ac:dyDescent="0.25">
      <c r="A311" s="48">
        <v>7.4713198413487403</v>
      </c>
      <c r="B311" s="48">
        <v>6.7231183041340499</v>
      </c>
      <c r="C311" s="48">
        <v>7.4551273940401099</v>
      </c>
      <c r="D311" s="48">
        <v>6.2756956986302903</v>
      </c>
      <c r="E311" s="48">
        <v>3.9169115559485399</v>
      </c>
      <c r="F311" s="48">
        <v>6.6399478372583998</v>
      </c>
      <c r="G311" s="48">
        <v>5.8621691764325803</v>
      </c>
      <c r="H311" s="48">
        <v>6.3530851175638201</v>
      </c>
      <c r="I311" s="48">
        <v>7.8228889260351799</v>
      </c>
      <c r="J311" s="48">
        <v>4.6432903530210199</v>
      </c>
      <c r="K311" s="48">
        <v>7.1950035441245701</v>
      </c>
      <c r="L311" s="48">
        <v>7.8370839134226804</v>
      </c>
      <c r="M311" s="48">
        <v>8.0342767691610195</v>
      </c>
      <c r="N311" s="48">
        <v>7.2193896046879402</v>
      </c>
      <c r="O311" s="48">
        <v>6.4711965939728904</v>
      </c>
    </row>
    <row r="312" spans="1:15" x14ac:dyDescent="0.25">
      <c r="A312" s="48">
        <v>7.1569321100456902</v>
      </c>
      <c r="B312" s="48">
        <v>7.8611586033185903</v>
      </c>
      <c r="C312" s="48">
        <v>4.9224334215506396</v>
      </c>
      <c r="D312" s="48">
        <v>7.6934129312256898</v>
      </c>
      <c r="E312" s="48">
        <v>6.7237803731237502</v>
      </c>
      <c r="F312" s="48">
        <v>7.4189386567486801</v>
      </c>
      <c r="G312" s="48">
        <v>5.8701010820067596</v>
      </c>
      <c r="H312" s="48">
        <v>6.8378612357437696</v>
      </c>
      <c r="I312" s="48">
        <v>4.3011483634368499</v>
      </c>
      <c r="J312" s="48">
        <v>5.0950746856464004</v>
      </c>
      <c r="K312" s="48">
        <v>7.3456115717350796</v>
      </c>
      <c r="L312" s="48">
        <v>7.1202146987843298</v>
      </c>
      <c r="M312" s="48">
        <v>6.5312028847619903</v>
      </c>
      <c r="N312" s="48">
        <v>6.0796570779836303</v>
      </c>
      <c r="O312" s="48">
        <v>5.5155147282900501</v>
      </c>
    </row>
    <row r="313" spans="1:15" x14ac:dyDescent="0.25">
      <c r="A313" s="48">
        <v>5.10958791834073</v>
      </c>
      <c r="B313" s="48">
        <v>7.0772291157645997</v>
      </c>
      <c r="C313" s="48">
        <v>8.1769124344658604</v>
      </c>
      <c r="D313" s="48">
        <v>7.7531673279164801</v>
      </c>
      <c r="E313" s="48">
        <v>6.44661402928896</v>
      </c>
      <c r="F313" s="48">
        <v>6.6711828488093703</v>
      </c>
      <c r="G313" s="48">
        <v>7.0985737844763097</v>
      </c>
      <c r="H313" s="48">
        <v>4.5127831562497596</v>
      </c>
      <c r="I313" s="48">
        <v>6.4910911027086602</v>
      </c>
      <c r="J313" s="48">
        <v>5.4210904189112998</v>
      </c>
      <c r="K313" s="48">
        <v>5.9321189441693098</v>
      </c>
      <c r="L313" s="48">
        <v>5.8664680171568797</v>
      </c>
      <c r="M313" s="48">
        <v>4.7283490001747301</v>
      </c>
      <c r="N313" s="48">
        <v>6.1651706422876797</v>
      </c>
      <c r="O313" s="48">
        <v>5.74645645051337</v>
      </c>
    </row>
    <row r="314" spans="1:15" x14ac:dyDescent="0.25">
      <c r="A314" s="48">
        <v>8.0713326446047606</v>
      </c>
      <c r="B314" s="48">
        <v>7.2922992629826204</v>
      </c>
      <c r="C314" s="48">
        <v>6.4278093029924701</v>
      </c>
      <c r="D314" s="48">
        <v>7.7760731070425999</v>
      </c>
      <c r="E314" s="48">
        <v>4.4590234423550896</v>
      </c>
      <c r="F314" s="48">
        <v>7.0214777579267498</v>
      </c>
      <c r="G314" s="48">
        <v>7.2117331934392803</v>
      </c>
      <c r="H314" s="48">
        <v>8.2338515741025393</v>
      </c>
      <c r="I314" s="48">
        <v>7.5471649605455404</v>
      </c>
      <c r="J314" s="48">
        <v>6.6290326075247297</v>
      </c>
      <c r="K314" s="48">
        <v>7.4591010144637098</v>
      </c>
      <c r="L314" s="48">
        <v>3.3672913078448001</v>
      </c>
      <c r="M314" s="48">
        <v>5.5090314231873601</v>
      </c>
      <c r="N314" s="48">
        <v>4.06359804869511</v>
      </c>
      <c r="O314" s="48">
        <v>6.0632433034414301</v>
      </c>
    </row>
    <row r="315" spans="1:15" x14ac:dyDescent="0.25">
      <c r="A315" s="48">
        <v>6.2645835085855399</v>
      </c>
      <c r="B315" s="48">
        <v>5.9527208414286497</v>
      </c>
      <c r="C315" s="48">
        <v>4.9442452578488396</v>
      </c>
      <c r="D315" s="48">
        <v>6.2614358273995903</v>
      </c>
      <c r="E315" s="48">
        <v>6.8563875066416404</v>
      </c>
      <c r="F315" s="48">
        <v>7.6954188242069197</v>
      </c>
      <c r="G315" s="48">
        <v>7.6268239662353201</v>
      </c>
      <c r="H315" s="48">
        <v>6.9606509082756496</v>
      </c>
      <c r="I315" s="48">
        <v>4.9930509887646002</v>
      </c>
      <c r="J315" s="48">
        <v>5.0404762890601598</v>
      </c>
      <c r="K315" s="48">
        <v>7.9706085122997203</v>
      </c>
      <c r="L315" s="48">
        <v>4.5846238393606704</v>
      </c>
      <c r="M315" s="48">
        <v>4.0915936561845401</v>
      </c>
      <c r="N315" s="48">
        <v>3.36094208016614</v>
      </c>
      <c r="O315" s="48">
        <v>7.1829846266063004</v>
      </c>
    </row>
    <row r="316" spans="1:15" x14ac:dyDescent="0.25">
      <c r="A316" s="48">
        <v>5.6209121708879302</v>
      </c>
      <c r="B316" s="48">
        <v>6.6285474061566498</v>
      </c>
      <c r="C316" s="48">
        <v>5.2629069972884599</v>
      </c>
      <c r="D316" s="48">
        <v>7.0316235106383402</v>
      </c>
      <c r="E316" s="48">
        <v>5.3857744101302201</v>
      </c>
      <c r="F316" s="48">
        <v>7.0287410207713004</v>
      </c>
      <c r="G316" s="48">
        <v>6.4704863162244397</v>
      </c>
      <c r="H316" s="48">
        <v>5.4522555460072901</v>
      </c>
      <c r="I316" s="48">
        <v>5.7474818662627802</v>
      </c>
      <c r="J316" s="48">
        <v>6.9853679352265496</v>
      </c>
      <c r="K316" s="48">
        <v>7.1126168968718098</v>
      </c>
      <c r="L316" s="48">
        <v>5.6235673334169496</v>
      </c>
      <c r="M316" s="48">
        <v>4.1143391401735103</v>
      </c>
      <c r="N316" s="48">
        <v>5.8318176318554098</v>
      </c>
      <c r="O316" s="48">
        <v>4.4271890843322197</v>
      </c>
    </row>
    <row r="317" spans="1:15" x14ac:dyDescent="0.25">
      <c r="A317" s="48">
        <v>6.4935937108969899</v>
      </c>
      <c r="B317" s="48">
        <v>7.2759859957539703</v>
      </c>
      <c r="C317" s="48">
        <v>6.2890738245764704</v>
      </c>
      <c r="D317" s="48">
        <v>5.6031413763259801</v>
      </c>
      <c r="E317" s="48">
        <v>6.2426065418231698</v>
      </c>
      <c r="F317" s="48">
        <v>6.5431010609524103</v>
      </c>
      <c r="G317" s="48">
        <v>5.0950746856464004</v>
      </c>
      <c r="H317" s="48">
        <v>7.4929955159171397</v>
      </c>
      <c r="I317" s="48">
        <v>4.7523982554073996</v>
      </c>
      <c r="J317" s="48">
        <v>7.3797036322228697</v>
      </c>
      <c r="K317" s="48">
        <v>7.4140001026162397</v>
      </c>
      <c r="L317" s="48">
        <v>4.5405765085155601</v>
      </c>
      <c r="M317" s="48">
        <v>7.6819272565574304</v>
      </c>
      <c r="N317" s="48">
        <v>4.6775893522057297</v>
      </c>
      <c r="O317" s="48">
        <v>6.29484976860505</v>
      </c>
    </row>
    <row r="318" spans="1:15" x14ac:dyDescent="0.25">
      <c r="A318" s="48">
        <v>8.9015434853389799</v>
      </c>
      <c r="B318" s="48">
        <v>7.5332694150550701</v>
      </c>
      <c r="C318" s="48">
        <v>5.8897233852016297</v>
      </c>
      <c r="D318" s="48">
        <v>3.1969233378637898</v>
      </c>
      <c r="E318" s="48">
        <v>5.9768723363360001</v>
      </c>
      <c r="F318" s="48">
        <v>7.8220984630216996</v>
      </c>
      <c r="G318" s="48">
        <v>5.0680036494341003</v>
      </c>
      <c r="H318" s="48">
        <v>7.28938996526169</v>
      </c>
      <c r="I318" s="48">
        <v>3.3845466379355602</v>
      </c>
      <c r="J318" s="48">
        <v>7.2243166311287901</v>
      </c>
      <c r="K318" s="48">
        <v>4.0225460066854701</v>
      </c>
      <c r="L318" s="48">
        <v>4.9914931133910896</v>
      </c>
      <c r="M318" s="48">
        <v>6.91806290968273</v>
      </c>
      <c r="N318" s="48">
        <v>6.3439343072007102</v>
      </c>
      <c r="O318" s="48">
        <v>3.6553688716998001</v>
      </c>
    </row>
    <row r="319" spans="1:15" x14ac:dyDescent="0.25">
      <c r="A319" s="48"/>
      <c r="B319" s="48">
        <v>7.1391788834385101</v>
      </c>
      <c r="C319" s="48">
        <v>5.2942619289975301</v>
      </c>
      <c r="D319" s="48">
        <v>4.315963449222</v>
      </c>
      <c r="E319" s="48">
        <v>8.0733801972069497</v>
      </c>
      <c r="F319" s="48">
        <v>6.2630983381732097</v>
      </c>
      <c r="G319" s="48">
        <v>8.1297086404775207</v>
      </c>
      <c r="H319" s="48">
        <v>3.8730407785789298</v>
      </c>
      <c r="I319" s="48">
        <v>5.4767370484453597</v>
      </c>
      <c r="J319" s="48">
        <v>6.1443203156374402</v>
      </c>
      <c r="K319" s="48">
        <v>8.2501531634261003</v>
      </c>
      <c r="L319" s="48">
        <v>4.1438833864802396</v>
      </c>
      <c r="M319" s="48">
        <v>5.7692061094543599</v>
      </c>
      <c r="N319" s="48">
        <v>4.8145825223134304</v>
      </c>
      <c r="O319" s="48">
        <v>5.8155372559912601</v>
      </c>
    </row>
    <row r="320" spans="1:15" x14ac:dyDescent="0.25">
      <c r="A320" s="48"/>
      <c r="B320" s="48">
        <v>6.7650016040270202</v>
      </c>
      <c r="C320" s="48">
        <v>6.1558709530623803</v>
      </c>
      <c r="D320" s="48">
        <v>8.1573509532725001</v>
      </c>
      <c r="E320" s="48">
        <v>4.2917762236079904</v>
      </c>
      <c r="F320" s="48">
        <v>7.9335989443794404</v>
      </c>
      <c r="G320" s="48">
        <v>5.5114444173976196</v>
      </c>
      <c r="H320" s="48">
        <v>4.7484299962317804</v>
      </c>
      <c r="I320" s="48">
        <v>5.2803438198428898</v>
      </c>
      <c r="J320" s="48">
        <v>6.1757212868681197</v>
      </c>
      <c r="K320" s="48">
        <v>4.4727367374236904</v>
      </c>
      <c r="L320" s="48">
        <v>7.1890294600205698</v>
      </c>
      <c r="M320" s="48">
        <v>4.0800239166371304</v>
      </c>
      <c r="N320" s="48">
        <v>6.9104496432135498</v>
      </c>
      <c r="O320" s="48">
        <v>5.0221986266797298</v>
      </c>
    </row>
    <row r="321" spans="1:15" x14ac:dyDescent="0.25">
      <c r="A321" s="48"/>
      <c r="B321" s="48">
        <v>7.2897345174255896</v>
      </c>
      <c r="C321" s="48">
        <v>7.3891615838184102</v>
      </c>
      <c r="D321" s="48">
        <v>6.0890654685212304</v>
      </c>
      <c r="E321" s="48">
        <v>8.7144139077675895</v>
      </c>
      <c r="F321" s="48">
        <v>6.1544100324226996</v>
      </c>
      <c r="G321" s="48">
        <v>4.4991016659225096</v>
      </c>
      <c r="H321" s="48">
        <v>6.8726776330661803</v>
      </c>
      <c r="I321" s="48">
        <v>6.49387139225942</v>
      </c>
      <c r="J321" s="48">
        <v>7.6756662927189803</v>
      </c>
      <c r="K321" s="48">
        <v>3.9003365908543302</v>
      </c>
      <c r="L321" s="48">
        <v>7.4433795150297897</v>
      </c>
      <c r="M321" s="48">
        <v>7.8891658745923303</v>
      </c>
      <c r="N321" s="48">
        <v>7.0045026471682297</v>
      </c>
      <c r="O321" s="48">
        <v>4.8104803349460603</v>
      </c>
    </row>
    <row r="322" spans="1:15" x14ac:dyDescent="0.25">
      <c r="A322" s="48"/>
      <c r="B322" s="48">
        <v>6.8651883906292204</v>
      </c>
      <c r="C322" s="48">
        <v>5.0950746856464004</v>
      </c>
      <c r="D322" s="48">
        <v>5.1508420721682802</v>
      </c>
      <c r="E322" s="48">
        <v>7.2384263883092803</v>
      </c>
      <c r="F322" s="48">
        <v>5.77163867844384</v>
      </c>
      <c r="G322" s="48">
        <v>7.3549852586457902</v>
      </c>
      <c r="H322" s="48">
        <v>4.4669578928678204</v>
      </c>
      <c r="I322" s="48">
        <v>5.6655950972248696</v>
      </c>
      <c r="J322" s="48">
        <v>6.1495248248566501</v>
      </c>
      <c r="K322" s="48">
        <v>5.1773423766863997</v>
      </c>
      <c r="L322" s="48">
        <v>6.69898709913274</v>
      </c>
      <c r="M322" s="48">
        <v>4.9507620616224397</v>
      </c>
      <c r="N322" s="48">
        <v>5.5750091608968599</v>
      </c>
      <c r="O322" s="48">
        <v>6.8324336801097401</v>
      </c>
    </row>
    <row r="323" spans="1:15" x14ac:dyDescent="0.25">
      <c r="A323" s="48"/>
      <c r="B323" s="48">
        <v>5.3760573923979802</v>
      </c>
      <c r="C323" s="48">
        <v>7.4209457233944196</v>
      </c>
      <c r="D323" s="48">
        <v>5.4694166535896898</v>
      </c>
      <c r="E323" s="48">
        <v>6.4730409585448001</v>
      </c>
      <c r="F323" s="48">
        <v>4.1083240844437503</v>
      </c>
      <c r="G323" s="48">
        <v>7.81569664053605</v>
      </c>
      <c r="H323" s="48">
        <v>6.5553816290137004</v>
      </c>
      <c r="I323" s="48">
        <v>5.7739227622348501</v>
      </c>
      <c r="J323" s="48">
        <v>6.2047769719501202</v>
      </c>
      <c r="K323" s="48">
        <v>5.92024101109679</v>
      </c>
      <c r="L323" s="48">
        <v>6.1655562587968404</v>
      </c>
      <c r="M323" s="48">
        <v>5.8219453493626601</v>
      </c>
      <c r="N323" s="48">
        <v>4.5464330406282798</v>
      </c>
      <c r="O323" s="48">
        <v>4.4288324700759496</v>
      </c>
    </row>
    <row r="324" spans="1:15" x14ac:dyDescent="0.25">
      <c r="A324" s="48"/>
      <c r="B324" s="48">
        <v>7.5300237766022597</v>
      </c>
      <c r="C324" s="48">
        <v>4.8493272861813299</v>
      </c>
      <c r="D324" s="48">
        <v>7.1345445997517496</v>
      </c>
      <c r="E324" s="48">
        <v>3.2900137609298001</v>
      </c>
      <c r="F324" s="48">
        <v>6.3838495121937298</v>
      </c>
      <c r="G324" s="48">
        <v>7.32888777516568</v>
      </c>
      <c r="H324" s="48">
        <v>5.4595069251604897</v>
      </c>
      <c r="I324" s="48">
        <v>4.5752120051783196</v>
      </c>
      <c r="J324" s="48">
        <v>6.5804546449476096</v>
      </c>
      <c r="K324" s="48">
        <v>6.40288308755924</v>
      </c>
      <c r="L324" s="48">
        <v>7.4358310886130399</v>
      </c>
      <c r="M324" s="48">
        <v>5.6142432565418297</v>
      </c>
      <c r="N324" s="48">
        <v>6.7235597321608598</v>
      </c>
      <c r="O324" s="48">
        <v>4.597653339651</v>
      </c>
    </row>
    <row r="325" spans="1:15" x14ac:dyDescent="0.25">
      <c r="A325" s="48"/>
      <c r="B325" s="48">
        <v>4.8486081203826297</v>
      </c>
      <c r="C325" s="48">
        <v>6.7475968616522204</v>
      </c>
      <c r="D325" s="48">
        <v>6.6561299977390904</v>
      </c>
      <c r="E325" s="48">
        <v>5.1932687343832002</v>
      </c>
      <c r="F325" s="48">
        <v>5.3226503460980501</v>
      </c>
      <c r="G325" s="48">
        <v>5.1148387249329703</v>
      </c>
      <c r="H325" s="48">
        <v>5.0737640340260803</v>
      </c>
      <c r="I325" s="48">
        <v>7.4446946513627701</v>
      </c>
      <c r="J325" s="48">
        <v>7.6811229556208698</v>
      </c>
      <c r="K325" s="48">
        <v>5.4761610668608398</v>
      </c>
      <c r="L325" s="48">
        <v>5.3493834082951102</v>
      </c>
      <c r="M325" s="48">
        <v>3.6470305267826499</v>
      </c>
      <c r="N325" s="48">
        <v>7.7600199647126802</v>
      </c>
      <c r="O325" s="48">
        <v>7.5380693459045904</v>
      </c>
    </row>
    <row r="326" spans="1:15" x14ac:dyDescent="0.25">
      <c r="A326" s="48"/>
      <c r="B326" s="48">
        <v>8.8170930541554</v>
      </c>
      <c r="C326" s="48">
        <v>6.2842063882982</v>
      </c>
      <c r="D326" s="48">
        <v>6.0036324746312797</v>
      </c>
      <c r="E326" s="48">
        <v>5.4571608830287399</v>
      </c>
      <c r="F326" s="48">
        <v>7.6213317256116202</v>
      </c>
      <c r="G326" s="48">
        <v>5.4065781560436896</v>
      </c>
      <c r="H326" s="48">
        <v>4.0564749477422897</v>
      </c>
      <c r="I326" s="48">
        <v>5.8855235699288597</v>
      </c>
      <c r="J326" s="48">
        <v>8.6232114023269002</v>
      </c>
      <c r="K326" s="48">
        <v>5.3700961228814803</v>
      </c>
      <c r="L326" s="48">
        <v>4.3655702732979798</v>
      </c>
      <c r="M326" s="48">
        <v>6.1987346574941604</v>
      </c>
      <c r="N326" s="48">
        <v>6.3056324524708698</v>
      </c>
      <c r="O326" s="48">
        <v>7.0230327772686101</v>
      </c>
    </row>
    <row r="327" spans="1:15" x14ac:dyDescent="0.25">
      <c r="A327" s="48"/>
      <c r="B327" s="48">
        <v>6.9239495414252197</v>
      </c>
      <c r="C327" s="48">
        <v>7.5021033713821197</v>
      </c>
      <c r="D327" s="48">
        <v>7.1148948447171998</v>
      </c>
      <c r="E327" s="48">
        <v>4.5222998822198202</v>
      </c>
      <c r="F327" s="48">
        <v>5.9906289835444904</v>
      </c>
      <c r="G327" s="48">
        <v>5.9375817802129696</v>
      </c>
      <c r="H327" s="48">
        <v>5.7483599579334204</v>
      </c>
      <c r="I327" s="48">
        <v>5.8220812466245402</v>
      </c>
      <c r="J327" s="48">
        <v>6.6513976611936902</v>
      </c>
      <c r="K327" s="48">
        <v>5.4608729122984503</v>
      </c>
      <c r="L327" s="48">
        <v>4.3153505163189596</v>
      </c>
      <c r="M327" s="48">
        <v>5.3885034975803299</v>
      </c>
      <c r="N327" s="48">
        <v>6.2217771516413096</v>
      </c>
      <c r="O327" s="48">
        <v>4.30301229687492</v>
      </c>
    </row>
    <row r="328" spans="1:15" x14ac:dyDescent="0.25">
      <c r="A328" s="48"/>
      <c r="B328" s="48">
        <v>7.2287535952559399</v>
      </c>
      <c r="C328" s="48">
        <v>7.1770432538008597</v>
      </c>
      <c r="D328" s="48">
        <v>5.16483569985831</v>
      </c>
      <c r="E328" s="48">
        <v>7.7999899996745397</v>
      </c>
      <c r="F328" s="48">
        <v>5.8320867384232402</v>
      </c>
      <c r="G328" s="48">
        <v>7.6064757071107998</v>
      </c>
      <c r="H328" s="48">
        <v>7.4434600833047302</v>
      </c>
      <c r="I328" s="48">
        <v>7.8287701643025898</v>
      </c>
      <c r="J328" s="48">
        <v>5.2390934847463901</v>
      </c>
      <c r="K328" s="48">
        <v>6.4094752690377002</v>
      </c>
      <c r="L328" s="48">
        <v>7.4656362964988903</v>
      </c>
      <c r="M328" s="48">
        <v>7.5774479069154097</v>
      </c>
      <c r="N328" s="48">
        <v>6.66095751211859</v>
      </c>
      <c r="O328" s="48">
        <v>5.3020637124896597</v>
      </c>
    </row>
    <row r="329" spans="1:15" x14ac:dyDescent="0.25">
      <c r="A329" s="48"/>
      <c r="B329" s="48">
        <v>3.4694822487413499</v>
      </c>
      <c r="C329" s="48">
        <v>6.2366096565431297</v>
      </c>
      <c r="D329" s="48">
        <v>6.85164242438342</v>
      </c>
      <c r="E329" s="48">
        <v>4.2052783254486403</v>
      </c>
      <c r="F329" s="48">
        <v>6.3793453498844901</v>
      </c>
      <c r="G329" s="48">
        <v>5.9922350410194598</v>
      </c>
      <c r="H329" s="48">
        <v>7.8142704898817703</v>
      </c>
      <c r="I329" s="48">
        <v>5.2354353901903403</v>
      </c>
      <c r="J329" s="48">
        <v>5.7492372792354898</v>
      </c>
      <c r="K329" s="48">
        <v>6.3910296241059603</v>
      </c>
      <c r="L329" s="48">
        <v>7.3371950400217703</v>
      </c>
      <c r="M329" s="48">
        <v>7.0052521475364298</v>
      </c>
      <c r="N329" s="48">
        <v>5.2852372235256198</v>
      </c>
      <c r="O329" s="48">
        <v>7.2328726550261404</v>
      </c>
    </row>
    <row r="330" spans="1:15" x14ac:dyDescent="0.25">
      <c r="A330" s="48"/>
      <c r="B330" s="48">
        <v>5.7973172902744201</v>
      </c>
      <c r="C330" s="48">
        <v>6.5991208446249301</v>
      </c>
      <c r="D330" s="48">
        <v>6.2965422459490599</v>
      </c>
      <c r="E330" s="48">
        <v>7.8004599200786702</v>
      </c>
      <c r="F330" s="48">
        <v>7.46466398112935</v>
      </c>
      <c r="G330" s="48">
        <v>6.4094752690377002</v>
      </c>
      <c r="H330" s="48">
        <v>6.6288506845989099</v>
      </c>
      <c r="I330" s="48">
        <v>4.6698772317193997</v>
      </c>
      <c r="J330" s="48">
        <v>8.3533442153430908</v>
      </c>
      <c r="K330" s="48">
        <v>7.0537945232168502</v>
      </c>
      <c r="L330" s="48">
        <v>5.66257130244857</v>
      </c>
      <c r="M330" s="48">
        <v>2.9586566249753599</v>
      </c>
      <c r="N330" s="48">
        <v>6.1206093024439401</v>
      </c>
      <c r="O330" s="48">
        <v>7.3418730277848301</v>
      </c>
    </row>
    <row r="331" spans="1:15" x14ac:dyDescent="0.25">
      <c r="A331" s="48"/>
      <c r="B331" s="48">
        <v>6.4733244052587198</v>
      </c>
      <c r="C331" s="48">
        <v>7.4515642238384396</v>
      </c>
      <c r="D331" s="48">
        <v>6.5075211285197803</v>
      </c>
      <c r="E331" s="48">
        <v>7.1406704165378398</v>
      </c>
      <c r="F331" s="48">
        <v>4.137311621317</v>
      </c>
      <c r="G331" s="48">
        <v>7.4883332639594702</v>
      </c>
      <c r="H331" s="48">
        <v>5.2819776164485797</v>
      </c>
      <c r="I331" s="48">
        <v>5.1126312185177598</v>
      </c>
      <c r="J331" s="48">
        <v>7.5379716180765097</v>
      </c>
      <c r="K331" s="48">
        <v>3.18939034555624</v>
      </c>
      <c r="L331" s="48">
        <v>6.4456675765955502</v>
      </c>
      <c r="M331" s="48">
        <v>6.9171541904598497</v>
      </c>
      <c r="N331" s="48">
        <v>6.5528982922257804</v>
      </c>
      <c r="O331" s="48">
        <v>5.8824580419182704</v>
      </c>
    </row>
    <row r="332" spans="1:15" x14ac:dyDescent="0.25">
      <c r="A332" s="48"/>
      <c r="B332" s="48">
        <v>4.8271566524811904</v>
      </c>
      <c r="C332" s="48">
        <v>7.5672020607746902</v>
      </c>
      <c r="D332" s="48">
        <v>7.0579492428148303</v>
      </c>
      <c r="E332" s="48">
        <v>5.3469824467575799</v>
      </c>
      <c r="F332" s="48">
        <v>4.1817315311747798</v>
      </c>
      <c r="G332" s="48">
        <v>7.6865078845335599</v>
      </c>
      <c r="H332" s="48">
        <v>6.4401164703826899</v>
      </c>
      <c r="I332" s="48">
        <v>8.0306408350129797</v>
      </c>
      <c r="J332" s="48">
        <v>7.4406363242177704</v>
      </c>
      <c r="K332" s="48">
        <v>3.20811748460694</v>
      </c>
      <c r="L332" s="48">
        <v>5.2718990124433898</v>
      </c>
      <c r="M332" s="48">
        <v>7.7816993520217199</v>
      </c>
      <c r="N332" s="48">
        <v>2.7205202890750102</v>
      </c>
      <c r="O332" s="48">
        <v>4.4970587642927002</v>
      </c>
    </row>
    <row r="333" spans="1:15" x14ac:dyDescent="0.25">
      <c r="A333" s="48"/>
      <c r="B333" s="48">
        <v>6.6295781778107497</v>
      </c>
      <c r="C333" s="48">
        <v>6.0787113520685603</v>
      </c>
      <c r="D333" s="48">
        <v>5.5415754286514103</v>
      </c>
      <c r="E333" s="48">
        <v>7.87882870389162</v>
      </c>
      <c r="F333" s="48">
        <v>5.3357747698319704</v>
      </c>
      <c r="G333" s="48">
        <v>4.1270022516581397</v>
      </c>
      <c r="H333" s="48">
        <v>5.4801859884420603</v>
      </c>
      <c r="I333" s="48">
        <v>8.1300195626345797</v>
      </c>
      <c r="J333" s="48">
        <v>5.9937240739960398</v>
      </c>
      <c r="K333" s="48">
        <v>7.5369204402940202</v>
      </c>
      <c r="L333" s="48">
        <v>8.0185657153273695</v>
      </c>
      <c r="M333" s="48">
        <v>5.6563357718120804</v>
      </c>
      <c r="N333" s="48">
        <v>4.9716530672470398</v>
      </c>
      <c r="O333" s="48">
        <v>5.1406869875706596</v>
      </c>
    </row>
    <row r="334" spans="1:15" x14ac:dyDescent="0.25">
      <c r="A334" s="48"/>
      <c r="B334" s="48">
        <v>4.3281438677788699</v>
      </c>
      <c r="C334" s="48">
        <v>4.7037070962377996</v>
      </c>
      <c r="D334" s="48">
        <v>3.9667883224198301</v>
      </c>
      <c r="E334" s="48">
        <v>6.5346073138036198</v>
      </c>
      <c r="F334" s="48">
        <v>8.0707734927804804</v>
      </c>
      <c r="G334" s="48">
        <v>6.0710072350228899</v>
      </c>
      <c r="H334" s="48">
        <v>7.1997435406340502</v>
      </c>
      <c r="I334" s="48">
        <v>6.0564941214664998</v>
      </c>
      <c r="J334" s="48">
        <v>6.1163660146060703</v>
      </c>
      <c r="K334" s="48">
        <v>6.3770856380100804</v>
      </c>
      <c r="L334" s="48">
        <v>3.8787496427992498</v>
      </c>
      <c r="M334" s="48">
        <v>2.9775251092797399</v>
      </c>
      <c r="N334" s="48">
        <v>3.12699193979457</v>
      </c>
      <c r="O334" s="48">
        <v>4.9659114246793701</v>
      </c>
    </row>
    <row r="335" spans="1:15" x14ac:dyDescent="0.25">
      <c r="A335" s="48"/>
      <c r="B335" s="48">
        <v>3.5891682345438198</v>
      </c>
      <c r="C335" s="48">
        <v>5.4701897498786796</v>
      </c>
      <c r="D335" s="48">
        <v>5.8895963768824098</v>
      </c>
      <c r="E335" s="48">
        <v>7.9530818783204298</v>
      </c>
      <c r="F335" s="48">
        <v>6.6297599684490303</v>
      </c>
      <c r="G335" s="48">
        <v>4.1676169708123298</v>
      </c>
      <c r="H335" s="48">
        <v>6.0419854217478397</v>
      </c>
      <c r="I335" s="48">
        <v>6.09332234044287</v>
      </c>
      <c r="J335" s="48">
        <v>5.6283619197696702</v>
      </c>
      <c r="K335" s="48">
        <v>5.1347602460840998</v>
      </c>
      <c r="L335" s="48">
        <v>7.4240993918018798</v>
      </c>
      <c r="M335" s="48">
        <v>4.4790030764665003</v>
      </c>
      <c r="N335" s="48">
        <v>4.2936576917076996</v>
      </c>
      <c r="O335" s="48">
        <v>6.2875392974211204</v>
      </c>
    </row>
    <row r="336" spans="1:15" x14ac:dyDescent="0.25">
      <c r="A336" s="48"/>
      <c r="B336" s="48">
        <v>6.9991984812044796</v>
      </c>
      <c r="C336" s="48">
        <v>6.0231595230990598</v>
      </c>
      <c r="D336" s="48">
        <v>2.85329610931753</v>
      </c>
      <c r="E336" s="48">
        <v>8.0101443893179507</v>
      </c>
      <c r="F336" s="48">
        <v>5.3705231083704597</v>
      </c>
      <c r="G336" s="48">
        <v>4.04609561304534</v>
      </c>
      <c r="H336" s="48">
        <v>5.33687913217502</v>
      </c>
      <c r="I336" s="48">
        <v>7.9365391325998003</v>
      </c>
      <c r="J336" s="48">
        <v>8.1972113492862704</v>
      </c>
      <c r="K336" s="48">
        <v>7.5991479894126703</v>
      </c>
      <c r="L336" s="48">
        <v>6.9085257728936096</v>
      </c>
      <c r="M336" s="48">
        <v>3.5621916468456201</v>
      </c>
      <c r="N336" s="48">
        <v>3.0430853045921502</v>
      </c>
      <c r="O336" s="48">
        <v>3.6788166047813702</v>
      </c>
    </row>
    <row r="337" spans="1:15" x14ac:dyDescent="0.25">
      <c r="A337" s="48"/>
      <c r="B337" s="48">
        <v>5.8473073259828103</v>
      </c>
      <c r="C337" s="48">
        <v>5.5645158851810201</v>
      </c>
      <c r="D337" s="48">
        <v>6.67686369418381</v>
      </c>
      <c r="E337" s="48">
        <v>7.4346938941114802</v>
      </c>
      <c r="F337" s="48">
        <v>4.4310194583724503</v>
      </c>
      <c r="G337" s="48">
        <v>5.4303815380612903</v>
      </c>
      <c r="H337" s="48">
        <v>4.2765956664309703</v>
      </c>
      <c r="I337" s="48">
        <v>3.6753343029455001</v>
      </c>
      <c r="J337" s="48">
        <v>7.2249851026935001</v>
      </c>
      <c r="K337" s="48">
        <v>6.3327437914599702</v>
      </c>
      <c r="L337" s="48">
        <v>4.1845306932543904</v>
      </c>
      <c r="M337" s="48">
        <v>5.3275643609004799</v>
      </c>
      <c r="N337" s="48">
        <v>3.4651873244584701</v>
      </c>
      <c r="O337" s="48">
        <v>5.2533535451203903</v>
      </c>
    </row>
    <row r="338" spans="1:15" x14ac:dyDescent="0.25">
      <c r="A338" s="48"/>
      <c r="B338" s="48">
        <v>6.3706683362877001</v>
      </c>
      <c r="C338" s="48">
        <v>3.2934267335260401</v>
      </c>
      <c r="D338" s="48">
        <v>4.0093117357779304</v>
      </c>
      <c r="E338" s="48">
        <v>7.5189539640780598</v>
      </c>
      <c r="F338" s="48">
        <v>6.72400096541495</v>
      </c>
      <c r="G338" s="48">
        <v>3.0838197679293602</v>
      </c>
      <c r="H338" s="48">
        <v>4.8278914063717</v>
      </c>
      <c r="I338" s="48">
        <v>6.1438279230921697</v>
      </c>
      <c r="J338" s="48">
        <v>6.2745727338856696</v>
      </c>
      <c r="K338" s="48">
        <v>6.8312455611581004</v>
      </c>
      <c r="L338" s="48">
        <v>5.9688082477578002</v>
      </c>
      <c r="M338" s="48">
        <v>4.8905230426195896</v>
      </c>
      <c r="N338" s="48">
        <v>4.0323580232639804</v>
      </c>
      <c r="O338" s="48">
        <v>3.4637515740323601</v>
      </c>
    </row>
    <row r="339" spans="1:15" x14ac:dyDescent="0.25">
      <c r="A339" s="48"/>
      <c r="B339" s="48">
        <v>4.8717202602583702</v>
      </c>
      <c r="C339" s="48">
        <v>8.1005290151427598</v>
      </c>
      <c r="D339" s="48">
        <v>6.0636702889304104</v>
      </c>
      <c r="E339" s="48">
        <v>8.2634766131026698</v>
      </c>
      <c r="F339" s="48">
        <v>5.7100399507839397</v>
      </c>
      <c r="G339" s="48">
        <v>3.6325724436074198</v>
      </c>
      <c r="H339" s="48">
        <v>4.45156072115351</v>
      </c>
      <c r="I339" s="48">
        <v>3.23013672285086</v>
      </c>
      <c r="J339" s="48">
        <v>6.6455102188957396</v>
      </c>
      <c r="K339" s="48">
        <v>7.67632607075954</v>
      </c>
      <c r="L339" s="48">
        <v>5.4577479097553097</v>
      </c>
      <c r="M339" s="48">
        <v>7.5973536892832296</v>
      </c>
      <c r="N339" s="48">
        <v>7.1642017593369696</v>
      </c>
      <c r="O339" s="48">
        <v>3.8069743732633099</v>
      </c>
    </row>
    <row r="340" spans="1:15" x14ac:dyDescent="0.25">
      <c r="A340" s="48"/>
      <c r="B340" s="48">
        <v>6.1729505403384497</v>
      </c>
      <c r="C340" s="48">
        <v>7.8800095671008199</v>
      </c>
      <c r="D340" s="48">
        <v>7.8142704898817703</v>
      </c>
      <c r="E340" s="48">
        <v>4.0323580232639804</v>
      </c>
      <c r="F340" s="48">
        <v>7.1195094932248102</v>
      </c>
      <c r="G340" s="48">
        <v>5.97337419844043</v>
      </c>
      <c r="H340" s="48">
        <v>7.9902765428349998</v>
      </c>
      <c r="I340" s="48">
        <v>5.0032725428361298</v>
      </c>
      <c r="J340" s="48">
        <v>6.7270291852101103</v>
      </c>
      <c r="K340" s="48">
        <v>7.4152991810062101</v>
      </c>
      <c r="L340" s="48">
        <v>3.3829902173879001</v>
      </c>
      <c r="M340" s="48">
        <v>5.8469097380112398</v>
      </c>
      <c r="N340" s="48">
        <v>7.0750577306539704</v>
      </c>
      <c r="O340" s="48">
        <v>7.0306906558324096</v>
      </c>
    </row>
    <row r="341" spans="1:15" x14ac:dyDescent="0.25">
      <c r="A341" s="48"/>
      <c r="B341" s="48">
        <v>7.2145057134733204</v>
      </c>
      <c r="C341" s="48">
        <v>5.1266212971947702</v>
      </c>
      <c r="D341" s="48">
        <v>4.5036829923370698</v>
      </c>
      <c r="E341" s="48">
        <v>3.69376800463434</v>
      </c>
      <c r="F341" s="48">
        <v>7.1824966687004101</v>
      </c>
      <c r="G341" s="48">
        <v>6.0179224505688804</v>
      </c>
      <c r="H341" s="48">
        <v>4.6335255173300496</v>
      </c>
      <c r="I341" s="48">
        <v>4.3011483634368499</v>
      </c>
      <c r="J341" s="48">
        <v>5.0933864466410297</v>
      </c>
      <c r="K341" s="48">
        <v>4.8894876672035501</v>
      </c>
      <c r="L341" s="48">
        <v>3.3984464756246</v>
      </c>
      <c r="M341" s="48">
        <v>3.4878833341122402</v>
      </c>
      <c r="N341" s="48">
        <v>4.5948755600871003</v>
      </c>
      <c r="O341" s="48">
        <v>7.0771516474297398</v>
      </c>
    </row>
    <row r="342" spans="1:15" x14ac:dyDescent="0.25">
      <c r="A342" s="48"/>
      <c r="B342" s="48">
        <v>7.1970328144558504</v>
      </c>
      <c r="C342" s="48">
        <v>5.6681343780687499</v>
      </c>
      <c r="D342" s="48">
        <v>4.96495127098102</v>
      </c>
      <c r="E342" s="48">
        <v>8.0267219009718893</v>
      </c>
      <c r="F342" s="48">
        <v>6.9411380940520599</v>
      </c>
      <c r="G342" s="48">
        <v>6.4852972224122798</v>
      </c>
      <c r="H342" s="48">
        <v>6.0480743826066696</v>
      </c>
      <c r="I342" s="48">
        <v>7.1693722918038896</v>
      </c>
      <c r="J342" s="48">
        <v>6.5275184056314899</v>
      </c>
      <c r="K342" s="48">
        <v>3.3593484543308598</v>
      </c>
      <c r="L342" s="48">
        <v>5.8764273570596401</v>
      </c>
      <c r="M342" s="48">
        <v>4.9059263935467099</v>
      </c>
      <c r="N342" s="48">
        <v>6.4789765327828697</v>
      </c>
      <c r="O342" s="48">
        <v>5.6827676342277504</v>
      </c>
    </row>
    <row r="343" spans="1:15" x14ac:dyDescent="0.25">
      <c r="A343" s="48"/>
      <c r="B343" s="48">
        <v>6.3081429140404204</v>
      </c>
      <c r="C343" s="48">
        <v>6.5448175728943001</v>
      </c>
      <c r="D343" s="48">
        <v>7.8590695153836796</v>
      </c>
      <c r="E343" s="48">
        <v>6.6999477954288302</v>
      </c>
      <c r="F343" s="48">
        <v>7.0051272698123803</v>
      </c>
      <c r="G343" s="48">
        <v>6.8861779561164296</v>
      </c>
      <c r="H343" s="48">
        <v>5.4441583357746701</v>
      </c>
      <c r="I343" s="48">
        <v>4.4133881476484804</v>
      </c>
      <c r="J343" s="48">
        <v>6.3079757458688501</v>
      </c>
      <c r="K343" s="48">
        <v>5.5725705601412603</v>
      </c>
      <c r="L343" s="48">
        <v>5.7790429554718203</v>
      </c>
      <c r="M343" s="48">
        <v>3.3136635118133899</v>
      </c>
      <c r="N343" s="48">
        <v>5.5283565851954899</v>
      </c>
      <c r="O343" s="48">
        <v>5.66289002755087</v>
      </c>
    </row>
    <row r="344" spans="1:15" x14ac:dyDescent="0.25">
      <c r="A344" s="48"/>
      <c r="B344" s="48">
        <v>5.2001259041093304</v>
      </c>
      <c r="C344" s="48">
        <v>7.8009108360092796</v>
      </c>
      <c r="D344" s="48">
        <v>4.5168012430219102</v>
      </c>
      <c r="E344" s="48">
        <v>8.1291270917834701</v>
      </c>
      <c r="F344" s="48">
        <v>5.6319839191195697</v>
      </c>
      <c r="G344" s="48">
        <v>8.60314395081698</v>
      </c>
      <c r="H344" s="48">
        <v>7.2821899215808399</v>
      </c>
      <c r="I344" s="48">
        <v>5.1017992836963701</v>
      </c>
      <c r="J344" s="48">
        <v>4.7185649840909001</v>
      </c>
      <c r="K344" s="48">
        <v>3.40912544820045</v>
      </c>
      <c r="L344" s="48">
        <v>6.3729425795139498</v>
      </c>
      <c r="M344" s="48">
        <v>3.5879000035558199</v>
      </c>
      <c r="N344" s="48">
        <v>5.6676587538029501</v>
      </c>
      <c r="O344" s="48">
        <v>6.4917869001205304</v>
      </c>
    </row>
    <row r="345" spans="1:15" x14ac:dyDescent="0.25">
      <c r="A345" s="48"/>
      <c r="B345" s="48">
        <v>7.06593308165602</v>
      </c>
      <c r="C345" s="48">
        <v>5.03481898649214</v>
      </c>
      <c r="D345" s="48">
        <v>7.6804451474569904</v>
      </c>
      <c r="E345" s="48">
        <v>6.3977001491276297</v>
      </c>
      <c r="F345" s="48">
        <v>4.8518403013254296</v>
      </c>
      <c r="G345" s="48">
        <v>7.9145842811381399</v>
      </c>
      <c r="H345" s="48">
        <v>3.6494200141800301</v>
      </c>
      <c r="I345" s="48">
        <v>5.8375875237433696</v>
      </c>
      <c r="J345" s="48">
        <v>4.5351777223963197</v>
      </c>
      <c r="K345" s="48">
        <v>6.7541458141475497</v>
      </c>
      <c r="L345" s="48">
        <v>5.59975269128046</v>
      </c>
      <c r="M345" s="48">
        <v>6.0687799445014399</v>
      </c>
      <c r="N345" s="48">
        <v>4.5869630217138404</v>
      </c>
      <c r="O345" s="48">
        <v>5.20492328737918</v>
      </c>
    </row>
    <row r="346" spans="1:15" x14ac:dyDescent="0.25">
      <c r="A346" s="48"/>
      <c r="B346" s="48">
        <v>5.4307835481169597</v>
      </c>
      <c r="C346" s="48">
        <v>5.5715236223384297</v>
      </c>
      <c r="D346" s="48">
        <v>6.5818540472496396</v>
      </c>
      <c r="E346" s="48">
        <v>5.3953979153627696</v>
      </c>
      <c r="F346" s="48">
        <v>7.3067817079735597</v>
      </c>
      <c r="G346" s="48">
        <v>7.1021314295881597</v>
      </c>
      <c r="H346" s="48">
        <v>3.8711305583228102</v>
      </c>
      <c r="I346" s="48">
        <v>5.2824439256200098</v>
      </c>
      <c r="J346" s="48">
        <v>6.1326347003894703</v>
      </c>
      <c r="K346" s="48">
        <v>4.5623638627004697</v>
      </c>
      <c r="L346" s="48">
        <v>5.4506807425322199</v>
      </c>
      <c r="M346" s="48">
        <v>5.4453473965568602</v>
      </c>
      <c r="N346" s="48">
        <v>7.4051938786118301</v>
      </c>
      <c r="O346" s="48">
        <v>4.1195727969796199</v>
      </c>
    </row>
    <row r="347" spans="1:15" x14ac:dyDescent="0.25">
      <c r="A347" s="48"/>
      <c r="B347" s="48">
        <v>7.4378315758850402</v>
      </c>
      <c r="C347" s="48">
        <v>6.3280848268023799</v>
      </c>
      <c r="D347" s="48">
        <v>4.2329547460220196</v>
      </c>
      <c r="E347" s="48">
        <v>6.5566209886191897</v>
      </c>
      <c r="F347" s="48">
        <v>7.2006683090797301</v>
      </c>
      <c r="G347" s="48">
        <v>5.8707484569241704</v>
      </c>
      <c r="H347" s="48">
        <v>4.8846416902574097</v>
      </c>
      <c r="I347" s="48">
        <v>5.2784733493419704</v>
      </c>
      <c r="J347" s="48">
        <v>5.3802937893290901</v>
      </c>
      <c r="K347" s="48">
        <v>5.7053168521889699</v>
      </c>
      <c r="L347" s="48">
        <v>6.17514865848828</v>
      </c>
      <c r="M347" s="48">
        <v>4.8101065730280501</v>
      </c>
      <c r="N347" s="48">
        <v>4.09770988320198</v>
      </c>
      <c r="O347" s="48">
        <v>4.7575335619722798</v>
      </c>
    </row>
    <row r="348" spans="1:15" x14ac:dyDescent="0.25">
      <c r="A348" s="48"/>
      <c r="B348" s="48">
        <v>6.8097156653023596</v>
      </c>
      <c r="C348" s="48">
        <v>8.6725072924684792</v>
      </c>
      <c r="D348" s="48">
        <v>7.6339745708655302</v>
      </c>
      <c r="E348" s="48">
        <v>5.2555110432604204</v>
      </c>
      <c r="F348" s="48">
        <v>7.4804193217723203</v>
      </c>
      <c r="G348" s="48">
        <v>4.2695601401286396</v>
      </c>
      <c r="H348" s="48">
        <v>6.8661455574886103</v>
      </c>
      <c r="I348" s="48">
        <v>8.0012057823171396</v>
      </c>
      <c r="J348" s="48">
        <v>6.5604597649263603</v>
      </c>
      <c r="K348" s="48">
        <v>7.1330438948709904</v>
      </c>
      <c r="L348" s="48">
        <v>6.5538139234212096</v>
      </c>
      <c r="M348" s="48">
        <v>7.2314461922454898</v>
      </c>
      <c r="N348" s="48">
        <v>3.7340419037722699</v>
      </c>
      <c r="O348" s="48">
        <v>6.94007242191178</v>
      </c>
    </row>
    <row r="349" spans="1:15" x14ac:dyDescent="0.25">
      <c r="A349" s="48"/>
      <c r="B349" s="48">
        <v>5.8061926778932698</v>
      </c>
      <c r="C349" s="48">
        <v>6.8603406526083202</v>
      </c>
      <c r="D349" s="48">
        <v>7.1195466217079302</v>
      </c>
      <c r="E349" s="48">
        <v>6.1037321226699603</v>
      </c>
      <c r="F349" s="48">
        <v>6.7761596145279004</v>
      </c>
      <c r="G349" s="48">
        <v>5.3445757067270101</v>
      </c>
      <c r="H349" s="48">
        <v>5.7607174605398104</v>
      </c>
      <c r="I349" s="48">
        <v>6.3370564227423296</v>
      </c>
      <c r="J349" s="48">
        <v>6.2255059541064304</v>
      </c>
      <c r="K349" s="48">
        <v>6.9224585211557601</v>
      </c>
      <c r="L349" s="48">
        <v>6.5161113095128798</v>
      </c>
      <c r="M349" s="48">
        <v>5.9073472048940303</v>
      </c>
      <c r="N349" s="48">
        <v>4.0009504830532396</v>
      </c>
      <c r="O349" s="48">
        <v>4.5067255910331596</v>
      </c>
    </row>
    <row r="350" spans="1:15" x14ac:dyDescent="0.25">
      <c r="A350" s="48"/>
      <c r="B350" s="48">
        <v>7.3787299780795097</v>
      </c>
      <c r="C350" s="48">
        <v>8.0182181284082503</v>
      </c>
      <c r="D350" s="48">
        <v>5.6919412972561103</v>
      </c>
      <c r="E350" s="48">
        <v>5.6749269166249103</v>
      </c>
      <c r="F350" s="48">
        <v>5.35806590260494</v>
      </c>
      <c r="G350" s="48">
        <v>6.8816666702699303</v>
      </c>
      <c r="H350" s="48">
        <v>4.9419543061022901</v>
      </c>
      <c r="I350" s="48">
        <v>5.9294373238397604</v>
      </c>
      <c r="J350" s="48">
        <v>5.6142432565418297</v>
      </c>
      <c r="K350" s="48">
        <v>6.8741972458574097</v>
      </c>
      <c r="L350" s="48">
        <v>7.7252773127527004</v>
      </c>
      <c r="M350" s="48">
        <v>3.6410317085533901</v>
      </c>
      <c r="N350" s="48">
        <v>6.9871496350997297</v>
      </c>
      <c r="O350" s="48">
        <v>7.0018749632304802</v>
      </c>
    </row>
    <row r="351" spans="1:15" x14ac:dyDescent="0.25">
      <c r="A351" s="48"/>
      <c r="B351" s="48">
        <v>7.4539853714739204</v>
      </c>
      <c r="C351" s="48">
        <v>5.9889053404863297</v>
      </c>
      <c r="D351" s="48">
        <v>6.0022716216201797</v>
      </c>
      <c r="E351" s="48">
        <v>7.7752832860597296</v>
      </c>
      <c r="F351" s="48">
        <v>6.3560372081108101</v>
      </c>
      <c r="G351" s="48">
        <v>5.9192550608073997</v>
      </c>
      <c r="H351" s="48">
        <v>3.1189110877406301</v>
      </c>
      <c r="I351" s="48">
        <v>7.4118958878744996</v>
      </c>
      <c r="J351" s="48">
        <v>8.1362177903875903</v>
      </c>
      <c r="K351" s="48">
        <v>7.7161186213057098</v>
      </c>
      <c r="L351" s="48">
        <v>6.7642603533974297</v>
      </c>
      <c r="M351" s="48">
        <v>6.9410049471242301</v>
      </c>
      <c r="N351" s="48">
        <v>4.1482406918491899</v>
      </c>
      <c r="O351" s="48">
        <v>5.2417676081340199</v>
      </c>
    </row>
    <row r="352" spans="1:15" x14ac:dyDescent="0.25">
      <c r="A352" s="48"/>
      <c r="B352" s="48">
        <v>6.55270197641845</v>
      </c>
      <c r="C352" s="48">
        <v>7.0063337684090001</v>
      </c>
      <c r="D352" s="48">
        <v>4.2100581228724003</v>
      </c>
      <c r="E352" s="48">
        <v>5.4701897498786796</v>
      </c>
      <c r="F352" s="48">
        <v>7.23393288970236</v>
      </c>
      <c r="G352" s="48">
        <v>3.6277062539562399</v>
      </c>
      <c r="H352" s="48">
        <v>6.7429003699837002</v>
      </c>
      <c r="I352" s="48">
        <v>6.3672866335643601</v>
      </c>
      <c r="J352" s="48">
        <v>7.0215187104832104</v>
      </c>
      <c r="K352" s="48">
        <v>7.4334469097540596</v>
      </c>
      <c r="L352" s="48">
        <v>7.8413863948866398</v>
      </c>
      <c r="M352" s="48">
        <v>5.5431931157122003</v>
      </c>
      <c r="N352" s="48">
        <v>4.8014712650037001</v>
      </c>
      <c r="O352" s="48">
        <v>5.2003789725656997</v>
      </c>
    </row>
    <row r="353" spans="1:15" x14ac:dyDescent="0.25">
      <c r="A353" s="48"/>
      <c r="B353" s="48">
        <v>7.4160170957708704</v>
      </c>
      <c r="C353" s="48">
        <v>6.1833251634444197</v>
      </c>
      <c r="D353" s="48">
        <v>1.83838283952607</v>
      </c>
      <c r="E353" s="48">
        <v>5.8656877830470702</v>
      </c>
      <c r="F353" s="48">
        <v>6.84090747206983</v>
      </c>
      <c r="G353" s="48">
        <v>6.6299417260454803</v>
      </c>
      <c r="H353" s="48">
        <v>6.8013805896025303</v>
      </c>
      <c r="I353" s="48">
        <v>6.9439300921430904</v>
      </c>
      <c r="J353" s="48">
        <v>5.5399551204384201</v>
      </c>
      <c r="K353" s="48">
        <v>7.5562745548102601</v>
      </c>
      <c r="L353" s="48">
        <v>5.6316551880186498</v>
      </c>
      <c r="M353" s="48">
        <v>6.9300261248386503</v>
      </c>
      <c r="N353" s="48">
        <v>4.5087488593005096</v>
      </c>
      <c r="O353" s="48">
        <v>4.6335255173300496</v>
      </c>
    </row>
    <row r="354" spans="1:15" x14ac:dyDescent="0.25">
      <c r="A354" s="48"/>
      <c r="B354" s="48">
        <v>7.6476645063554498</v>
      </c>
      <c r="C354" s="48">
        <v>7.3765501407040901</v>
      </c>
      <c r="D354" s="48">
        <v>6.5944868579994802</v>
      </c>
      <c r="E354" s="48">
        <v>5.9804742690050201</v>
      </c>
      <c r="F354" s="48">
        <v>5.68884100024483</v>
      </c>
      <c r="G354" s="48">
        <v>5.4102772971298903</v>
      </c>
      <c r="H354" s="48">
        <v>5.4113024125451403</v>
      </c>
      <c r="I354" s="48">
        <v>5.5723961466063203</v>
      </c>
      <c r="J354" s="48">
        <v>7.8583426229937903</v>
      </c>
      <c r="K354" s="48"/>
      <c r="L354" s="48">
        <v>6.5639603519316401</v>
      </c>
      <c r="M354" s="48">
        <v>5.7790429554718203</v>
      </c>
      <c r="N354" s="48">
        <v>6.4266221831023502</v>
      </c>
      <c r="O354" s="48">
        <v>5.4365946054472598</v>
      </c>
    </row>
    <row r="355" spans="1:15" x14ac:dyDescent="0.25">
      <c r="A355" s="48"/>
      <c r="B355" s="48">
        <v>6.8517394882029601</v>
      </c>
      <c r="C355" s="48">
        <v>7.6777080646648503</v>
      </c>
      <c r="D355" s="48">
        <v>3.99589996726717</v>
      </c>
      <c r="E355" s="48">
        <v>6.7704382646429897</v>
      </c>
      <c r="F355" s="48">
        <v>4.3684814835054402</v>
      </c>
      <c r="G355" s="48">
        <v>7.48892365093677</v>
      </c>
      <c r="H355" s="48">
        <v>2.8871094736833101</v>
      </c>
      <c r="I355" s="48">
        <v>3.9178243812059002</v>
      </c>
      <c r="J355" s="48">
        <v>6.5876217704169298</v>
      </c>
      <c r="K355" s="48"/>
      <c r="L355" s="48">
        <v>7.30681249567695</v>
      </c>
      <c r="M355" s="48">
        <v>5.4589209304176798</v>
      </c>
      <c r="N355" s="48">
        <v>5.2134510541330501</v>
      </c>
      <c r="O355" s="48">
        <v>4.0266460534294799</v>
      </c>
    </row>
    <row r="356" spans="1:15" x14ac:dyDescent="0.25">
      <c r="A356" s="48"/>
      <c r="B356" s="48">
        <v>7.1736372918362497</v>
      </c>
      <c r="C356" s="48">
        <v>7.1737428048935898</v>
      </c>
      <c r="D356" s="48">
        <v>7.3004811126663398</v>
      </c>
      <c r="E356" s="48">
        <v>6.8781280126812598</v>
      </c>
      <c r="F356" s="48">
        <v>7.0450330175482803</v>
      </c>
      <c r="G356" s="48">
        <v>8.2755270055114991</v>
      </c>
      <c r="H356" s="48">
        <v>4.5297496311015601</v>
      </c>
      <c r="I356" s="48">
        <v>7.6405232668354301</v>
      </c>
      <c r="J356" s="48">
        <v>7.1984062523863503</v>
      </c>
      <c r="K356" s="48"/>
      <c r="L356" s="48">
        <v>8.3104921899277393</v>
      </c>
      <c r="M356" s="48">
        <v>6.6328453636792899</v>
      </c>
      <c r="N356" s="48">
        <v>5.3947731105939303</v>
      </c>
      <c r="O356" s="48">
        <v>5.0004951918763298</v>
      </c>
    </row>
    <row r="357" spans="1:15" x14ac:dyDescent="0.25">
      <c r="A357" s="48"/>
      <c r="B357" s="48">
        <v>6.4436260155510503</v>
      </c>
      <c r="C357" s="48">
        <v>8.1090262558207407</v>
      </c>
      <c r="D357" s="48">
        <v>5.1940329682759501</v>
      </c>
      <c r="E357" s="48">
        <v>4.5488631754815696</v>
      </c>
      <c r="F357" s="48">
        <v>5.37371970139609</v>
      </c>
      <c r="G357" s="48">
        <v>6.3571519466608404</v>
      </c>
      <c r="H357" s="48">
        <v>8.0156755617717792</v>
      </c>
      <c r="I357" s="48">
        <v>5.4616526394334697</v>
      </c>
      <c r="J357" s="48">
        <v>6.0339919491283203</v>
      </c>
      <c r="K357" s="48"/>
      <c r="L357" s="48">
        <v>7.7718470555787098</v>
      </c>
      <c r="M357" s="48">
        <v>7.6238013615854001</v>
      </c>
      <c r="N357" s="48">
        <v>3.7084991492118502</v>
      </c>
      <c r="O357" s="48">
        <v>6.0712190994304596</v>
      </c>
    </row>
    <row r="358" spans="1:15" x14ac:dyDescent="0.25">
      <c r="A358" s="48"/>
      <c r="B358" s="48">
        <v>5.3088974520682202</v>
      </c>
      <c r="C358" s="48">
        <v>6.1277417853405396</v>
      </c>
      <c r="D358" s="48">
        <v>6.3716100298360603</v>
      </c>
      <c r="E358" s="48">
        <v>4.1754046207900197</v>
      </c>
      <c r="F358" s="48">
        <v>6.1922803064781098</v>
      </c>
      <c r="G358" s="48">
        <v>7.7163230617529202</v>
      </c>
      <c r="H358" s="48">
        <v>6.1630470893661196</v>
      </c>
      <c r="I358" s="48">
        <v>4.7797437092979296</v>
      </c>
      <c r="J358" s="48">
        <v>7.05996103813251</v>
      </c>
      <c r="K358" s="48"/>
      <c r="L358" s="48">
        <v>7.3928690128198102</v>
      </c>
      <c r="M358" s="48">
        <v>6.7519497180293904</v>
      </c>
      <c r="N358" s="48">
        <v>4.68651229222393</v>
      </c>
      <c r="O358" s="48">
        <v>3.8039115837327602</v>
      </c>
    </row>
    <row r="359" spans="1:15" x14ac:dyDescent="0.25">
      <c r="A359" s="48"/>
      <c r="B359" s="48">
        <v>7.25458056059583</v>
      </c>
      <c r="C359" s="48">
        <v>7.2065053996062796</v>
      </c>
      <c r="D359" s="48">
        <v>5.8332968226045097</v>
      </c>
      <c r="E359" s="48">
        <v>6.2383139221034201</v>
      </c>
      <c r="F359" s="48">
        <v>4.7999618307548397</v>
      </c>
      <c r="G359" s="48">
        <v>5.2716634134318197</v>
      </c>
      <c r="H359" s="48">
        <v>5.6967278423324297</v>
      </c>
      <c r="I359" s="48">
        <v>8.5095838766339398</v>
      </c>
      <c r="J359" s="48">
        <v>6.2527282654551204</v>
      </c>
      <c r="K359" s="48"/>
      <c r="L359" s="48">
        <v>5.1724105042627802</v>
      </c>
      <c r="M359" s="48">
        <v>7.2037788378135303</v>
      </c>
      <c r="N359" s="48">
        <v>3.1931639349398799</v>
      </c>
      <c r="O359" s="48">
        <v>4.7855074140146803</v>
      </c>
    </row>
    <row r="360" spans="1:15" x14ac:dyDescent="0.25">
      <c r="A360" s="48"/>
      <c r="B360" s="48">
        <v>5.2361680804172899</v>
      </c>
      <c r="C360" s="48">
        <v>5.8477047559410096</v>
      </c>
      <c r="D360" s="48">
        <v>6.1007542491339599</v>
      </c>
      <c r="E360" s="48">
        <v>4.3857729806155001</v>
      </c>
      <c r="F360" s="48">
        <v>7.4047194224831498</v>
      </c>
      <c r="G360" s="48">
        <v>5.57187272340673</v>
      </c>
      <c r="H360" s="48">
        <v>6.5293288463311798</v>
      </c>
      <c r="I360" s="48">
        <v>7.8898707113486601</v>
      </c>
      <c r="J360" s="48">
        <v>6.6191610996624499</v>
      </c>
      <c r="K360" s="48"/>
      <c r="L360" s="48">
        <v>5.1057011838530899</v>
      </c>
      <c r="M360" s="48">
        <v>3.7252312740901199</v>
      </c>
      <c r="N360" s="48">
        <v>7.1604309889766604</v>
      </c>
      <c r="O360" s="48">
        <v>3.8844261008040601</v>
      </c>
    </row>
    <row r="361" spans="1:15" x14ac:dyDescent="0.25">
      <c r="A361" s="48"/>
      <c r="B361" s="48">
        <v>7.9824744872170204</v>
      </c>
      <c r="C361" s="48">
        <v>7.9011150411019901</v>
      </c>
      <c r="D361" s="48">
        <v>4.8333849195463401</v>
      </c>
      <c r="E361" s="48">
        <v>7.6272709835199803</v>
      </c>
      <c r="F361" s="48">
        <v>6.6368843118109098</v>
      </c>
      <c r="G361" s="48">
        <v>4.6784425945783203</v>
      </c>
      <c r="H361" s="48">
        <v>6.2297633997328496</v>
      </c>
      <c r="I361" s="48">
        <v>6.24661420626901</v>
      </c>
      <c r="J361" s="48">
        <v>5.7759170648901401</v>
      </c>
      <c r="K361" s="48"/>
      <c r="L361" s="48">
        <v>4.8929347578281703</v>
      </c>
      <c r="M361" s="48">
        <v>4.6711667225492697</v>
      </c>
      <c r="N361" s="48">
        <v>7.37875862850139</v>
      </c>
      <c r="O361" s="48">
        <v>3.7987859958839501</v>
      </c>
    </row>
    <row r="362" spans="1:15" x14ac:dyDescent="0.25">
      <c r="A362" s="48"/>
      <c r="B362" s="48">
        <v>5.8253372527571097</v>
      </c>
      <c r="C362" s="48">
        <v>4.5072317920057596</v>
      </c>
      <c r="D362" s="48">
        <v>7.6690230274106099</v>
      </c>
      <c r="E362" s="48">
        <v>7.2846166865090298</v>
      </c>
      <c r="F362" s="48">
        <v>6.2082925644321296</v>
      </c>
      <c r="G362" s="48">
        <v>4.9174091269418998</v>
      </c>
      <c r="H362" s="48">
        <v>7.3103774522783498</v>
      </c>
      <c r="I362" s="48">
        <v>3.6092441911165101</v>
      </c>
      <c r="J362" s="48">
        <v>7.4000185352097496</v>
      </c>
      <c r="K362" s="48"/>
      <c r="L362" s="48">
        <v>6.3386790095010497</v>
      </c>
      <c r="M362" s="48">
        <v>5.50810179590093</v>
      </c>
      <c r="N362" s="48">
        <v>5.1247126394919604</v>
      </c>
      <c r="O362" s="48">
        <v>4.5752120051783196</v>
      </c>
    </row>
    <row r="363" spans="1:15" x14ac:dyDescent="0.25">
      <c r="A363" s="48"/>
      <c r="B363" s="48">
        <v>6.6383872126919501</v>
      </c>
      <c r="C363" s="48">
        <v>7.6844418116547404</v>
      </c>
      <c r="D363" s="48">
        <v>5.2013906064405502</v>
      </c>
      <c r="E363" s="48">
        <v>6.9407386000724598</v>
      </c>
      <c r="F363" s="48">
        <v>5.1428334869191001</v>
      </c>
      <c r="G363" s="48">
        <v>6.0313499396654802</v>
      </c>
      <c r="H363" s="48">
        <v>6.2003184841633496</v>
      </c>
      <c r="I363" s="48">
        <v>3.4060859321825498</v>
      </c>
      <c r="J363" s="48">
        <v>5.2543130078948899</v>
      </c>
      <c r="K363" s="48"/>
      <c r="L363" s="48">
        <v>7.3519587375667701</v>
      </c>
      <c r="M363" s="48">
        <v>5.6979593695816702</v>
      </c>
      <c r="N363" s="48">
        <v>7.4976106929706399</v>
      </c>
      <c r="O363" s="48">
        <v>3.3720269125906399</v>
      </c>
    </row>
    <row r="364" spans="1:15" x14ac:dyDescent="0.25">
      <c r="A364" s="48"/>
      <c r="B364" s="48">
        <v>5.7989874368004397</v>
      </c>
      <c r="C364" s="48">
        <v>5.4113024125451403</v>
      </c>
      <c r="D364" s="48">
        <v>7.9654113836507898</v>
      </c>
      <c r="E364" s="48">
        <v>7.5747667510017802</v>
      </c>
      <c r="F364" s="48">
        <v>3.36412173308352</v>
      </c>
      <c r="G364" s="48">
        <v>3.5954853749450799</v>
      </c>
      <c r="H364" s="48">
        <v>6.2783684596299398</v>
      </c>
      <c r="I364" s="48">
        <v>3.1586777588687101</v>
      </c>
      <c r="J364" s="48">
        <v>7.4762958184775901</v>
      </c>
      <c r="K364" s="48"/>
      <c r="L364" s="48">
        <v>4.3771646060788996</v>
      </c>
      <c r="M364" s="48">
        <v>3.74494713725454</v>
      </c>
      <c r="N364" s="48">
        <v>4.6805725208361499</v>
      </c>
      <c r="O364" s="48">
        <v>5.6855753103819504</v>
      </c>
    </row>
    <row r="365" spans="1:15" x14ac:dyDescent="0.25">
      <c r="A365" s="48"/>
      <c r="B365" s="48">
        <v>5.2238859314256301</v>
      </c>
      <c r="C365" s="48">
        <v>7.2407642612521501</v>
      </c>
      <c r="D365" s="48">
        <v>7.8181736738006604</v>
      </c>
      <c r="E365" s="48">
        <v>3.66833310748651</v>
      </c>
      <c r="F365" s="48">
        <v>6.1142375994712399</v>
      </c>
      <c r="G365" s="48">
        <v>5.12334707871715</v>
      </c>
      <c r="H365" s="48">
        <v>6.4991327404988004</v>
      </c>
      <c r="I365" s="48">
        <v>4.5618848207751403</v>
      </c>
      <c r="J365" s="48">
        <v>5.51422142556937</v>
      </c>
      <c r="K365" s="48"/>
      <c r="L365" s="48">
        <v>7.1025091586853399</v>
      </c>
      <c r="M365" s="48">
        <v>6.73125334597463</v>
      </c>
      <c r="N365" s="48">
        <v>5.71685660976304</v>
      </c>
      <c r="O365" s="48">
        <v>4.8363025000258597</v>
      </c>
    </row>
    <row r="366" spans="1:15" x14ac:dyDescent="0.25">
      <c r="A366" s="48"/>
      <c r="B366" s="48">
        <v>4.5356697273262903</v>
      </c>
      <c r="C366" s="48">
        <v>7.2219734553897501</v>
      </c>
      <c r="D366" s="48">
        <v>8.2252990232095797</v>
      </c>
      <c r="E366" s="48">
        <v>1.96825792094748</v>
      </c>
      <c r="F366" s="48">
        <v>3.5992565924881599</v>
      </c>
      <c r="G366" s="48">
        <v>6.2189485535602804</v>
      </c>
      <c r="H366" s="48">
        <v>8.0746381489131096</v>
      </c>
      <c r="I366" s="48">
        <v>3.5223457382984198</v>
      </c>
      <c r="J366" s="48">
        <v>6.1778181233207201</v>
      </c>
      <c r="K366" s="48"/>
      <c r="L366" s="48">
        <v>7.1708194956003597</v>
      </c>
      <c r="M366" s="48">
        <v>6.6895573541850304</v>
      </c>
      <c r="N366" s="48">
        <v>5.79088909597598</v>
      </c>
      <c r="O366" s="48">
        <v>6.4395303468403799</v>
      </c>
    </row>
    <row r="367" spans="1:15" x14ac:dyDescent="0.25">
      <c r="A367" s="48"/>
      <c r="B367" s="48">
        <v>6.6734474608737901</v>
      </c>
      <c r="C367" s="48">
        <v>7.8001591964602</v>
      </c>
      <c r="D367" s="48">
        <v>7.6903545686256196</v>
      </c>
      <c r="E367" s="48">
        <v>7.1669320154430496</v>
      </c>
      <c r="F367" s="48">
        <v>3.3861006398022999</v>
      </c>
      <c r="G367" s="48">
        <v>8.1943764426227492</v>
      </c>
      <c r="H367" s="48">
        <v>5.51218570727589</v>
      </c>
      <c r="I367" s="48">
        <v>6.8066743004275896</v>
      </c>
      <c r="J367" s="48">
        <v>6.8209890609909101</v>
      </c>
      <c r="K367" s="48"/>
      <c r="L367" s="48">
        <v>5.4297782197926097</v>
      </c>
      <c r="M367" s="48">
        <v>4.0556803509583297</v>
      </c>
      <c r="N367" s="48">
        <v>7.7621701248483204</v>
      </c>
      <c r="O367" s="48">
        <v>3.9368037127671398</v>
      </c>
    </row>
    <row r="368" spans="1:15" x14ac:dyDescent="0.25">
      <c r="A368" s="48"/>
      <c r="B368" s="48">
        <v>6.85947422656134</v>
      </c>
      <c r="C368" s="48">
        <v>6.5702178313053201</v>
      </c>
      <c r="D368" s="48">
        <v>5.1211582953535801</v>
      </c>
      <c r="E368" s="48">
        <v>4.08621109801439</v>
      </c>
      <c r="F368" s="48">
        <v>4.3690627099094801</v>
      </c>
      <c r="G368" s="48">
        <v>3.73513779429291</v>
      </c>
      <c r="H368" s="48">
        <v>4.77935827857433</v>
      </c>
      <c r="I368" s="48">
        <v>3.96243481097263</v>
      </c>
      <c r="J368" s="48">
        <v>6.0863565691776902</v>
      </c>
      <c r="K368" s="48"/>
      <c r="L368" s="48">
        <v>5.3496013919472096</v>
      </c>
      <c r="M368" s="48">
        <v>5.33886391615441</v>
      </c>
      <c r="N368" s="48">
        <v>6.6451522877340201</v>
      </c>
      <c r="O368" s="48">
        <v>8.1812621697877006</v>
      </c>
    </row>
    <row r="369" spans="1:15" x14ac:dyDescent="0.25">
      <c r="A369" s="48"/>
      <c r="B369" s="48">
        <v>7.8442504618352897</v>
      </c>
      <c r="C369" s="48">
        <v>7.5279528720605597</v>
      </c>
      <c r="D369" s="48">
        <v>6.0629229446368296</v>
      </c>
      <c r="E369" s="48">
        <v>6.8550824335898302</v>
      </c>
      <c r="F369" s="48">
        <v>5.0112529412363198</v>
      </c>
      <c r="G369" s="48">
        <v>7.4471592243909299</v>
      </c>
      <c r="H369" s="48">
        <v>7.1988865103627102</v>
      </c>
      <c r="I369" s="48">
        <v>5.2519126226808801</v>
      </c>
      <c r="J369" s="48">
        <v>7.2272879054532497</v>
      </c>
      <c r="K369" s="48"/>
      <c r="L369" s="48">
        <v>5.5237891158501</v>
      </c>
      <c r="M369" s="48">
        <v>7.0621654162885799</v>
      </c>
      <c r="N369" s="48">
        <v>6.5586398099228704</v>
      </c>
      <c r="O369" s="48">
        <v>6.5686732306635696</v>
      </c>
    </row>
    <row r="370" spans="1:15" x14ac:dyDescent="0.25">
      <c r="A370" s="48"/>
      <c r="B370" s="48">
        <v>6.8525156597758299</v>
      </c>
      <c r="C370" s="48">
        <v>5.0194734168174904</v>
      </c>
      <c r="D370" s="48">
        <v>7.5677476857066797</v>
      </c>
      <c r="E370" s="48">
        <v>7.4690188859604403</v>
      </c>
      <c r="F370" s="48">
        <v>6.5248975244565104</v>
      </c>
      <c r="G370" s="48">
        <v>4.6100587365084902</v>
      </c>
      <c r="H370" s="48">
        <v>7.0778873544192296</v>
      </c>
      <c r="I370" s="48">
        <v>4.2797773426752901</v>
      </c>
      <c r="J370" s="48">
        <v>5.64163318852545</v>
      </c>
      <c r="K370" s="48"/>
      <c r="L370" s="48">
        <v>5.7470425311162199</v>
      </c>
      <c r="M370" s="48">
        <v>4.1365787521013502</v>
      </c>
      <c r="N370" s="48">
        <v>5.9729068541160002</v>
      </c>
      <c r="O370" s="48">
        <v>5.6427718629063097</v>
      </c>
    </row>
    <row r="371" spans="1:15" x14ac:dyDescent="0.25">
      <c r="A371" s="48"/>
      <c r="B371" s="48">
        <v>5.5149606604949204</v>
      </c>
      <c r="C371" s="48">
        <v>7.4996691696628899</v>
      </c>
      <c r="D371" s="48">
        <v>7.4142213415551996</v>
      </c>
      <c r="E371" s="48">
        <v>5.4682558873537301</v>
      </c>
      <c r="F371" s="48">
        <v>6.1306404829572099</v>
      </c>
      <c r="G371" s="48">
        <v>6.2223236992956599</v>
      </c>
      <c r="H371" s="48">
        <v>5.91195349999792</v>
      </c>
      <c r="I371" s="48">
        <v>7.9537914527668203</v>
      </c>
      <c r="J371" s="48">
        <v>7.2246174986323499</v>
      </c>
      <c r="K371" s="48"/>
      <c r="L371" s="48">
        <v>6.4793991572873004</v>
      </c>
      <c r="M371" s="48">
        <v>6.3281667503677399</v>
      </c>
      <c r="N371" s="48">
        <v>5.3843018107266296</v>
      </c>
      <c r="O371" s="48">
        <v>5.3262265680588197</v>
      </c>
    </row>
    <row r="372" spans="1:15" x14ac:dyDescent="0.25">
      <c r="A372" s="48"/>
      <c r="B372" s="48">
        <v>7.6940611074686798</v>
      </c>
      <c r="C372" s="48">
        <v>8.07083085607659</v>
      </c>
      <c r="D372" s="48">
        <v>5.8088124656722204</v>
      </c>
      <c r="E372" s="48">
        <v>2.9490871739592102</v>
      </c>
      <c r="F372" s="48">
        <v>4.6454963984777802</v>
      </c>
      <c r="G372" s="48">
        <v>5.7413135400520598</v>
      </c>
      <c r="H372" s="48">
        <v>5.5482092494833202</v>
      </c>
      <c r="I372" s="48">
        <v>5.2407960268091101</v>
      </c>
      <c r="J372" s="48">
        <v>7.9490244218353796</v>
      </c>
      <c r="K372" s="48"/>
      <c r="L372" s="48">
        <v>4.5709476063918597</v>
      </c>
      <c r="M372" s="48">
        <v>5.1645734735554996</v>
      </c>
      <c r="N372" s="48">
        <v>7.8510266242898403</v>
      </c>
      <c r="O372" s="48">
        <v>5.9671640900180698</v>
      </c>
    </row>
    <row r="373" spans="1:15" x14ac:dyDescent="0.25">
      <c r="A373" s="48"/>
      <c r="B373" s="48">
        <v>4.4359227643009698</v>
      </c>
      <c r="C373" s="48">
        <v>5.94674067769109</v>
      </c>
      <c r="D373" s="48">
        <v>6.3730209095182904</v>
      </c>
      <c r="E373" s="48">
        <v>7.89251371836201</v>
      </c>
      <c r="F373" s="48">
        <v>4.43809431781448</v>
      </c>
      <c r="G373" s="48">
        <v>5.1084789634169896</v>
      </c>
      <c r="H373" s="48">
        <v>8.3580467564737599</v>
      </c>
      <c r="I373" s="48">
        <v>7.0284157117248398</v>
      </c>
      <c r="J373" s="48">
        <v>4.6538352661976301</v>
      </c>
      <c r="K373" s="48"/>
      <c r="L373" s="48">
        <v>6.5737485684028201</v>
      </c>
      <c r="M373" s="48">
        <v>5.5107025776009904</v>
      </c>
      <c r="N373" s="48">
        <v>7.4183329965605802</v>
      </c>
      <c r="O373" s="48">
        <v>4.30734801131638</v>
      </c>
    </row>
    <row r="374" spans="1:15" x14ac:dyDescent="0.25">
      <c r="A374" s="48"/>
      <c r="B374" s="48">
        <v>6.6092530214377598</v>
      </c>
      <c r="C374" s="48">
        <v>7.8389481842275099</v>
      </c>
      <c r="D374" s="48">
        <v>4.5168012430219102</v>
      </c>
      <c r="E374" s="48">
        <v>3.9421608684363898</v>
      </c>
      <c r="F374" s="48">
        <v>6.6585466680379</v>
      </c>
      <c r="G374" s="48">
        <v>6.3173772045246697</v>
      </c>
      <c r="H374" s="48">
        <v>5.0155238446166504</v>
      </c>
      <c r="I374" s="48">
        <v>7.68228686606769</v>
      </c>
      <c r="J374" s="48">
        <v>7.9691649268814597</v>
      </c>
      <c r="K374" s="48"/>
      <c r="L374" s="48">
        <v>3.7362324851520898</v>
      </c>
      <c r="M374" s="48">
        <v>6.2658049360624704</v>
      </c>
      <c r="N374" s="48">
        <v>6.4370354820300202</v>
      </c>
      <c r="O374" s="48">
        <v>5.3517786190210703</v>
      </c>
    </row>
    <row r="375" spans="1:15" x14ac:dyDescent="0.25">
      <c r="A375" s="48"/>
      <c r="B375" s="48">
        <v>7.3724645095173402</v>
      </c>
      <c r="C375" s="48">
        <v>6.9208747029184998</v>
      </c>
      <c r="D375" s="48">
        <v>6.9228201848125197</v>
      </c>
      <c r="E375" s="48">
        <v>7.4571426683751101</v>
      </c>
      <c r="F375" s="48">
        <v>6.0135558758650101</v>
      </c>
      <c r="G375" s="48">
        <v>7.3394324777475903</v>
      </c>
      <c r="H375" s="48">
        <v>7.5218384619129397</v>
      </c>
      <c r="I375" s="48">
        <v>5.7589821021867396</v>
      </c>
      <c r="J375" s="48">
        <v>6.0872950957599503</v>
      </c>
      <c r="K375" s="48"/>
      <c r="L375" s="48">
        <v>3.3672913078448001</v>
      </c>
      <c r="M375" s="48">
        <v>5.9335786208668697</v>
      </c>
      <c r="N375" s="48">
        <v>6.3727075526806303</v>
      </c>
      <c r="O375" s="48">
        <v>3.5634928832035899</v>
      </c>
    </row>
    <row r="376" spans="1:15" x14ac:dyDescent="0.25">
      <c r="A376" s="48"/>
      <c r="B376" s="48">
        <v>5.7821591053021804</v>
      </c>
      <c r="C376" s="48"/>
      <c r="D376" s="48">
        <v>6.4009807166320503</v>
      </c>
      <c r="E376" s="48">
        <v>2.9983351087935302</v>
      </c>
      <c r="F376" s="48">
        <v>5.8341027326548502</v>
      </c>
      <c r="G376" s="48">
        <v>4.95529868638301</v>
      </c>
      <c r="H376" s="48">
        <v>6.7587366512287996</v>
      </c>
      <c r="I376" s="48">
        <v>6.0918708108982198</v>
      </c>
      <c r="J376" s="48">
        <v>7.7175284103773603</v>
      </c>
      <c r="K376" s="48"/>
      <c r="L376" s="48">
        <v>5.6386992010906596</v>
      </c>
      <c r="M376" s="48">
        <v>6.51454875611911</v>
      </c>
      <c r="N376" s="48">
        <v>4.9706984132365903</v>
      </c>
      <c r="O376" s="48">
        <v>5.5206712774693001</v>
      </c>
    </row>
    <row r="377" spans="1:15" x14ac:dyDescent="0.25">
      <c r="A377" s="48"/>
      <c r="B377" s="48">
        <v>5.4305825632906304</v>
      </c>
      <c r="C377" s="48"/>
      <c r="D377" s="48">
        <v>7.7414548306418798</v>
      </c>
      <c r="E377" s="48">
        <v>6.8777498157306898</v>
      </c>
      <c r="F377" s="48">
        <v>5.2768338127292402</v>
      </c>
      <c r="G377" s="48">
        <v>6.7877120144324801</v>
      </c>
      <c r="H377" s="48">
        <v>6.4313622304901097</v>
      </c>
      <c r="I377" s="48">
        <v>5.16928305839859</v>
      </c>
      <c r="J377" s="48">
        <v>5.7684895203875097</v>
      </c>
      <c r="K377" s="48"/>
      <c r="L377" s="48">
        <v>4.4841951961264597</v>
      </c>
      <c r="M377" s="48">
        <v>5.2001259041093304</v>
      </c>
      <c r="N377" s="48">
        <v>6.9644301530161901</v>
      </c>
      <c r="O377" s="48">
        <v>5.8115627424333196</v>
      </c>
    </row>
    <row r="378" spans="1:15" x14ac:dyDescent="0.25">
      <c r="A378" s="48"/>
      <c r="B378" s="48">
        <v>7.4989072648641297</v>
      </c>
      <c r="C378" s="48"/>
      <c r="D378" s="48">
        <v>7.6139992393200604</v>
      </c>
      <c r="E378" s="48">
        <v>5.7482136628559903</v>
      </c>
      <c r="F378" s="48">
        <v>6.5492930312003299</v>
      </c>
      <c r="G378" s="48">
        <v>4.0992331127424997</v>
      </c>
      <c r="H378" s="48">
        <v>8.0701996787665404</v>
      </c>
      <c r="I378" s="48">
        <v>6.76970103448848</v>
      </c>
      <c r="J378" s="48">
        <v>4.2309554118005401</v>
      </c>
      <c r="K378" s="48"/>
      <c r="L378" s="48">
        <v>6.3789561085109998</v>
      </c>
      <c r="M378" s="48">
        <v>5.2186821035506004</v>
      </c>
      <c r="N378" s="48">
        <v>3.1987977526581401</v>
      </c>
      <c r="O378" s="48">
        <v>7.2588855406215904</v>
      </c>
    </row>
    <row r="379" spans="1:15" x14ac:dyDescent="0.25">
      <c r="A379" s="48"/>
      <c r="B379" s="48">
        <v>8.4540668656376603</v>
      </c>
      <c r="C379" s="48"/>
      <c r="D379" s="48">
        <v>6.1513840161549496</v>
      </c>
      <c r="E379" s="48">
        <v>5.5828074847945697</v>
      </c>
      <c r="F379" s="48">
        <v>6.2498088136535701</v>
      </c>
      <c r="G379" s="48">
        <v>6.1599502127983197</v>
      </c>
      <c r="H379" s="48">
        <v>6.8197872581421999</v>
      </c>
      <c r="I379" s="48">
        <v>5.8941585442173601</v>
      </c>
      <c r="J379" s="48">
        <v>5.67901176126795</v>
      </c>
      <c r="K379" s="48"/>
      <c r="L379" s="48">
        <v>5.1917385122024298</v>
      </c>
      <c r="M379" s="48">
        <v>3.44635983132049</v>
      </c>
      <c r="N379" s="48">
        <v>4.1640569812924797</v>
      </c>
      <c r="O379" s="48">
        <v>7.1827755309442702</v>
      </c>
    </row>
    <row r="380" spans="1:15" x14ac:dyDescent="0.25">
      <c r="A380" s="48"/>
      <c r="B380" s="48">
        <v>7.1612859943725304</v>
      </c>
      <c r="C380" s="48"/>
      <c r="D380" s="48">
        <v>7.6681868262876902</v>
      </c>
      <c r="E380" s="48">
        <v>6.2202269757963</v>
      </c>
      <c r="F380" s="48">
        <v>7.6593750576656996</v>
      </c>
      <c r="G380" s="48">
        <v>5.4065781560436896</v>
      </c>
      <c r="H380" s="48">
        <v>5.9549839595406597</v>
      </c>
      <c r="I380" s="48">
        <v>6.8233384159991797</v>
      </c>
      <c r="J380" s="48">
        <v>7.1969640930181704</v>
      </c>
      <c r="K380" s="48"/>
      <c r="L380" s="48">
        <v>5.0950746856464004</v>
      </c>
      <c r="M380" s="48">
        <v>2.7502843909814598</v>
      </c>
      <c r="N380" s="48">
        <v>3.1528126394163101</v>
      </c>
      <c r="O380" s="48">
        <v>3.5815346096887501</v>
      </c>
    </row>
    <row r="381" spans="1:15" x14ac:dyDescent="0.25">
      <c r="A381" s="48"/>
      <c r="B381" s="48">
        <v>5.5469575729676404</v>
      </c>
      <c r="C381" s="48"/>
      <c r="D381" s="48">
        <v>5.84584872995414</v>
      </c>
      <c r="E381" s="48">
        <v>4.1460644124266004</v>
      </c>
      <c r="F381" s="48">
        <v>7.10965903485795</v>
      </c>
      <c r="G381" s="48">
        <v>5.6275369052851296</v>
      </c>
      <c r="H381" s="48">
        <v>5.9852182755880801</v>
      </c>
      <c r="I381" s="48">
        <v>8.0392324894981808</v>
      </c>
      <c r="J381" s="48">
        <v>8.0954629572898398</v>
      </c>
      <c r="K381" s="48"/>
      <c r="L381" s="48">
        <v>8.2672425178573299</v>
      </c>
      <c r="M381" s="48">
        <v>6.5263768146671</v>
      </c>
      <c r="N381" s="48">
        <v>7.5355008199263702</v>
      </c>
      <c r="O381" s="48">
        <v>2.7444020210783902</v>
      </c>
    </row>
    <row r="382" spans="1:15" x14ac:dyDescent="0.25">
      <c r="A382" s="48"/>
      <c r="B382" s="48">
        <v>7.9903076291461401</v>
      </c>
      <c r="C382" s="48"/>
      <c r="D382" s="48">
        <v>4.8395746352849498</v>
      </c>
      <c r="E382" s="48">
        <v>7.0154394147012002</v>
      </c>
      <c r="F382" s="48">
        <v>8.2042636535033395</v>
      </c>
      <c r="G382" s="48">
        <v>7.4568777326204803</v>
      </c>
      <c r="H382" s="48">
        <v>7.5228808008170702</v>
      </c>
      <c r="I382" s="48">
        <v>6.4711255888959904</v>
      </c>
      <c r="J382" s="48">
        <v>6.5060136594115097</v>
      </c>
      <c r="K382" s="48"/>
      <c r="L382" s="48">
        <v>6.6758226900992899</v>
      </c>
      <c r="M382" s="48">
        <v>4.7824375727703901</v>
      </c>
      <c r="N382" s="48">
        <v>4.6932576803634598</v>
      </c>
      <c r="O382" s="48">
        <v>5.51662194375655</v>
      </c>
    </row>
    <row r="383" spans="1:15" x14ac:dyDescent="0.25">
      <c r="A383" s="48"/>
      <c r="B383" s="48">
        <v>7.6524044210868203</v>
      </c>
      <c r="C383" s="48"/>
      <c r="D383" s="48">
        <v>5.81908723241194</v>
      </c>
      <c r="E383" s="48">
        <v>5.311165026736</v>
      </c>
      <c r="F383" s="48">
        <v>7.9550158966840003</v>
      </c>
      <c r="G383" s="48">
        <v>7.2005313602983598</v>
      </c>
      <c r="H383" s="48">
        <v>7.4744229639087196</v>
      </c>
      <c r="I383" s="48">
        <v>4.7436472051297098</v>
      </c>
      <c r="J383" s="48">
        <v>4.8489677679319003</v>
      </c>
      <c r="K383" s="48"/>
      <c r="L383" s="48">
        <v>5.8864159149431403</v>
      </c>
      <c r="M383" s="48">
        <v>2.9514881354967399</v>
      </c>
      <c r="N383" s="48">
        <v>5.9876394446961303</v>
      </c>
      <c r="O383" s="48">
        <v>5.5936239693390899</v>
      </c>
    </row>
    <row r="384" spans="1:15" x14ac:dyDescent="0.25">
      <c r="A384" s="48"/>
      <c r="B384" s="48">
        <v>8.2261465277281296</v>
      </c>
      <c r="C384" s="48"/>
      <c r="D384" s="48">
        <v>6.9576433872116903</v>
      </c>
      <c r="E384" s="48">
        <v>6.2580146213782699</v>
      </c>
      <c r="F384" s="48">
        <v>4.85076406803769</v>
      </c>
      <c r="G384" s="48">
        <v>4.8052349126529998</v>
      </c>
      <c r="H384" s="48">
        <v>6.6827997978321196</v>
      </c>
      <c r="I384" s="48">
        <v>4.5493484945883997</v>
      </c>
      <c r="J384" s="48">
        <v>4.6877805232119201</v>
      </c>
      <c r="K384" s="48"/>
      <c r="L384" s="48">
        <v>8.0963160743654594</v>
      </c>
      <c r="M384" s="48">
        <v>4.0299140301941003</v>
      </c>
      <c r="N384" s="48">
        <v>6.9841358585969804</v>
      </c>
      <c r="O384" s="48">
        <v>5.1755281996953704</v>
      </c>
    </row>
    <row r="385" spans="1:15" x14ac:dyDescent="0.25">
      <c r="A385" s="48"/>
      <c r="B385" s="48">
        <v>6.8214393649536902</v>
      </c>
      <c r="C385" s="48"/>
      <c r="D385" s="48">
        <v>7.3309936091017196</v>
      </c>
      <c r="E385" s="48">
        <v>7.5788092496910799</v>
      </c>
      <c r="F385" s="48">
        <v>5.2470944972435101</v>
      </c>
      <c r="G385" s="48">
        <v>5.8887068666896996</v>
      </c>
      <c r="H385" s="48">
        <v>4.8839474868279398</v>
      </c>
      <c r="I385" s="48">
        <v>7.4387763600721497</v>
      </c>
      <c r="J385" s="48">
        <v>6.8912755937190804</v>
      </c>
      <c r="K385" s="48"/>
      <c r="L385" s="48">
        <v>6.18209346117112</v>
      </c>
      <c r="M385" s="48">
        <v>3.33022018140784</v>
      </c>
      <c r="N385" s="48">
        <v>3.9403783367701002</v>
      </c>
      <c r="O385" s="48">
        <v>5.7435208840429999</v>
      </c>
    </row>
    <row r="386" spans="1:15" x14ac:dyDescent="0.25">
      <c r="A386" s="48"/>
      <c r="B386" s="48">
        <v>5.2979409398153798</v>
      </c>
      <c r="C386" s="48"/>
      <c r="D386" s="48">
        <v>7.5610133330340403</v>
      </c>
      <c r="E386" s="48">
        <v>3.43754920163834</v>
      </c>
      <c r="F386" s="48">
        <v>7.1711368943440101</v>
      </c>
      <c r="G386" s="48">
        <v>5.8650371226037903</v>
      </c>
      <c r="H386" s="48">
        <v>6.0005679469506203</v>
      </c>
      <c r="I386" s="48">
        <v>4.3943078830653404</v>
      </c>
      <c r="J386" s="48">
        <v>6.5151604808620602</v>
      </c>
      <c r="K386" s="48"/>
      <c r="L386" s="48">
        <v>6.7756884473333603</v>
      </c>
      <c r="M386" s="48">
        <v>2.8479910570878402</v>
      </c>
      <c r="N386" s="48">
        <v>3.5031933060836602</v>
      </c>
      <c r="O386" s="48">
        <v>3.93501159759216</v>
      </c>
    </row>
    <row r="387" spans="1:15" x14ac:dyDescent="0.25">
      <c r="A387" s="48"/>
      <c r="B387" s="48">
        <v>7.3606901144555703</v>
      </c>
      <c r="C387" s="48"/>
      <c r="D387" s="48">
        <v>4.9187514090226303</v>
      </c>
      <c r="E387" s="48">
        <v>4.1270022516581397</v>
      </c>
      <c r="F387" s="48">
        <v>6.28924418232815</v>
      </c>
      <c r="G387" s="48">
        <v>7.6691301821314104</v>
      </c>
      <c r="H387" s="48">
        <v>7.0834842039225299</v>
      </c>
      <c r="I387" s="48">
        <v>7.3610401217509596</v>
      </c>
      <c r="J387" s="48">
        <v>4.9079623630318103</v>
      </c>
      <c r="K387" s="48"/>
      <c r="L387" s="48">
        <v>4.2066463147180704</v>
      </c>
      <c r="M387" s="48">
        <v>4.3644034120220603</v>
      </c>
      <c r="N387" s="48">
        <v>3.2831526705498502</v>
      </c>
      <c r="O387" s="48">
        <v>7.477750062008</v>
      </c>
    </row>
    <row r="388" spans="1:15" x14ac:dyDescent="0.25">
      <c r="A388" s="48"/>
      <c r="B388" s="48">
        <v>6.0619612519837798</v>
      </c>
      <c r="C388" s="48"/>
      <c r="D388" s="48">
        <v>7.1871573845908197</v>
      </c>
      <c r="E388" s="48">
        <v>5.2434656073291404</v>
      </c>
      <c r="F388" s="48">
        <v>6.7124093656152501</v>
      </c>
      <c r="G388" s="48">
        <v>6.27578202832344</v>
      </c>
      <c r="H388" s="48">
        <v>7.11750250526205</v>
      </c>
      <c r="I388" s="48">
        <v>6.2265946858416301</v>
      </c>
      <c r="J388" s="48">
        <v>6.2128995936808504</v>
      </c>
      <c r="K388" s="48"/>
      <c r="L388" s="48">
        <v>5.2521529206515201</v>
      </c>
      <c r="M388" s="48">
        <v>5.3976855320409598</v>
      </c>
      <c r="N388" s="48">
        <v>5.2815110897314703</v>
      </c>
      <c r="O388" s="48">
        <v>4.6788689429113601</v>
      </c>
    </row>
    <row r="389" spans="1:15" x14ac:dyDescent="0.25">
      <c r="A389" s="48"/>
      <c r="B389" s="48">
        <v>5.3781778342442301</v>
      </c>
      <c r="C389" s="48"/>
      <c r="D389" s="48">
        <v>6.4685660425288498</v>
      </c>
      <c r="E389" s="48">
        <v>6.2389410779721999</v>
      </c>
      <c r="F389" s="48">
        <v>6.7945182694379396</v>
      </c>
      <c r="G389" s="48">
        <v>6.1129177353271498</v>
      </c>
      <c r="H389" s="48">
        <v>5.4591163001555199</v>
      </c>
      <c r="I389" s="48">
        <v>5.6185831064513003</v>
      </c>
      <c r="J389" s="48">
        <v>7.3975192008655597</v>
      </c>
      <c r="K389" s="48"/>
      <c r="L389" s="48">
        <v>7.5317216743242899</v>
      </c>
      <c r="M389" s="48">
        <v>4.14242672198377</v>
      </c>
      <c r="N389" s="48">
        <v>4.9357094213865196</v>
      </c>
      <c r="O389" s="48">
        <v>3.33676684963415</v>
      </c>
    </row>
    <row r="390" spans="1:15" x14ac:dyDescent="0.25">
      <c r="A390" s="48"/>
      <c r="B390" s="48">
        <v>5.9854491158476497</v>
      </c>
      <c r="C390" s="48"/>
      <c r="D390" s="48">
        <v>7.0797435752236799</v>
      </c>
      <c r="E390" s="48">
        <v>8.1415230558352896</v>
      </c>
      <c r="F390" s="48">
        <v>4.5147942177621401</v>
      </c>
      <c r="G390" s="48">
        <v>6.66587872422991</v>
      </c>
      <c r="H390" s="48">
        <v>5.29679270223372</v>
      </c>
      <c r="I390" s="48">
        <v>5.7960628472916103</v>
      </c>
      <c r="J390" s="48">
        <v>5.9235614347340899</v>
      </c>
      <c r="K390" s="48"/>
      <c r="L390" s="48">
        <v>5.6716153942420702</v>
      </c>
      <c r="M390" s="48">
        <v>5.1653599462661202</v>
      </c>
      <c r="N390" s="48">
        <v>5.0947935103317397</v>
      </c>
      <c r="O390" s="48">
        <v>3.1046105375984401</v>
      </c>
    </row>
    <row r="391" spans="1:15" x14ac:dyDescent="0.25">
      <c r="A391" s="48"/>
      <c r="B391" s="48">
        <v>7.7100893179416996</v>
      </c>
      <c r="C391" s="48"/>
      <c r="D391" s="48">
        <v>4.0737982155946799</v>
      </c>
      <c r="E391" s="48">
        <v>4.72794323835135</v>
      </c>
      <c r="F391" s="48">
        <v>4.4763968722287499</v>
      </c>
      <c r="G391" s="48">
        <v>6.6739693361574499</v>
      </c>
      <c r="H391" s="48">
        <v>2.9937479447866302</v>
      </c>
      <c r="I391" s="48">
        <v>4.8395746352849498</v>
      </c>
      <c r="J391" s="48">
        <v>6.9925179244369797</v>
      </c>
      <c r="K391" s="48"/>
      <c r="L391" s="48">
        <v>6.6143731708055604</v>
      </c>
      <c r="M391" s="48">
        <v>5.4137584105050101</v>
      </c>
      <c r="N391" s="48">
        <v>7.7548799773306403</v>
      </c>
      <c r="O391" s="48">
        <v>3.8140846114458098</v>
      </c>
    </row>
    <row r="392" spans="1:15" x14ac:dyDescent="0.25">
      <c r="A392" s="48"/>
      <c r="B392" s="48">
        <v>6.3584244138279198</v>
      </c>
      <c r="C392" s="48"/>
      <c r="D392" s="48">
        <v>5.0276268667878901</v>
      </c>
      <c r="E392" s="48">
        <v>6.4872555388865001</v>
      </c>
      <c r="F392" s="48">
        <v>6.6327245469581104</v>
      </c>
      <c r="G392" s="48">
        <v>8.0948051407969199</v>
      </c>
      <c r="H392" s="48">
        <v>3.3751715692701101</v>
      </c>
      <c r="I392" s="48">
        <v>7.1806821661438098</v>
      </c>
      <c r="J392" s="48">
        <v>6.83746749619739</v>
      </c>
      <c r="K392" s="48"/>
      <c r="L392" s="48">
        <v>6.3949453264487799</v>
      </c>
      <c r="M392" s="48">
        <v>4.9337292227196601</v>
      </c>
      <c r="N392" s="48">
        <v>4.0364181181632803</v>
      </c>
      <c r="O392" s="48">
        <v>4.3165760066684102</v>
      </c>
    </row>
    <row r="393" spans="1:15" x14ac:dyDescent="0.25">
      <c r="A393" s="48"/>
      <c r="B393" s="48">
        <v>6.65995859908785</v>
      </c>
      <c r="C393" s="48"/>
      <c r="D393" s="48">
        <v>7.7584141049390301</v>
      </c>
      <c r="E393" s="48">
        <v>7.2767160038799599</v>
      </c>
      <c r="F393" s="48">
        <v>5.7496756514204899</v>
      </c>
      <c r="G393" s="48">
        <v>7.7002083048546703</v>
      </c>
      <c r="H393" s="48">
        <v>4.2376043724657899</v>
      </c>
      <c r="I393" s="48">
        <v>8.2078462703880195</v>
      </c>
      <c r="J393" s="48">
        <v>5.19632217187009</v>
      </c>
      <c r="K393" s="48"/>
      <c r="L393" s="48">
        <v>4.8776778738143403</v>
      </c>
      <c r="M393" s="48">
        <v>4.3335770233112401</v>
      </c>
      <c r="N393" s="48">
        <v>5.4655421814821299</v>
      </c>
      <c r="O393" s="48">
        <v>5.0627907792455602</v>
      </c>
    </row>
    <row r="394" spans="1:15" x14ac:dyDescent="0.25">
      <c r="A394" s="48"/>
      <c r="B394" s="48"/>
      <c r="C394" s="48"/>
      <c r="D394" s="48">
        <v>5.0461017665157097</v>
      </c>
      <c r="E394" s="48">
        <v>7.4197364669396899</v>
      </c>
      <c r="F394" s="48">
        <v>6.5959294524102896</v>
      </c>
      <c r="G394" s="48">
        <v>5.18559409963009</v>
      </c>
      <c r="H394" s="48">
        <v>7.1369556478986098</v>
      </c>
      <c r="I394" s="48">
        <v>5.7849835670019401</v>
      </c>
      <c r="J394" s="48">
        <v>5.5179121476033899</v>
      </c>
      <c r="K394" s="48"/>
      <c r="L394" s="48">
        <v>3.3252818997672602</v>
      </c>
      <c r="M394" s="48">
        <v>7.5638744288773196</v>
      </c>
      <c r="N394" s="48">
        <v>6.53100226283334</v>
      </c>
      <c r="O394" s="48">
        <v>5.8185419017917397</v>
      </c>
    </row>
    <row r="395" spans="1:15" x14ac:dyDescent="0.25">
      <c r="A395" s="48"/>
      <c r="B395" s="48"/>
      <c r="C395" s="48"/>
      <c r="D395" s="48">
        <v>5.2612417179694004</v>
      </c>
      <c r="E395" s="48">
        <v>7.7010389214275401</v>
      </c>
      <c r="F395" s="48">
        <v>6.8727251559365703</v>
      </c>
      <c r="G395" s="48">
        <v>6.6624833340108598</v>
      </c>
      <c r="H395" s="48">
        <v>5.1279823971735201</v>
      </c>
      <c r="I395" s="48">
        <v>5.3993459724390602</v>
      </c>
      <c r="J395" s="48">
        <v>7.66380142005913</v>
      </c>
      <c r="K395" s="48"/>
      <c r="L395" s="48">
        <v>7.3766649875272599</v>
      </c>
      <c r="M395" s="48">
        <v>7.8325990717262703</v>
      </c>
      <c r="N395" s="48">
        <v>4.9751456886732504</v>
      </c>
      <c r="O395" s="48">
        <v>4.7916189685606803</v>
      </c>
    </row>
    <row r="396" spans="1:15" x14ac:dyDescent="0.25">
      <c r="A396" s="48"/>
      <c r="B396" s="48"/>
      <c r="C396" s="48"/>
      <c r="D396" s="48">
        <v>4.23826684350691</v>
      </c>
      <c r="E396" s="48">
        <v>7.72966403833989</v>
      </c>
      <c r="F396" s="48">
        <v>7.3220585098115301</v>
      </c>
      <c r="G396" s="48">
        <v>5.5043746205090098</v>
      </c>
      <c r="H396" s="48">
        <v>6.2658049360624704</v>
      </c>
      <c r="I396" s="48">
        <v>6.5249648124153596</v>
      </c>
      <c r="J396" s="48">
        <v>7.2802316139430001</v>
      </c>
      <c r="K396" s="48"/>
      <c r="L396" s="48">
        <v>5.2805773828475697</v>
      </c>
      <c r="M396" s="48">
        <v>7.2257199056657697</v>
      </c>
      <c r="N396" s="48">
        <v>3.9323173885084701</v>
      </c>
      <c r="O396" s="48">
        <v>5.2833758921366698</v>
      </c>
    </row>
    <row r="397" spans="1:15" x14ac:dyDescent="0.25">
      <c r="A397" s="48"/>
      <c r="B397" s="48"/>
      <c r="C397" s="48"/>
      <c r="D397" s="48">
        <v>5.0522828016471504</v>
      </c>
      <c r="E397" s="48">
        <v>5.4229150519568003</v>
      </c>
      <c r="F397" s="48">
        <v>6.7468964871926396</v>
      </c>
      <c r="G397" s="48">
        <v>7.7185283594428702</v>
      </c>
      <c r="H397" s="48">
        <v>5.8932730846692802</v>
      </c>
      <c r="I397" s="48">
        <v>7.2546454345781397</v>
      </c>
      <c r="J397" s="48">
        <v>8.1629903124801704</v>
      </c>
      <c r="K397" s="48"/>
      <c r="L397" s="48">
        <v>3.8291527016598801</v>
      </c>
      <c r="M397" s="48">
        <v>7.9816595678802704</v>
      </c>
      <c r="N397" s="48">
        <v>4.5733189615462599</v>
      </c>
      <c r="O397" s="48">
        <v>6.2108751152126498</v>
      </c>
    </row>
    <row r="398" spans="1:15" x14ac:dyDescent="0.25">
      <c r="A398" s="48"/>
      <c r="B398" s="48"/>
      <c r="C398" s="48"/>
      <c r="D398" s="48">
        <v>6.8811013258659202</v>
      </c>
      <c r="E398" s="48">
        <v>5.4801859884420603</v>
      </c>
      <c r="F398" s="48">
        <v>4.8003394029700104</v>
      </c>
      <c r="G398" s="48">
        <v>7.21912076941513</v>
      </c>
      <c r="H398" s="48">
        <v>7.3688541366159397</v>
      </c>
      <c r="I398" s="48">
        <v>6.7897277794256796</v>
      </c>
      <c r="J398" s="48">
        <v>5.8422594937978296</v>
      </c>
      <c r="K398" s="48"/>
      <c r="L398" s="48">
        <v>7.0291881479864404</v>
      </c>
      <c r="M398" s="48">
        <v>7.3500440721218299</v>
      </c>
      <c r="N398" s="48">
        <v>5.3783896313434001</v>
      </c>
      <c r="O398" s="48">
        <v>7.4187459864757299</v>
      </c>
    </row>
    <row r="399" spans="1:15" x14ac:dyDescent="0.25">
      <c r="A399" s="48"/>
      <c r="B399" s="48"/>
      <c r="C399" s="48"/>
      <c r="D399" s="48">
        <v>3.2657911233539498</v>
      </c>
      <c r="E399" s="48">
        <v>8.0795262526455502</v>
      </c>
      <c r="F399" s="48">
        <v>7.3746244930772704</v>
      </c>
      <c r="G399" s="48">
        <v>7.6076614058998402</v>
      </c>
      <c r="H399" s="48">
        <v>6.5053963119281697</v>
      </c>
      <c r="I399" s="48">
        <v>6.50977807985912</v>
      </c>
      <c r="J399" s="48">
        <v>5.4931090113147896</v>
      </c>
      <c r="K399" s="48"/>
      <c r="L399" s="48">
        <v>6.4915782117263303</v>
      </c>
      <c r="M399" s="48">
        <v>3.9536705129790399</v>
      </c>
      <c r="N399" s="48">
        <v>3.7084991492118502</v>
      </c>
      <c r="O399" s="48">
        <v>8.1883126977115506</v>
      </c>
    </row>
    <row r="400" spans="1:15" x14ac:dyDescent="0.25">
      <c r="A400" s="48"/>
      <c r="B400" s="48"/>
      <c r="C400" s="48"/>
      <c r="D400" s="48">
        <v>4.8442822304354998</v>
      </c>
      <c r="E400" s="48">
        <v>6.1653634691297698</v>
      </c>
      <c r="F400" s="48">
        <v>6.4965747523087298</v>
      </c>
      <c r="G400" s="48">
        <v>7.5734942163655798</v>
      </c>
      <c r="H400" s="48">
        <v>7.4381556024580604</v>
      </c>
      <c r="I400" s="48">
        <v>5.6474754641496796</v>
      </c>
      <c r="J400" s="48">
        <v>5.5223231086239997</v>
      </c>
      <c r="K400" s="48"/>
      <c r="L400" s="48"/>
      <c r="M400" s="48">
        <v>4.7372343575013396</v>
      </c>
      <c r="N400" s="48">
        <v>3.9650491915466999</v>
      </c>
      <c r="O400" s="48">
        <v>5.8788696746178903</v>
      </c>
    </row>
    <row r="401" spans="1:15" x14ac:dyDescent="0.25">
      <c r="A401" s="48"/>
      <c r="B401" s="48"/>
      <c r="C401" s="48"/>
      <c r="D401" s="48">
        <v>3.3269307047574399</v>
      </c>
      <c r="E401" s="48">
        <v>5.1279823971735201</v>
      </c>
      <c r="F401" s="48">
        <v>5.1540276336622499</v>
      </c>
      <c r="G401" s="48">
        <v>7.4655574953273396</v>
      </c>
      <c r="H401" s="48">
        <v>6.5587699166105402</v>
      </c>
      <c r="I401" s="48">
        <v>7.3254185347674197</v>
      </c>
      <c r="J401" s="48">
        <v>7.5396073007282203</v>
      </c>
      <c r="K401" s="48"/>
      <c r="L401" s="48"/>
      <c r="M401" s="48">
        <v>6.5378009292924197</v>
      </c>
      <c r="N401" s="48">
        <v>3.8090110338451102</v>
      </c>
      <c r="O401" s="48">
        <v>6.5791807594250198</v>
      </c>
    </row>
    <row r="402" spans="1:15" x14ac:dyDescent="0.25">
      <c r="A402" s="48"/>
      <c r="B402" s="48"/>
      <c r="C402" s="48"/>
      <c r="D402" s="48">
        <v>4.7720067267957802</v>
      </c>
      <c r="E402" s="48">
        <v>5.8502181510071098</v>
      </c>
      <c r="F402" s="48">
        <v>5.7855475032920802</v>
      </c>
      <c r="G402" s="48">
        <v>5.2373880390899998</v>
      </c>
      <c r="H402" s="48">
        <v>7.10216920891909</v>
      </c>
      <c r="I402" s="48">
        <v>7.4961595910243304</v>
      </c>
      <c r="J402" s="48">
        <v>5.7790429554718203</v>
      </c>
      <c r="K402" s="48"/>
      <c r="L402" s="48"/>
      <c r="M402" s="48">
        <v>3.0029013267731099</v>
      </c>
      <c r="N402" s="48">
        <v>5.9509305443580001</v>
      </c>
      <c r="O402" s="48">
        <v>4.6520854844738402</v>
      </c>
    </row>
    <row r="403" spans="1:15" x14ac:dyDescent="0.25">
      <c r="A403" s="48"/>
      <c r="B403" s="48"/>
      <c r="C403" s="48"/>
      <c r="D403" s="48">
        <v>4.6936777601847997</v>
      </c>
      <c r="E403" s="48">
        <v>4.31043348121253</v>
      </c>
      <c r="F403" s="48">
        <v>6.5608493247287099</v>
      </c>
      <c r="G403" s="48">
        <v>4.4909048987183304</v>
      </c>
      <c r="H403" s="48">
        <v>7.6374976127421901</v>
      </c>
      <c r="I403" s="48">
        <v>7.7369194036408002</v>
      </c>
      <c r="J403" s="48">
        <v>7.3925299723012197</v>
      </c>
      <c r="K403" s="48"/>
      <c r="L403" s="48"/>
      <c r="M403" s="48">
        <v>5.4235225238799103</v>
      </c>
      <c r="N403" s="48">
        <v>6.0564941214664998</v>
      </c>
      <c r="O403" s="48">
        <v>7.1809615347725302</v>
      </c>
    </row>
    <row r="404" spans="1:15" x14ac:dyDescent="0.25">
      <c r="A404" s="48"/>
      <c r="B404" s="48"/>
      <c r="C404" s="48"/>
      <c r="D404" s="48">
        <v>5.7405766746440197</v>
      </c>
      <c r="E404" s="48">
        <v>4.72591195591413</v>
      </c>
      <c r="F404" s="48">
        <v>1.68908653816361</v>
      </c>
      <c r="G404" s="48">
        <v>5.2942619289975301</v>
      </c>
      <c r="H404" s="48">
        <v>6.9782092204890303</v>
      </c>
      <c r="I404" s="48">
        <v>4.9429367853036403</v>
      </c>
      <c r="J404" s="48">
        <v>5.5086596759711801</v>
      </c>
      <c r="K404" s="48"/>
      <c r="L404" s="48"/>
      <c r="M404" s="48">
        <v>6.3633399870334504</v>
      </c>
      <c r="N404" s="48">
        <v>6.2594196093157404</v>
      </c>
      <c r="O404" s="48">
        <v>6.3465918485272299</v>
      </c>
    </row>
    <row r="405" spans="1:15" x14ac:dyDescent="0.25">
      <c r="A405" s="48"/>
      <c r="B405" s="48"/>
      <c r="C405" s="48"/>
      <c r="D405" s="48">
        <v>6.9883780063916996</v>
      </c>
      <c r="E405" s="48">
        <v>6.6504485005363296</v>
      </c>
      <c r="F405" s="48">
        <v>5.67681430315562</v>
      </c>
      <c r="G405" s="48">
        <v>6.08018209505875</v>
      </c>
      <c r="H405" s="48">
        <v>7.2369087871470503</v>
      </c>
      <c r="I405" s="48">
        <v>7.0523263563757501</v>
      </c>
      <c r="J405" s="48">
        <v>7.4626374779948099</v>
      </c>
      <c r="K405" s="48"/>
      <c r="L405" s="48"/>
      <c r="M405" s="48">
        <v>6.6760541180105299</v>
      </c>
      <c r="N405" s="48">
        <v>5.8761699236691003</v>
      </c>
      <c r="O405" s="48">
        <v>3.21735116055389</v>
      </c>
    </row>
    <row r="406" spans="1:15" x14ac:dyDescent="0.25">
      <c r="A406" s="48"/>
      <c r="B406" s="48"/>
      <c r="C406" s="48"/>
      <c r="D406" s="48">
        <v>6.6783077377560502</v>
      </c>
      <c r="E406" s="48">
        <v>6.9447705956098904</v>
      </c>
      <c r="F406" s="48">
        <v>6.8568221527740896</v>
      </c>
      <c r="G406" s="48">
        <v>5.9823282672185902</v>
      </c>
      <c r="H406" s="48">
        <v>7.0581071770355504</v>
      </c>
      <c r="I406" s="48">
        <v>7.1845862424912896</v>
      </c>
      <c r="J406" s="48">
        <v>5.9144345830223104</v>
      </c>
      <c r="K406" s="48"/>
      <c r="L406" s="48"/>
      <c r="M406" s="48">
        <v>4.2823154151037599</v>
      </c>
      <c r="N406" s="48">
        <v>6.1329334902925901</v>
      </c>
      <c r="O406" s="48">
        <v>6.4829140993947396</v>
      </c>
    </row>
    <row r="407" spans="1:15" x14ac:dyDescent="0.25">
      <c r="A407" s="48"/>
      <c r="B407" s="48"/>
      <c r="C407" s="48"/>
      <c r="D407" s="48">
        <v>3.7632173929062098</v>
      </c>
      <c r="E407" s="48">
        <v>6.8326315627659699</v>
      </c>
      <c r="F407" s="48">
        <v>7.8064928382903096</v>
      </c>
      <c r="G407" s="48">
        <v>6.8647094634170003</v>
      </c>
      <c r="H407" s="48">
        <v>7.7555681477094502</v>
      </c>
      <c r="I407" s="48">
        <v>5.9511694359023704</v>
      </c>
      <c r="J407" s="48">
        <v>8.3022090910980104</v>
      </c>
      <c r="K407" s="48"/>
      <c r="L407" s="48"/>
      <c r="M407" s="48">
        <v>4.1914945096974696</v>
      </c>
      <c r="N407" s="48">
        <v>6.2812058288005899</v>
      </c>
      <c r="O407" s="48">
        <v>4.7904758935648104</v>
      </c>
    </row>
    <row r="408" spans="1:15" x14ac:dyDescent="0.25">
      <c r="A408" s="48"/>
      <c r="B408" s="48"/>
      <c r="C408" s="48"/>
      <c r="D408" s="48">
        <v>7.3544863664695104</v>
      </c>
      <c r="E408" s="48">
        <v>6.3052972475737397</v>
      </c>
      <c r="F408" s="48">
        <v>7.5570179690341197</v>
      </c>
      <c r="G408" s="48">
        <v>5.7195703156346296</v>
      </c>
      <c r="H408" s="48"/>
      <c r="I408" s="48">
        <v>4.1387757504218898</v>
      </c>
      <c r="J408" s="48">
        <v>6.2325616143131199</v>
      </c>
      <c r="K408" s="48"/>
      <c r="L408" s="48"/>
      <c r="M408" s="48">
        <v>4.7328015475024303</v>
      </c>
      <c r="N408" s="48">
        <v>7.0074557531929198</v>
      </c>
      <c r="O408" s="48">
        <v>7.5043547984471601</v>
      </c>
    </row>
    <row r="409" spans="1:15" x14ac:dyDescent="0.25">
      <c r="A409" s="48"/>
      <c r="B409" s="48"/>
      <c r="C409" s="48"/>
      <c r="D409" s="48">
        <v>5.7254248696234198</v>
      </c>
      <c r="E409" s="48">
        <v>7.0748636275069501</v>
      </c>
      <c r="F409" s="48">
        <v>8.1044608590721605</v>
      </c>
      <c r="G409" s="48">
        <v>5.7209244119823603</v>
      </c>
      <c r="H409" s="48"/>
      <c r="I409" s="48">
        <v>3.5738422640655898</v>
      </c>
      <c r="J409" s="48"/>
      <c r="K409" s="48"/>
      <c r="L409" s="48"/>
      <c r="M409" s="48">
        <v>5.9383079087696196</v>
      </c>
      <c r="N409" s="48">
        <v>6.1977084901388499</v>
      </c>
      <c r="O409" s="48">
        <v>4.1045462182202703</v>
      </c>
    </row>
    <row r="410" spans="1:15" x14ac:dyDescent="0.25">
      <c r="A410" s="48"/>
      <c r="B410" s="48"/>
      <c r="C410" s="48"/>
      <c r="D410" s="48">
        <v>5.0458064763910198</v>
      </c>
      <c r="E410" s="48">
        <v>6.9212822101120999</v>
      </c>
      <c r="F410" s="48">
        <v>4.5322205985065702</v>
      </c>
      <c r="G410" s="48">
        <v>8.1025871727064107</v>
      </c>
      <c r="H410" s="48"/>
      <c r="I410" s="48">
        <v>6.2015279553997704</v>
      </c>
      <c r="J410" s="48"/>
      <c r="K410" s="48"/>
      <c r="L410" s="48"/>
      <c r="M410" s="48">
        <v>3.0320840935301701</v>
      </c>
      <c r="N410" s="48">
        <v>7.9306995798786302</v>
      </c>
      <c r="O410" s="48">
        <v>5.3870349144988001</v>
      </c>
    </row>
    <row r="411" spans="1:15" x14ac:dyDescent="0.25">
      <c r="A411" s="48"/>
      <c r="B411" s="48"/>
      <c r="C411" s="48"/>
      <c r="D411" s="48">
        <v>7.0647964283892302</v>
      </c>
      <c r="E411" s="48">
        <v>7.8904204828637203</v>
      </c>
      <c r="F411" s="48">
        <v>6.0631365285761296</v>
      </c>
      <c r="G411" s="48">
        <v>7.7739333678140401</v>
      </c>
      <c r="H411" s="48"/>
      <c r="I411" s="48">
        <v>4.3184114308606301</v>
      </c>
      <c r="J411" s="48"/>
      <c r="K411" s="48"/>
      <c r="L411" s="48"/>
      <c r="M411" s="48">
        <v>3.8221491712825402</v>
      </c>
      <c r="N411" s="48">
        <v>7.55934057235054</v>
      </c>
      <c r="O411" s="48">
        <v>3.7653450532833199</v>
      </c>
    </row>
    <row r="412" spans="1:15" x14ac:dyDescent="0.25">
      <c r="A412" s="48"/>
      <c r="B412" s="48"/>
      <c r="C412" s="48"/>
      <c r="D412" s="48">
        <v>4.6186971171180602</v>
      </c>
      <c r="E412" s="48">
        <v>6.9414930658799099</v>
      </c>
      <c r="F412" s="48">
        <v>4.78051412536069</v>
      </c>
      <c r="G412" s="48">
        <v>6.0097334990919196</v>
      </c>
      <c r="H412" s="48"/>
      <c r="I412" s="48">
        <v>7.6436057475887198</v>
      </c>
      <c r="J412" s="48"/>
      <c r="K412" s="48"/>
      <c r="L412" s="48"/>
      <c r="M412" s="48">
        <v>5.3467638914075604</v>
      </c>
      <c r="N412" s="48">
        <v>6.5302663045490297</v>
      </c>
      <c r="O412" s="48">
        <v>7.71409240257913</v>
      </c>
    </row>
    <row r="413" spans="1:15" x14ac:dyDescent="0.25">
      <c r="A413" s="48"/>
      <c r="B413" s="48"/>
      <c r="C413" s="48"/>
      <c r="D413" s="48">
        <v>5.6342820159944003</v>
      </c>
      <c r="E413" s="48">
        <v>7.8210128564014401</v>
      </c>
      <c r="F413" s="48">
        <v>5.48666837529818</v>
      </c>
      <c r="G413" s="48">
        <v>5.0315290179197198</v>
      </c>
      <c r="H413" s="48"/>
      <c r="I413" s="48">
        <v>4.1329063278490903</v>
      </c>
      <c r="J413" s="48"/>
      <c r="K413" s="48"/>
      <c r="L413" s="48"/>
      <c r="M413" s="48">
        <v>5.1228003318473201</v>
      </c>
      <c r="N413" s="48">
        <v>4.94391830018695</v>
      </c>
      <c r="O413" s="48">
        <v>6.0005679469506203</v>
      </c>
    </row>
    <row r="414" spans="1:15" x14ac:dyDescent="0.25">
      <c r="A414" s="48"/>
      <c r="B414" s="48"/>
      <c r="C414" s="48"/>
      <c r="D414" s="48">
        <v>5.7660492694098302</v>
      </c>
      <c r="E414" s="48">
        <v>7.5894713512792</v>
      </c>
      <c r="F414" s="48">
        <v>6.4064497769787003</v>
      </c>
      <c r="G414" s="48">
        <v>4.9116842417995299</v>
      </c>
      <c r="H414" s="48"/>
      <c r="I414" s="48">
        <v>5.51662194375655</v>
      </c>
      <c r="J414" s="48"/>
      <c r="K414" s="48"/>
      <c r="L414" s="48"/>
      <c r="M414" s="48">
        <v>4.6573256711374</v>
      </c>
      <c r="N414" s="48">
        <v>6.9287238951479004</v>
      </c>
      <c r="O414" s="48">
        <v>3.1837031264356499</v>
      </c>
    </row>
    <row r="415" spans="1:15" x14ac:dyDescent="0.25">
      <c r="A415" s="48"/>
      <c r="B415" s="48"/>
      <c r="C415" s="48"/>
      <c r="D415" s="48">
        <v>6.0687799445014399</v>
      </c>
      <c r="E415" s="48">
        <v>8.0474280484745702</v>
      </c>
      <c r="F415" s="48">
        <v>7.8869277357887499</v>
      </c>
      <c r="G415" s="48">
        <v>6.5862304218494403</v>
      </c>
      <c r="H415" s="48"/>
      <c r="I415" s="48">
        <v>6.5838226143244896</v>
      </c>
      <c r="J415" s="48"/>
      <c r="K415" s="48"/>
      <c r="L415" s="48"/>
      <c r="M415" s="48">
        <v>6.4716225185906699</v>
      </c>
      <c r="N415" s="48">
        <v>5.4117121646508499</v>
      </c>
      <c r="O415" s="48">
        <v>4.3597223034155599</v>
      </c>
    </row>
    <row r="416" spans="1:15" x14ac:dyDescent="0.25">
      <c r="A416" s="48"/>
      <c r="B416" s="48"/>
      <c r="C416" s="48"/>
      <c r="D416" s="48">
        <v>7.8041926325017998</v>
      </c>
      <c r="E416" s="48">
        <v>7.3096409170294603</v>
      </c>
      <c r="F416" s="48">
        <v>5.9571232520133099</v>
      </c>
      <c r="G416" s="48">
        <v>6.3985403890273496</v>
      </c>
      <c r="H416" s="48"/>
      <c r="I416" s="48">
        <v>5.4895149471036104</v>
      </c>
      <c r="J416" s="48"/>
      <c r="K416" s="48"/>
      <c r="L416" s="48"/>
      <c r="M416" s="48">
        <v>7.9438275802056797</v>
      </c>
      <c r="N416" s="48">
        <v>4.2282833995227298</v>
      </c>
      <c r="O416" s="48">
        <v>6.8514968109867302</v>
      </c>
    </row>
    <row r="417" spans="1:15" x14ac:dyDescent="0.25">
      <c r="A417" s="48"/>
      <c r="B417" s="48"/>
      <c r="C417" s="48"/>
      <c r="D417" s="48">
        <v>6.8722973687779199</v>
      </c>
      <c r="E417" s="48">
        <v>8.17484677149295</v>
      </c>
      <c r="F417" s="48">
        <v>7.5814796033427303</v>
      </c>
      <c r="G417" s="48">
        <v>4.9123594612714996</v>
      </c>
      <c r="H417" s="48"/>
      <c r="I417" s="48">
        <v>5.8101885495552601</v>
      </c>
      <c r="J417" s="48"/>
      <c r="K417" s="48"/>
      <c r="L417" s="48"/>
      <c r="M417" s="48">
        <v>5.3463266373560003</v>
      </c>
      <c r="N417" s="48">
        <v>7.89876726275617</v>
      </c>
      <c r="O417" s="48">
        <v>3.4666210164603202</v>
      </c>
    </row>
    <row r="418" spans="1:15" x14ac:dyDescent="0.25">
      <c r="A418" s="48"/>
      <c r="B418" s="48"/>
      <c r="C418" s="48"/>
      <c r="D418" s="48">
        <v>5.6409819348391297</v>
      </c>
      <c r="E418" s="48">
        <v>5.7234771575686301</v>
      </c>
      <c r="F418" s="48">
        <v>7.4283070482829201</v>
      </c>
      <c r="G418" s="48">
        <v>7.1586473763324401</v>
      </c>
      <c r="H418" s="48"/>
      <c r="I418" s="48">
        <v>5.0610470996407404</v>
      </c>
      <c r="J418" s="48"/>
      <c r="K418" s="48"/>
      <c r="L418" s="48"/>
      <c r="M418" s="48">
        <v>5.2693043653927498</v>
      </c>
      <c r="N418" s="48">
        <v>6.1168721131036401</v>
      </c>
      <c r="O418" s="48">
        <v>6.9895625900222003</v>
      </c>
    </row>
    <row r="419" spans="1:15" x14ac:dyDescent="0.25">
      <c r="A419" s="48"/>
      <c r="B419" s="48"/>
      <c r="C419" s="48"/>
      <c r="D419" s="48">
        <v>6.9676766983000498</v>
      </c>
      <c r="E419" s="48">
        <v>5.0769181585047702</v>
      </c>
      <c r="F419" s="48">
        <v>3.8956832553286902</v>
      </c>
      <c r="G419" s="48">
        <v>8.4193661272688907</v>
      </c>
      <c r="H419" s="48"/>
      <c r="I419" s="48">
        <v>3.98827604215652</v>
      </c>
      <c r="J419" s="48"/>
      <c r="K419" s="48"/>
      <c r="L419" s="48"/>
      <c r="M419" s="48">
        <v>6.9742242125373499</v>
      </c>
      <c r="N419" s="48">
        <v>3.8566863977149</v>
      </c>
      <c r="O419" s="48">
        <v>5.0729020888498804</v>
      </c>
    </row>
    <row r="420" spans="1:15" x14ac:dyDescent="0.25">
      <c r="A420" s="48"/>
      <c r="B420" s="48"/>
      <c r="C420" s="48"/>
      <c r="D420" s="48">
        <v>7.4026794894009003</v>
      </c>
      <c r="E420" s="48">
        <v>6.9878698978149103</v>
      </c>
      <c r="F420" s="48">
        <v>4.35324978890994</v>
      </c>
      <c r="G420" s="48">
        <v>5.7899072598637202</v>
      </c>
      <c r="H420" s="48"/>
      <c r="I420" s="48">
        <v>7.5571857603021702</v>
      </c>
      <c r="J420" s="48"/>
      <c r="K420" s="48"/>
      <c r="L420" s="48"/>
      <c r="M420" s="48">
        <v>3.95542952838422</v>
      </c>
      <c r="N420" s="48">
        <v>5.9764066243704299</v>
      </c>
      <c r="O420" s="48">
        <v>5.8654275696706399</v>
      </c>
    </row>
    <row r="421" spans="1:15" x14ac:dyDescent="0.25">
      <c r="A421" s="48"/>
      <c r="B421" s="48"/>
      <c r="C421" s="48"/>
      <c r="D421" s="48">
        <v>5.2307825104846897</v>
      </c>
      <c r="E421" s="48">
        <v>4.2289520722323601</v>
      </c>
      <c r="F421" s="48">
        <v>5.6390256251183697</v>
      </c>
      <c r="G421" s="48">
        <v>6.0520772007386396</v>
      </c>
      <c r="H421" s="48"/>
      <c r="I421" s="48">
        <v>7.1555721012465296</v>
      </c>
      <c r="J421" s="48"/>
      <c r="K421" s="48"/>
      <c r="L421" s="48"/>
      <c r="M421" s="48">
        <v>5.4502866538571704</v>
      </c>
      <c r="N421" s="48">
        <v>6.8498936626436704</v>
      </c>
      <c r="O421" s="48">
        <v>5.0383957414230496</v>
      </c>
    </row>
    <row r="422" spans="1:15" x14ac:dyDescent="0.25">
      <c r="A422" s="48"/>
      <c r="B422" s="48"/>
      <c r="C422" s="48"/>
      <c r="D422" s="48">
        <v>6.8737226148740902</v>
      </c>
      <c r="E422" s="48">
        <v>4.8960270124825298</v>
      </c>
      <c r="F422" s="48">
        <v>6.3981585493190103</v>
      </c>
      <c r="G422" s="48">
        <v>7.2981857551028302</v>
      </c>
      <c r="H422" s="48"/>
      <c r="I422" s="48">
        <v>6.7926666075571696</v>
      </c>
      <c r="J422" s="48"/>
      <c r="K422" s="48"/>
      <c r="L422" s="48"/>
      <c r="M422" s="48">
        <v>8.0702140281305095</v>
      </c>
      <c r="N422" s="48">
        <v>4.5208032493637598</v>
      </c>
      <c r="O422" s="48">
        <v>4.8692567714179296</v>
      </c>
    </row>
    <row r="423" spans="1:15" x14ac:dyDescent="0.25">
      <c r="A423" s="48"/>
      <c r="B423" s="48"/>
      <c r="C423" s="48"/>
      <c r="D423" s="48">
        <v>6.67158969546285</v>
      </c>
      <c r="E423" s="48">
        <v>6.6596646111392399</v>
      </c>
      <c r="F423" s="48">
        <v>7.3224223005146296</v>
      </c>
      <c r="G423" s="48">
        <v>7.3238761413328604</v>
      </c>
      <c r="H423" s="48"/>
      <c r="I423" s="48">
        <v>4.3614802880464598</v>
      </c>
      <c r="J423" s="48"/>
      <c r="K423" s="48"/>
      <c r="L423" s="48"/>
      <c r="M423" s="48">
        <v>3.3999790429743699</v>
      </c>
      <c r="N423" s="48">
        <v>8.1244760782804804</v>
      </c>
      <c r="O423" s="48">
        <v>6.8500881205927504</v>
      </c>
    </row>
    <row r="424" spans="1:15" x14ac:dyDescent="0.25">
      <c r="A424" s="48"/>
      <c r="B424" s="48"/>
      <c r="C424" s="48"/>
      <c r="D424" s="48">
        <v>8.0356739779440005</v>
      </c>
      <c r="E424" s="48">
        <v>5.3595776186902704</v>
      </c>
      <c r="F424" s="48">
        <v>5.0933864466410297</v>
      </c>
      <c r="G424" s="48">
        <v>5.5869418576087</v>
      </c>
      <c r="H424" s="48"/>
      <c r="I424" s="48">
        <v>5.7342171176042998</v>
      </c>
      <c r="J424" s="48"/>
      <c r="K424" s="48"/>
      <c r="L424" s="48"/>
      <c r="M424" s="48">
        <v>5.25646843921675</v>
      </c>
      <c r="N424" s="48">
        <v>7.1335565839363104</v>
      </c>
      <c r="O424" s="48">
        <v>5.7692061094543599</v>
      </c>
    </row>
    <row r="425" spans="1:15" x14ac:dyDescent="0.25">
      <c r="A425" s="48"/>
      <c r="B425" s="48"/>
      <c r="C425" s="48"/>
      <c r="D425" s="48">
        <v>3.3252818997672602</v>
      </c>
      <c r="E425" s="48">
        <v>5.9285825707502902</v>
      </c>
      <c r="F425" s="48">
        <v>6.2703286497360002</v>
      </c>
      <c r="G425" s="48">
        <v>6.6806138788761196</v>
      </c>
      <c r="H425" s="48"/>
      <c r="I425" s="48">
        <v>6.3399751859625004</v>
      </c>
      <c r="J425" s="48"/>
      <c r="K425" s="48"/>
      <c r="L425" s="48"/>
      <c r="M425" s="48">
        <v>5.2439502208593396</v>
      </c>
      <c r="N425" s="48">
        <v>5.6495768146360001</v>
      </c>
      <c r="O425" s="48">
        <v>6.3436117005360897</v>
      </c>
    </row>
    <row r="426" spans="1:15" x14ac:dyDescent="0.25">
      <c r="A426" s="48"/>
      <c r="B426" s="48"/>
      <c r="C426" s="48"/>
      <c r="D426" s="48">
        <v>7.6186531425328203</v>
      </c>
      <c r="E426" s="48">
        <v>6.5245610167304804</v>
      </c>
      <c r="F426" s="48">
        <v>6.8593297492079204</v>
      </c>
      <c r="G426" s="48">
        <v>4.8884512186740796</v>
      </c>
      <c r="H426" s="48"/>
      <c r="I426" s="48">
        <v>7.5838628377238697</v>
      </c>
      <c r="J426" s="48"/>
      <c r="K426" s="48"/>
      <c r="L426" s="48"/>
      <c r="M426" s="48">
        <v>5.03481898649214</v>
      </c>
      <c r="N426" s="48">
        <v>3.6422343545191498</v>
      </c>
      <c r="O426" s="48">
        <v>6.8317902909113304</v>
      </c>
    </row>
    <row r="427" spans="1:15" x14ac:dyDescent="0.25">
      <c r="A427" s="48"/>
      <c r="B427" s="48"/>
      <c r="C427" s="48"/>
      <c r="D427" s="48">
        <v>2.6549742111771399</v>
      </c>
      <c r="E427" s="48">
        <v>7.0466716742167899</v>
      </c>
      <c r="F427" s="48">
        <v>5.8621691764325803</v>
      </c>
      <c r="G427" s="48">
        <v>4.6869352146239702</v>
      </c>
      <c r="H427" s="48"/>
      <c r="I427" s="48">
        <v>4.0339840398823998</v>
      </c>
      <c r="J427" s="48"/>
      <c r="K427" s="48"/>
      <c r="L427" s="48"/>
      <c r="M427" s="48">
        <v>3.8439971108084099</v>
      </c>
      <c r="N427" s="48">
        <v>6.4859970614778701</v>
      </c>
      <c r="O427" s="48">
        <v>4.6137050486615099</v>
      </c>
    </row>
    <row r="428" spans="1:15" x14ac:dyDescent="0.25">
      <c r="A428" s="48"/>
      <c r="B428" s="48"/>
      <c r="C428" s="48"/>
      <c r="D428" s="48">
        <v>4.3092004354336204</v>
      </c>
      <c r="E428" s="48">
        <v>6.0404573708065499</v>
      </c>
      <c r="F428" s="48">
        <v>6.5352068941153698</v>
      </c>
      <c r="G428" s="48">
        <v>5.6349376462424399</v>
      </c>
      <c r="H428" s="48"/>
      <c r="I428" s="48">
        <v>7.0855989792949403</v>
      </c>
      <c r="J428" s="48"/>
      <c r="K428" s="48"/>
      <c r="L428" s="48"/>
      <c r="M428" s="48">
        <v>3.8301492139496198</v>
      </c>
      <c r="N428" s="48">
        <v>6.7894179260871104</v>
      </c>
      <c r="O428" s="48">
        <v>5.6519959755610003</v>
      </c>
    </row>
    <row r="429" spans="1:15" x14ac:dyDescent="0.25">
      <c r="A429" s="48"/>
      <c r="B429" s="48"/>
      <c r="C429" s="48"/>
      <c r="D429" s="48">
        <v>4.8014712650037001</v>
      </c>
      <c r="E429" s="48">
        <v>5.4583345920836699</v>
      </c>
      <c r="F429" s="48">
        <v>5.4129404145493698</v>
      </c>
      <c r="G429" s="48">
        <v>7.6796820637139103</v>
      </c>
      <c r="H429" s="48"/>
      <c r="I429" s="48">
        <v>5.4441583357746701</v>
      </c>
      <c r="J429" s="48"/>
      <c r="K429" s="48"/>
      <c r="L429" s="48"/>
      <c r="M429" s="48">
        <v>4.6214095961771697</v>
      </c>
      <c r="N429" s="48">
        <v>4.9069448964356299</v>
      </c>
      <c r="O429" s="48">
        <v>6.4130938180294503</v>
      </c>
    </row>
    <row r="430" spans="1:15" x14ac:dyDescent="0.25">
      <c r="A430" s="48"/>
      <c r="B430" s="48"/>
      <c r="C430" s="48"/>
      <c r="D430" s="48">
        <v>3.9676567549537798</v>
      </c>
      <c r="E430" s="48">
        <v>7.8709262824589104</v>
      </c>
      <c r="F430" s="48">
        <v>3.7028589763355901</v>
      </c>
      <c r="G430" s="48">
        <v>6.36492051525879</v>
      </c>
      <c r="H430" s="48"/>
      <c r="I430" s="48">
        <v>7.5115555949573602</v>
      </c>
      <c r="J430" s="48"/>
      <c r="K430" s="48"/>
      <c r="L430" s="48"/>
      <c r="M430" s="48">
        <v>4.7099247328486804</v>
      </c>
      <c r="N430" s="48"/>
      <c r="O430" s="48">
        <v>4.5157982339107399</v>
      </c>
    </row>
    <row r="431" spans="1:15" x14ac:dyDescent="0.25">
      <c r="A431" s="48"/>
      <c r="B431" s="48"/>
      <c r="C431" s="48"/>
      <c r="D431" s="48">
        <v>5.7057749024298197</v>
      </c>
      <c r="E431" s="48">
        <v>6.1949980814511898</v>
      </c>
      <c r="F431" s="48">
        <v>7.7101715936889104</v>
      </c>
      <c r="G431" s="48">
        <v>6.1080292440765804</v>
      </c>
      <c r="H431" s="48"/>
      <c r="I431" s="48">
        <v>6.6302445819792304</v>
      </c>
      <c r="J431" s="48"/>
      <c r="K431" s="48"/>
      <c r="L431" s="48"/>
      <c r="M431" s="48">
        <v>7.0895856445973404</v>
      </c>
      <c r="N431" s="48"/>
      <c r="O431" s="48">
        <v>7.2742063531194701</v>
      </c>
    </row>
    <row r="432" spans="1:15" x14ac:dyDescent="0.25">
      <c r="A432" s="48"/>
      <c r="B432" s="48"/>
      <c r="C432" s="48"/>
      <c r="D432" s="48">
        <v>5.8158107789688902</v>
      </c>
      <c r="E432" s="48">
        <v>5.88450277106518</v>
      </c>
      <c r="F432" s="48">
        <v>4.3567854437422504</v>
      </c>
      <c r="G432" s="48">
        <v>6.3695685718406398</v>
      </c>
      <c r="H432" s="48"/>
      <c r="I432" s="48">
        <v>7.5613714179994904</v>
      </c>
      <c r="J432" s="48"/>
      <c r="K432" s="48"/>
      <c r="L432" s="48"/>
      <c r="M432" s="48">
        <v>7.3458780765263398</v>
      </c>
      <c r="N432" s="48"/>
      <c r="O432" s="48">
        <v>7.1381589955377596</v>
      </c>
    </row>
    <row r="433" spans="1:15" x14ac:dyDescent="0.25">
      <c r="A433" s="48"/>
      <c r="B433" s="48"/>
      <c r="C433" s="48"/>
      <c r="D433" s="48">
        <v>3.09010251110886</v>
      </c>
      <c r="E433" s="48">
        <v>7.3492476706344201</v>
      </c>
      <c r="F433" s="48">
        <v>6.6179356093130002</v>
      </c>
      <c r="G433" s="48">
        <v>4.6236643885642703</v>
      </c>
      <c r="H433" s="48"/>
      <c r="I433" s="48">
        <v>7.6620332255283596</v>
      </c>
      <c r="J433" s="48"/>
      <c r="K433" s="48"/>
      <c r="L433" s="48"/>
      <c r="M433" s="48">
        <v>5.0410699370443499</v>
      </c>
      <c r="N433" s="48"/>
      <c r="O433" s="48">
        <v>5.51754368776135</v>
      </c>
    </row>
    <row r="434" spans="1:15" x14ac:dyDescent="0.25">
      <c r="A434" s="48"/>
      <c r="B434" s="48"/>
      <c r="C434" s="48"/>
      <c r="D434" s="48">
        <v>3.5209898058872802</v>
      </c>
      <c r="E434" s="48">
        <v>4.7708409990554497</v>
      </c>
      <c r="F434" s="48">
        <v>4.7424479245542397</v>
      </c>
      <c r="G434" s="48">
        <v>6.5922246979295904</v>
      </c>
      <c r="H434" s="48"/>
      <c r="I434" s="48">
        <v>7.9626668470628603</v>
      </c>
      <c r="J434" s="48"/>
      <c r="K434" s="48"/>
      <c r="L434" s="48"/>
      <c r="M434" s="48">
        <v>6.9981091108365598</v>
      </c>
      <c r="N434" s="48"/>
      <c r="O434" s="48">
        <v>7.80312488674861</v>
      </c>
    </row>
    <row r="435" spans="1:15" x14ac:dyDescent="0.25">
      <c r="A435" s="48"/>
      <c r="B435" s="48"/>
      <c r="C435" s="48"/>
      <c r="D435" s="48">
        <v>7.0414265219541701</v>
      </c>
      <c r="E435" s="48">
        <v>7.3067817079735597</v>
      </c>
      <c r="F435" s="48">
        <v>3.62648599755101</v>
      </c>
      <c r="G435" s="48">
        <v>6.1636266875276302</v>
      </c>
      <c r="H435" s="48"/>
      <c r="I435" s="48"/>
      <c r="J435" s="48"/>
      <c r="K435" s="48"/>
      <c r="L435" s="48"/>
      <c r="M435" s="48">
        <v>6.0557413927896402</v>
      </c>
      <c r="N435" s="48"/>
      <c r="O435" s="48">
        <v>6.9403833602818601</v>
      </c>
    </row>
    <row r="436" spans="1:15" x14ac:dyDescent="0.25">
      <c r="A436" s="48"/>
      <c r="B436" s="48"/>
      <c r="C436" s="48"/>
      <c r="D436" s="48">
        <v>3.77486389829253</v>
      </c>
      <c r="E436" s="48">
        <v>5.7607174605398104</v>
      </c>
      <c r="F436" s="48">
        <v>4.8717202602583702</v>
      </c>
      <c r="G436" s="48">
        <v>6.3937952400655496</v>
      </c>
      <c r="H436" s="48"/>
      <c r="I436" s="48"/>
      <c r="J436" s="48"/>
      <c r="K436" s="48"/>
      <c r="L436" s="48"/>
      <c r="M436" s="48">
        <v>7.4102315324278898</v>
      </c>
      <c r="N436" s="48"/>
      <c r="O436" s="48">
        <v>6.4151235123928601</v>
      </c>
    </row>
    <row r="437" spans="1:15" x14ac:dyDescent="0.25">
      <c r="A437" s="48"/>
      <c r="B437" s="48"/>
      <c r="C437" s="48"/>
      <c r="D437" s="48">
        <v>2.93942526304747</v>
      </c>
      <c r="E437" s="48">
        <v>7.60006689597859</v>
      </c>
      <c r="F437" s="48">
        <v>6.4830544404236701</v>
      </c>
      <c r="G437" s="48">
        <v>7.0159337097230097</v>
      </c>
      <c r="H437" s="48"/>
      <c r="I437" s="48"/>
      <c r="J437" s="48"/>
      <c r="K437" s="48"/>
      <c r="L437" s="48"/>
      <c r="M437" s="48">
        <v>6.8847703642732698</v>
      </c>
      <c r="N437" s="48"/>
      <c r="O437" s="48">
        <v>6.8625034391193296</v>
      </c>
    </row>
    <row r="438" spans="1:15" x14ac:dyDescent="0.25">
      <c r="A438" s="48"/>
      <c r="B438" s="48"/>
      <c r="C438" s="48"/>
      <c r="D438" s="48">
        <v>5.2737818089515702</v>
      </c>
      <c r="E438" s="48">
        <v>4.9536808248426096</v>
      </c>
      <c r="F438" s="48">
        <v>5.7703515849518903</v>
      </c>
      <c r="G438" s="48">
        <v>8.5360657008037499</v>
      </c>
      <c r="H438" s="48"/>
      <c r="I438" s="48"/>
      <c r="J438" s="48"/>
      <c r="K438" s="48"/>
      <c r="L438" s="48"/>
      <c r="M438" s="48">
        <v>7.0549041373435397</v>
      </c>
      <c r="N438" s="48"/>
      <c r="O438" s="48">
        <v>6.6875005631954201</v>
      </c>
    </row>
    <row r="439" spans="1:15" x14ac:dyDescent="0.25">
      <c r="A439" s="48"/>
      <c r="B439" s="48"/>
      <c r="C439" s="48"/>
      <c r="D439" s="48">
        <v>6.3064699734578502</v>
      </c>
      <c r="E439" s="48">
        <v>8.2961374686064904</v>
      </c>
      <c r="F439" s="48">
        <v>4.79845011466952</v>
      </c>
      <c r="G439" s="48">
        <v>6.8720596301466497</v>
      </c>
      <c r="H439" s="48"/>
      <c r="I439" s="48"/>
      <c r="J439" s="48"/>
      <c r="K439" s="48"/>
      <c r="L439" s="48"/>
      <c r="M439" s="48">
        <v>4.4898755625492104</v>
      </c>
      <c r="N439" s="48"/>
      <c r="O439" s="48"/>
    </row>
    <row r="440" spans="1:15" x14ac:dyDescent="0.25">
      <c r="A440" s="48"/>
      <c r="B440" s="48"/>
      <c r="C440" s="48"/>
      <c r="D440" s="48">
        <v>7.0340125142648198</v>
      </c>
      <c r="E440" s="48">
        <v>5.5401352843881</v>
      </c>
      <c r="F440" s="48">
        <v>6.3133113150085602</v>
      </c>
      <c r="G440" s="48">
        <v>5.7413135400520598</v>
      </c>
      <c r="H440" s="48"/>
      <c r="I440" s="48"/>
      <c r="J440" s="48"/>
      <c r="K440" s="48"/>
      <c r="L440" s="48"/>
      <c r="M440" s="48">
        <v>5.7932695493860003</v>
      </c>
      <c r="N440" s="48"/>
      <c r="O440" s="48"/>
    </row>
    <row r="441" spans="1:15" x14ac:dyDescent="0.25">
      <c r="A441" s="48"/>
      <c r="B441" s="48"/>
      <c r="C441" s="48"/>
      <c r="D441" s="48">
        <v>7.4361287116891397</v>
      </c>
      <c r="E441" s="48">
        <v>6.8258814875036098</v>
      </c>
      <c r="F441" s="48">
        <v>6.4574703275619099</v>
      </c>
      <c r="G441" s="48">
        <v>7.1719123340924202</v>
      </c>
      <c r="H441" s="48"/>
      <c r="I441" s="48"/>
      <c r="J441" s="48"/>
      <c r="K441" s="48"/>
      <c r="L441" s="48"/>
      <c r="M441" s="48">
        <v>7.6792154479423198</v>
      </c>
      <c r="N441" s="48"/>
      <c r="O441" s="48"/>
    </row>
    <row r="442" spans="1:15" x14ac:dyDescent="0.25">
      <c r="A442" s="48"/>
      <c r="B442" s="48"/>
      <c r="C442" s="48"/>
      <c r="D442" s="48">
        <v>4.78589048239707</v>
      </c>
      <c r="E442" s="48">
        <v>7.7279682330318096</v>
      </c>
      <c r="F442" s="48">
        <v>7.2528598647506</v>
      </c>
      <c r="G442" s="48">
        <v>6.5674487275620903</v>
      </c>
      <c r="H442" s="48"/>
      <c r="I442" s="48"/>
      <c r="J442" s="48"/>
      <c r="K442" s="48"/>
      <c r="L442" s="48"/>
      <c r="M442" s="48">
        <v>4.1768140642932501</v>
      </c>
      <c r="N442" s="48"/>
      <c r="O442" s="48"/>
    </row>
    <row r="443" spans="1:15" x14ac:dyDescent="0.25">
      <c r="A443" s="48"/>
      <c r="B443" s="48"/>
      <c r="C443" s="48"/>
      <c r="D443" s="48">
        <v>5.0261219756084801</v>
      </c>
      <c r="E443" s="48">
        <v>6.55609934019839</v>
      </c>
      <c r="F443" s="48">
        <v>5.5514206706197697</v>
      </c>
      <c r="G443" s="48">
        <v>7.1077073020760997</v>
      </c>
      <c r="H443" s="48"/>
      <c r="I443" s="48"/>
      <c r="J443" s="48"/>
      <c r="K443" s="48"/>
      <c r="L443" s="48"/>
      <c r="M443" s="48">
        <v>6.10496175700872</v>
      </c>
      <c r="N443" s="48"/>
      <c r="O443" s="48"/>
    </row>
    <row r="444" spans="1:15" x14ac:dyDescent="0.25">
      <c r="A444" s="48"/>
      <c r="B444" s="48"/>
      <c r="C444" s="48"/>
      <c r="D444" s="48">
        <v>5.0797769368954304</v>
      </c>
      <c r="E444" s="48">
        <v>7.6156057017157099</v>
      </c>
      <c r="F444" s="48">
        <v>4.0540892607260899</v>
      </c>
      <c r="G444" s="48">
        <v>7.5302946491830003</v>
      </c>
      <c r="H444" s="48"/>
      <c r="I444" s="48"/>
      <c r="J444" s="48"/>
      <c r="K444" s="48"/>
      <c r="L444" s="48"/>
      <c r="M444" s="48">
        <v>6.53932759647686</v>
      </c>
      <c r="N444" s="48"/>
      <c r="O444" s="48"/>
    </row>
    <row r="445" spans="1:15" x14ac:dyDescent="0.25">
      <c r="A445" s="48"/>
      <c r="B445" s="48"/>
      <c r="C445" s="48"/>
      <c r="D445" s="48">
        <v>7.80688502811521</v>
      </c>
      <c r="E445" s="48">
        <v>7.9008091215564402</v>
      </c>
      <c r="F445" s="48">
        <v>6.1684436525256796</v>
      </c>
      <c r="G445" s="48">
        <v>7.64729222591449</v>
      </c>
      <c r="H445" s="48"/>
      <c r="I445" s="48"/>
      <c r="J445" s="48"/>
      <c r="K445" s="48"/>
      <c r="L445" s="48"/>
      <c r="M445" s="48">
        <v>4.2045936284003202</v>
      </c>
      <c r="N445" s="48"/>
      <c r="O445" s="48"/>
    </row>
    <row r="446" spans="1:15" x14ac:dyDescent="0.25">
      <c r="A446" s="48"/>
      <c r="B446" s="48"/>
      <c r="C446" s="48"/>
      <c r="D446" s="48">
        <v>6.72074228422911</v>
      </c>
      <c r="E446" s="48">
        <v>6.7047374814232104</v>
      </c>
      <c r="F446" s="48">
        <v>6.5535524000460699</v>
      </c>
      <c r="G446" s="48">
        <v>7.5438670284618903</v>
      </c>
      <c r="H446" s="48"/>
      <c r="I446" s="48"/>
      <c r="J446" s="48"/>
      <c r="K446" s="48"/>
      <c r="L446" s="48"/>
      <c r="M446" s="48">
        <v>4.8738270026106099</v>
      </c>
      <c r="N446" s="48"/>
      <c r="O446" s="48"/>
    </row>
    <row r="447" spans="1:15" x14ac:dyDescent="0.25">
      <c r="A447" s="48"/>
      <c r="B447" s="48"/>
      <c r="C447" s="48"/>
      <c r="D447" s="48">
        <v>4.6259141082982804</v>
      </c>
      <c r="E447" s="48">
        <v>3.9967434932556101</v>
      </c>
      <c r="F447" s="48">
        <v>4.9706984132365903</v>
      </c>
      <c r="G447" s="48">
        <v>6.7303770657279598</v>
      </c>
      <c r="H447" s="48"/>
      <c r="I447" s="48"/>
      <c r="J447" s="48"/>
      <c r="K447" s="48"/>
      <c r="L447" s="48"/>
      <c r="M447" s="48">
        <v>7.6679293928971601</v>
      </c>
      <c r="N447" s="48"/>
      <c r="O447" s="48"/>
    </row>
    <row r="448" spans="1:15" x14ac:dyDescent="0.25">
      <c r="A448" s="48"/>
      <c r="B448" s="48"/>
      <c r="C448" s="48"/>
      <c r="D448" s="48">
        <v>3.2779757823703202</v>
      </c>
      <c r="E448" s="48">
        <v>7.71392848830593</v>
      </c>
      <c r="F448" s="48">
        <v>5.5765736983737497</v>
      </c>
      <c r="G448" s="48">
        <v>6.9235882860589104</v>
      </c>
      <c r="H448" s="48"/>
      <c r="I448" s="48"/>
      <c r="J448" s="48"/>
      <c r="K448" s="48"/>
      <c r="L448" s="48"/>
      <c r="M448" s="48">
        <v>6.67408527146568</v>
      </c>
      <c r="N448" s="48"/>
      <c r="O448" s="48"/>
    </row>
    <row r="449" spans="1:15" x14ac:dyDescent="0.25">
      <c r="A449" s="48"/>
      <c r="B449" s="48"/>
      <c r="C449" s="48"/>
      <c r="D449" s="48">
        <v>3.5437942817059001</v>
      </c>
      <c r="E449" s="48">
        <v>4.3196331781109603</v>
      </c>
      <c r="F449" s="48">
        <v>7.3905782554442503</v>
      </c>
      <c r="G449" s="48">
        <v>5.1484462238240596</v>
      </c>
      <c r="H449" s="48"/>
      <c r="I449" s="48"/>
      <c r="J449" s="48"/>
      <c r="K449" s="48"/>
      <c r="L449" s="48"/>
      <c r="M449" s="48">
        <v>5.5886594808410202</v>
      </c>
      <c r="N449" s="48"/>
      <c r="O449" s="48"/>
    </row>
    <row r="450" spans="1:15" x14ac:dyDescent="0.25">
      <c r="A450" s="48"/>
      <c r="B450" s="48"/>
      <c r="C450" s="48"/>
      <c r="D450" s="48">
        <v>5.3306789351646202</v>
      </c>
      <c r="E450" s="48">
        <v>5.4359950251355098</v>
      </c>
      <c r="F450" s="48">
        <v>6.7720162157383399</v>
      </c>
      <c r="G450" s="48">
        <v>7.15675326715869</v>
      </c>
      <c r="H450" s="48"/>
      <c r="I450" s="48"/>
      <c r="J450" s="48"/>
      <c r="K450" s="48"/>
      <c r="L450" s="48"/>
      <c r="M450" s="48">
        <v>6.4369620093434499</v>
      </c>
      <c r="N450" s="48"/>
      <c r="O450" s="48"/>
    </row>
    <row r="451" spans="1:15" x14ac:dyDescent="0.25">
      <c r="A451" s="48"/>
      <c r="B451" s="48"/>
      <c r="C451" s="48"/>
      <c r="D451" s="48">
        <v>4.6590663156151804</v>
      </c>
      <c r="E451" s="48">
        <v>7.48444856502599</v>
      </c>
      <c r="F451" s="48">
        <v>6.3270192092582098</v>
      </c>
      <c r="G451" s="48">
        <v>5.1529669069650801</v>
      </c>
      <c r="H451" s="48"/>
      <c r="I451" s="48"/>
      <c r="J451" s="48"/>
      <c r="K451" s="48"/>
      <c r="L451" s="48"/>
      <c r="M451" s="48">
        <v>5.2334789209920398</v>
      </c>
      <c r="N451" s="48"/>
      <c r="O451" s="48"/>
    </row>
    <row r="452" spans="1:15" x14ac:dyDescent="0.25">
      <c r="A452" s="48"/>
      <c r="B452" s="48"/>
      <c r="C452" s="48"/>
      <c r="D452" s="48">
        <v>7.4954969849194004</v>
      </c>
      <c r="E452" s="48">
        <v>8.1142302269795294</v>
      </c>
      <c r="F452" s="48">
        <v>5.0823428684529501</v>
      </c>
      <c r="G452" s="48">
        <v>5.7242267266015503</v>
      </c>
      <c r="H452" s="48"/>
      <c r="I452" s="48"/>
      <c r="J452" s="48"/>
      <c r="K452" s="48"/>
      <c r="L452" s="48"/>
      <c r="M452" s="48">
        <v>6.9964308357090603</v>
      </c>
      <c r="N452" s="48"/>
      <c r="O452" s="48"/>
    </row>
    <row r="453" spans="1:15" x14ac:dyDescent="0.25">
      <c r="A453" s="48"/>
      <c r="B453" s="48"/>
      <c r="C453" s="48"/>
      <c r="D453" s="48">
        <v>5.0121696716290201</v>
      </c>
      <c r="E453" s="48">
        <v>7.4837007664841604</v>
      </c>
      <c r="F453" s="48">
        <v>6.2392992762387696</v>
      </c>
      <c r="G453" s="48">
        <v>7.50838960407222</v>
      </c>
      <c r="H453" s="48"/>
      <c r="I453" s="48"/>
      <c r="J453" s="48"/>
      <c r="K453" s="48"/>
      <c r="L453" s="48"/>
      <c r="M453" s="48">
        <v>7.5662761897369801</v>
      </c>
      <c r="N453" s="48"/>
      <c r="O453" s="48"/>
    </row>
    <row r="454" spans="1:15" x14ac:dyDescent="0.25">
      <c r="A454" s="48"/>
      <c r="B454" s="48"/>
      <c r="C454" s="48"/>
      <c r="D454" s="48">
        <v>3.5304429485310398</v>
      </c>
      <c r="E454" s="48">
        <v>4.1277421703008503</v>
      </c>
      <c r="F454" s="48">
        <v>7.5574493754256196</v>
      </c>
      <c r="G454" s="48">
        <v>6.6354996452641597</v>
      </c>
      <c r="H454" s="48"/>
      <c r="I454" s="48"/>
      <c r="J454" s="48"/>
      <c r="K454" s="48"/>
      <c r="L454" s="48"/>
      <c r="M454" s="48">
        <v>7.58374614480116</v>
      </c>
      <c r="N454" s="48"/>
      <c r="O454" s="48"/>
    </row>
    <row r="455" spans="1:15" x14ac:dyDescent="0.25">
      <c r="A455" s="48"/>
      <c r="B455" s="48"/>
      <c r="C455" s="48"/>
      <c r="D455" s="48">
        <v>3.3798700900516598</v>
      </c>
      <c r="E455" s="48">
        <v>5.2298001921345803</v>
      </c>
      <c r="F455" s="48">
        <v>6.1582039958237402</v>
      </c>
      <c r="G455" s="48">
        <v>5.60786632605463</v>
      </c>
      <c r="H455" s="48"/>
      <c r="I455" s="48"/>
      <c r="J455" s="48"/>
      <c r="K455" s="48"/>
      <c r="L455" s="48"/>
      <c r="M455" s="48">
        <v>6.7524322012188502</v>
      </c>
      <c r="N455" s="48"/>
      <c r="O455" s="48"/>
    </row>
    <row r="456" spans="1:15" x14ac:dyDescent="0.25">
      <c r="A456" s="48"/>
      <c r="B456" s="48"/>
      <c r="C456" s="48"/>
      <c r="D456" s="48">
        <v>4.5561183463627399</v>
      </c>
      <c r="E456" s="48">
        <v>7.4291246652476799</v>
      </c>
      <c r="F456" s="48">
        <v>4.7041228102325698</v>
      </c>
      <c r="G456" s="48">
        <v>7.6300603233627999</v>
      </c>
      <c r="H456" s="48"/>
      <c r="I456" s="48"/>
      <c r="J456" s="48"/>
      <c r="K456" s="48"/>
      <c r="L456" s="48"/>
      <c r="M456" s="48">
        <v>8.0573609376193804</v>
      </c>
      <c r="N456" s="48"/>
      <c r="O456" s="48"/>
    </row>
    <row r="457" spans="1:15" x14ac:dyDescent="0.25">
      <c r="A457" s="48"/>
      <c r="B457" s="48"/>
      <c r="C457" s="48"/>
      <c r="D457" s="48">
        <v>7.9698949118381002</v>
      </c>
      <c r="E457" s="48">
        <v>5.5760524578094399</v>
      </c>
      <c r="F457" s="48">
        <v>3.5304429485310398</v>
      </c>
      <c r="G457" s="48">
        <v>5.85850712682607</v>
      </c>
      <c r="H457" s="48"/>
      <c r="I457" s="48"/>
      <c r="J457" s="48"/>
      <c r="K457" s="48"/>
      <c r="L457" s="48"/>
      <c r="M457" s="48"/>
      <c r="N457" s="48"/>
      <c r="O457" s="48"/>
    </row>
    <row r="458" spans="1:15" x14ac:dyDescent="0.25">
      <c r="A458" s="48"/>
      <c r="B458" s="48"/>
      <c r="C458" s="48"/>
      <c r="D458" s="48">
        <v>7.58402618494208</v>
      </c>
      <c r="E458" s="48">
        <v>6.1536300011818996</v>
      </c>
      <c r="F458" s="48">
        <v>5.5179121476033899</v>
      </c>
      <c r="G458" s="48">
        <v>6.4530696423226503</v>
      </c>
      <c r="H458" s="48"/>
      <c r="I458" s="48"/>
      <c r="J458" s="48"/>
      <c r="K458" s="48"/>
      <c r="L458" s="48"/>
      <c r="M458" s="48"/>
      <c r="N458" s="48"/>
      <c r="O458" s="48"/>
    </row>
    <row r="459" spans="1:15" x14ac:dyDescent="0.25">
      <c r="A459" s="48"/>
      <c r="B459" s="48"/>
      <c r="C459" s="48"/>
      <c r="D459" s="48">
        <v>3.4286602542210902</v>
      </c>
      <c r="E459" s="48">
        <v>8.35881044782899</v>
      </c>
      <c r="F459" s="48">
        <v>6.9698352209823797</v>
      </c>
      <c r="G459" s="48">
        <v>6.5205816502004801</v>
      </c>
      <c r="H459" s="48"/>
      <c r="I459" s="48"/>
      <c r="J459" s="48"/>
      <c r="K459" s="48"/>
      <c r="L459" s="48"/>
      <c r="M459" s="48"/>
      <c r="N459" s="48"/>
      <c r="O459" s="48"/>
    </row>
    <row r="460" spans="1:15" x14ac:dyDescent="0.25">
      <c r="A460" s="48"/>
      <c r="B460" s="48"/>
      <c r="C460" s="48"/>
      <c r="D460" s="48">
        <v>6.0967354895390402</v>
      </c>
      <c r="E460" s="48">
        <v>7.5498727616294801</v>
      </c>
      <c r="F460" s="48">
        <v>7.1302561298786902</v>
      </c>
      <c r="G460" s="48">
        <v>8.0380921794176405</v>
      </c>
      <c r="H460" s="48"/>
      <c r="I460" s="48"/>
      <c r="J460" s="48"/>
      <c r="K460" s="48"/>
      <c r="L460" s="48"/>
      <c r="M460" s="48"/>
      <c r="N460" s="48"/>
      <c r="O460" s="48"/>
    </row>
    <row r="461" spans="1:15" x14ac:dyDescent="0.25">
      <c r="A461" s="48"/>
      <c r="B461" s="48"/>
      <c r="C461" s="48"/>
      <c r="D461" s="48">
        <v>4.9989488795224402</v>
      </c>
      <c r="E461" s="48">
        <v>6.4943571491823304</v>
      </c>
      <c r="F461" s="48">
        <v>4.5808697288981799</v>
      </c>
      <c r="G461" s="48">
        <v>6.51046100005229</v>
      </c>
      <c r="H461" s="48"/>
      <c r="I461" s="48"/>
      <c r="J461" s="48"/>
      <c r="K461" s="48"/>
      <c r="L461" s="48"/>
      <c r="M461" s="48"/>
      <c r="N461" s="48"/>
      <c r="O461" s="48"/>
    </row>
    <row r="462" spans="1:15" x14ac:dyDescent="0.25">
      <c r="A462" s="48"/>
      <c r="B462" s="48"/>
      <c r="C462" s="48"/>
      <c r="D462" s="48">
        <v>4.6848188117175997</v>
      </c>
      <c r="E462" s="48">
        <v>7.6282313945603599</v>
      </c>
      <c r="F462" s="48">
        <v>7.7600590998266696</v>
      </c>
      <c r="G462" s="48">
        <v>6.5878745350312302</v>
      </c>
      <c r="H462" s="48"/>
      <c r="I462" s="48"/>
      <c r="J462" s="48"/>
      <c r="K462" s="48"/>
      <c r="L462" s="48"/>
      <c r="M462" s="48"/>
      <c r="N462" s="48"/>
      <c r="O462" s="48"/>
    </row>
    <row r="463" spans="1:15" x14ac:dyDescent="0.25">
      <c r="A463" s="48"/>
      <c r="B463" s="48"/>
      <c r="C463" s="48"/>
      <c r="D463" s="48">
        <v>4.3603086417495698</v>
      </c>
      <c r="E463" s="48">
        <v>5.1755281996953704</v>
      </c>
      <c r="F463" s="48">
        <v>7.2439166626412197</v>
      </c>
      <c r="G463" s="48">
        <v>2.9073633305878102</v>
      </c>
      <c r="H463" s="48"/>
      <c r="I463" s="48"/>
      <c r="J463" s="48"/>
      <c r="K463" s="48"/>
      <c r="L463" s="48"/>
      <c r="M463" s="48"/>
      <c r="N463" s="48"/>
      <c r="O463" s="48"/>
    </row>
    <row r="464" spans="1:15" x14ac:dyDescent="0.25">
      <c r="A464" s="48"/>
      <c r="B464" s="48"/>
      <c r="C464" s="48"/>
      <c r="D464" s="48">
        <v>4.6843949931056104</v>
      </c>
      <c r="E464" s="48">
        <v>8.0220198980925304</v>
      </c>
      <c r="F464" s="48">
        <v>6.4179731581157604</v>
      </c>
      <c r="G464" s="48">
        <v>5.1674541878692404</v>
      </c>
      <c r="H464" s="48"/>
      <c r="I464" s="48"/>
      <c r="J464" s="48"/>
      <c r="K464" s="48"/>
      <c r="L464" s="48"/>
      <c r="M464" s="48"/>
      <c r="N464" s="48"/>
      <c r="O464" s="48"/>
    </row>
    <row r="465" spans="1:15" x14ac:dyDescent="0.25">
      <c r="A465" s="48"/>
      <c r="B465" s="48"/>
      <c r="C465" s="48"/>
      <c r="D465" s="48">
        <v>6.7674860773546799</v>
      </c>
      <c r="E465" s="48">
        <v>7.9593698417875602</v>
      </c>
      <c r="F465" s="48">
        <v>6.0005679469506203</v>
      </c>
      <c r="G465" s="48">
        <v>6.59905836610191</v>
      </c>
      <c r="H465" s="48"/>
      <c r="I465" s="48"/>
      <c r="J465" s="48"/>
      <c r="K465" s="48"/>
      <c r="L465" s="48"/>
      <c r="M465" s="48"/>
      <c r="N465" s="48"/>
      <c r="O465" s="48"/>
    </row>
    <row r="466" spans="1:15" x14ac:dyDescent="0.25">
      <c r="A466" s="48"/>
      <c r="B466" s="48"/>
      <c r="C466" s="48"/>
      <c r="D466" s="48">
        <v>3.7318465132088399</v>
      </c>
      <c r="E466" s="48">
        <v>5.53724875884068</v>
      </c>
      <c r="F466" s="48">
        <v>6.45934015910274</v>
      </c>
      <c r="G466" s="48">
        <v>4.0009504830532396</v>
      </c>
      <c r="H466" s="48"/>
      <c r="I466" s="48"/>
      <c r="J466" s="48"/>
      <c r="K466" s="48"/>
      <c r="L466" s="48"/>
      <c r="M466" s="48"/>
      <c r="N466" s="48"/>
      <c r="O466" s="48"/>
    </row>
    <row r="467" spans="1:15" x14ac:dyDescent="0.25">
      <c r="A467" s="48"/>
      <c r="B467" s="48"/>
      <c r="C467" s="48"/>
      <c r="D467" s="48">
        <v>6.8649010618273199</v>
      </c>
      <c r="E467" s="48">
        <v>4.4010837418525899</v>
      </c>
      <c r="F467" s="48">
        <v>5.4168199497878398</v>
      </c>
      <c r="G467" s="48">
        <v>7.15532137144241</v>
      </c>
      <c r="H467" s="48"/>
      <c r="I467" s="48"/>
      <c r="J467" s="48"/>
      <c r="K467" s="48"/>
      <c r="L467" s="48"/>
      <c r="M467" s="48"/>
      <c r="N467" s="48"/>
      <c r="O467" s="48"/>
    </row>
    <row r="468" spans="1:15" x14ac:dyDescent="0.25">
      <c r="A468" s="48"/>
      <c r="B468" s="48"/>
      <c r="C468" s="48"/>
      <c r="D468" s="48">
        <v>4.66513482145157</v>
      </c>
      <c r="E468" s="48">
        <v>5.4498924098150097</v>
      </c>
      <c r="F468" s="48">
        <v>7.5222356715207104</v>
      </c>
      <c r="G468" s="48">
        <v>4.9527088500374301</v>
      </c>
      <c r="H468" s="48"/>
      <c r="I468" s="48"/>
      <c r="J468" s="48"/>
      <c r="K468" s="48"/>
      <c r="L468" s="48"/>
      <c r="M468" s="48"/>
      <c r="N468" s="48"/>
      <c r="O468" s="48"/>
    </row>
    <row r="469" spans="1:15" x14ac:dyDescent="0.25">
      <c r="A469" s="48"/>
      <c r="B469" s="48"/>
      <c r="C469" s="48"/>
      <c r="D469" s="48">
        <v>6.3867122941403798</v>
      </c>
      <c r="E469" s="48">
        <v>7.5947485305205698</v>
      </c>
      <c r="F469" s="48">
        <v>7.5992399180760897</v>
      </c>
      <c r="G469" s="48">
        <v>7.0169627069531897</v>
      </c>
      <c r="H469" s="48"/>
      <c r="I469" s="48"/>
      <c r="J469" s="48"/>
      <c r="K469" s="48"/>
      <c r="L469" s="48"/>
      <c r="M469" s="48"/>
      <c r="N469" s="48"/>
      <c r="O469" s="48"/>
    </row>
    <row r="470" spans="1:15" x14ac:dyDescent="0.25">
      <c r="A470" s="48"/>
      <c r="B470" s="48"/>
      <c r="C470" s="48"/>
      <c r="D470" s="48">
        <v>7.0524851810733198</v>
      </c>
      <c r="E470" s="48">
        <v>6.2894145110630202</v>
      </c>
      <c r="F470" s="48">
        <v>4.8963700068264897</v>
      </c>
      <c r="G470" s="48">
        <v>5.1431014756651798</v>
      </c>
      <c r="H470" s="48"/>
      <c r="I470" s="48"/>
      <c r="J470" s="48"/>
      <c r="K470" s="48"/>
      <c r="L470" s="48"/>
      <c r="M470" s="48"/>
      <c r="N470" s="48"/>
      <c r="O470" s="48"/>
    </row>
    <row r="471" spans="1:15" x14ac:dyDescent="0.25">
      <c r="A471" s="48"/>
      <c r="B471" s="48"/>
      <c r="C471" s="48"/>
      <c r="D471" s="48">
        <v>5.3161356650768496</v>
      </c>
      <c r="E471" s="48">
        <v>4.6814232227164601</v>
      </c>
      <c r="F471" s="48">
        <v>7.0287410207713004</v>
      </c>
      <c r="G471" s="48">
        <v>5.8373198936066197</v>
      </c>
      <c r="H471" s="48"/>
      <c r="I471" s="48"/>
      <c r="J471" s="48"/>
      <c r="K471" s="48"/>
      <c r="L471" s="48"/>
      <c r="M471" s="48"/>
      <c r="N471" s="48"/>
      <c r="O471" s="48"/>
    </row>
    <row r="472" spans="1:15" x14ac:dyDescent="0.25">
      <c r="A472" s="48"/>
      <c r="B472" s="48"/>
      <c r="C472" s="48"/>
      <c r="D472" s="48">
        <v>4.8870676141641702</v>
      </c>
      <c r="E472" s="48">
        <v>3.2710313100175101</v>
      </c>
      <c r="F472" s="48">
        <v>4.4238941884353702</v>
      </c>
      <c r="G472" s="48">
        <v>4.37889221952328</v>
      </c>
      <c r="H472" s="48"/>
      <c r="I472" s="48"/>
      <c r="J472" s="48"/>
      <c r="K472" s="48"/>
      <c r="L472" s="48"/>
      <c r="M472" s="48"/>
      <c r="N472" s="48"/>
      <c r="O472" s="48"/>
    </row>
    <row r="473" spans="1:15" x14ac:dyDescent="0.25">
      <c r="A473" s="48"/>
      <c r="B473" s="48"/>
      <c r="C473" s="48"/>
      <c r="D473" s="48">
        <v>6.2415351131492498</v>
      </c>
      <c r="E473" s="48">
        <v>7.5717004939115604</v>
      </c>
      <c r="F473" s="48">
        <v>5.2676497142647296</v>
      </c>
      <c r="G473" s="48">
        <v>2.6549742111771399</v>
      </c>
      <c r="H473" s="48"/>
      <c r="I473" s="48"/>
      <c r="J473" s="48"/>
      <c r="K473" s="48"/>
      <c r="L473" s="48"/>
      <c r="M473" s="48"/>
      <c r="N473" s="48"/>
      <c r="O473" s="48"/>
    </row>
    <row r="474" spans="1:15" x14ac:dyDescent="0.25">
      <c r="A474" s="48"/>
      <c r="B474" s="48"/>
      <c r="C474" s="48"/>
      <c r="D474" s="48">
        <v>7.3611276044367404</v>
      </c>
      <c r="E474" s="48">
        <v>3.8834822592993499</v>
      </c>
      <c r="F474" s="48">
        <v>6.39846403274891</v>
      </c>
      <c r="G474" s="48">
        <v>7.6916335154511097</v>
      </c>
      <c r="H474" s="48"/>
      <c r="I474" s="48"/>
      <c r="J474" s="48"/>
      <c r="K474" s="48"/>
      <c r="L474" s="48"/>
      <c r="M474" s="48"/>
      <c r="N474" s="48"/>
      <c r="O474" s="48"/>
    </row>
    <row r="475" spans="1:15" x14ac:dyDescent="0.25">
      <c r="A475" s="48"/>
      <c r="B475" s="48"/>
      <c r="C475" s="48"/>
      <c r="D475" s="48">
        <v>6.8657628006780396</v>
      </c>
      <c r="E475" s="48">
        <v>7.0469511767041801</v>
      </c>
      <c r="F475" s="48">
        <v>4.6498939429436197</v>
      </c>
      <c r="G475" s="48">
        <v>2.8045059451481</v>
      </c>
      <c r="H475" s="48"/>
      <c r="I475" s="48"/>
      <c r="J475" s="48"/>
      <c r="K475" s="48"/>
      <c r="L475" s="48"/>
      <c r="M475" s="48"/>
      <c r="N475" s="48"/>
      <c r="O475" s="48"/>
    </row>
    <row r="476" spans="1:15" x14ac:dyDescent="0.25">
      <c r="A476" s="48"/>
      <c r="B476" s="48"/>
      <c r="C476" s="48"/>
      <c r="D476" s="48">
        <v>7.5179573773049899</v>
      </c>
      <c r="E476" s="48">
        <v>8.4349508061189393</v>
      </c>
      <c r="F476" s="48">
        <v>7.91060292272293</v>
      </c>
      <c r="G476" s="48">
        <v>7.5276073039678701</v>
      </c>
      <c r="H476" s="48"/>
      <c r="I476" s="48"/>
      <c r="J476" s="48"/>
      <c r="K476" s="48"/>
      <c r="L476" s="48"/>
      <c r="M476" s="48"/>
      <c r="N476" s="48"/>
      <c r="O476" s="48"/>
    </row>
    <row r="477" spans="1:15" x14ac:dyDescent="0.25">
      <c r="A477" s="48"/>
      <c r="B477" s="48"/>
      <c r="C477" s="48"/>
      <c r="D477" s="48">
        <v>7.5344715594326201</v>
      </c>
      <c r="E477" s="48">
        <v>6.1531421724976596</v>
      </c>
      <c r="F477" s="48">
        <v>7.7070197138585996</v>
      </c>
      <c r="G477" s="48">
        <v>5.0961985969757198</v>
      </c>
      <c r="H477" s="48"/>
      <c r="I477" s="48"/>
      <c r="J477" s="48"/>
      <c r="K477" s="48"/>
      <c r="L477" s="48"/>
      <c r="M477" s="48"/>
      <c r="N477" s="48"/>
      <c r="O477" s="48"/>
    </row>
    <row r="478" spans="1:15" x14ac:dyDescent="0.25">
      <c r="A478" s="48"/>
      <c r="B478" s="48"/>
      <c r="C478" s="48"/>
      <c r="D478" s="48">
        <v>7.5036217439787203</v>
      </c>
      <c r="E478" s="48">
        <v>4.9757794022559301</v>
      </c>
      <c r="F478" s="48">
        <v>7.0006630698123402</v>
      </c>
      <c r="G478" s="48">
        <v>6.2623111775955396</v>
      </c>
      <c r="H478" s="48"/>
      <c r="I478" s="48"/>
      <c r="J478" s="48"/>
      <c r="K478" s="48"/>
      <c r="L478" s="48"/>
      <c r="M478" s="48"/>
      <c r="N478" s="48"/>
      <c r="O478" s="48"/>
    </row>
    <row r="479" spans="1:15" x14ac:dyDescent="0.25">
      <c r="A479" s="48"/>
      <c r="B479" s="48"/>
      <c r="C479" s="48"/>
      <c r="D479" s="48"/>
      <c r="E479" s="48">
        <v>4.1963404866436003</v>
      </c>
      <c r="F479" s="48">
        <v>4.93669805221346</v>
      </c>
      <c r="G479" s="48">
        <v>4.2269447112371301</v>
      </c>
      <c r="H479" s="48"/>
      <c r="I479" s="48"/>
      <c r="J479" s="48"/>
      <c r="K479" s="48"/>
      <c r="L479" s="48"/>
      <c r="M479" s="48"/>
      <c r="N479" s="48"/>
      <c r="O479" s="48"/>
    </row>
    <row r="480" spans="1:15" x14ac:dyDescent="0.25">
      <c r="A480" s="48"/>
      <c r="B480" s="48"/>
      <c r="C480" s="48"/>
      <c r="D480" s="48"/>
      <c r="E480" s="48">
        <v>6.9814966607429101</v>
      </c>
      <c r="F480" s="48">
        <v>4.1880186633061101</v>
      </c>
      <c r="G480" s="48">
        <v>7.42300359134705</v>
      </c>
      <c r="H480" s="48"/>
      <c r="I480" s="48"/>
      <c r="J480" s="48"/>
      <c r="K480" s="48"/>
      <c r="L480" s="48"/>
      <c r="M480" s="48"/>
      <c r="N480" s="48"/>
      <c r="O480" s="48"/>
    </row>
    <row r="481" spans="1:15" x14ac:dyDescent="0.25">
      <c r="A481" s="48"/>
      <c r="B481" s="48"/>
      <c r="C481" s="48"/>
      <c r="D481" s="48"/>
      <c r="E481" s="48">
        <v>7.1350930759159299</v>
      </c>
      <c r="F481" s="48">
        <v>6.1897433072315202</v>
      </c>
      <c r="G481" s="48">
        <v>6.8051501422297704</v>
      </c>
      <c r="H481" s="48"/>
      <c r="I481" s="48"/>
      <c r="J481" s="48"/>
      <c r="K481" s="48"/>
      <c r="L481" s="48"/>
      <c r="M481" s="48"/>
      <c r="N481" s="48"/>
      <c r="O481" s="48"/>
    </row>
    <row r="482" spans="1:15" x14ac:dyDescent="0.25">
      <c r="A482" s="48"/>
      <c r="B482" s="48"/>
      <c r="C482" s="48"/>
      <c r="D482" s="48"/>
      <c r="E482" s="48">
        <v>6.9304299205235198</v>
      </c>
      <c r="F482" s="48">
        <v>3.34812139173708</v>
      </c>
      <c r="G482" s="48">
        <v>6.2934089072293604</v>
      </c>
      <c r="H482" s="48"/>
      <c r="I482" s="48"/>
      <c r="J482" s="48"/>
      <c r="K482" s="48"/>
      <c r="L482" s="48"/>
      <c r="M482" s="48"/>
      <c r="N482" s="48"/>
      <c r="O482" s="48"/>
    </row>
    <row r="483" spans="1:15" x14ac:dyDescent="0.25">
      <c r="A483" s="48"/>
      <c r="B483" s="48"/>
      <c r="C483" s="48"/>
      <c r="D483" s="48"/>
      <c r="E483" s="48">
        <v>7.4651108380242901</v>
      </c>
      <c r="F483" s="48">
        <v>6.7518424679220397</v>
      </c>
      <c r="G483" s="48">
        <v>7.1204743860481301</v>
      </c>
      <c r="H483" s="48"/>
      <c r="I483" s="48"/>
      <c r="J483" s="48"/>
      <c r="K483" s="48"/>
      <c r="L483" s="48"/>
      <c r="M483" s="48"/>
      <c r="N483" s="48"/>
      <c r="O483" s="48"/>
    </row>
    <row r="484" spans="1:15" x14ac:dyDescent="0.25">
      <c r="A484" s="48"/>
      <c r="B484" s="48"/>
      <c r="C484" s="48"/>
      <c r="D484" s="48"/>
      <c r="E484" s="48">
        <v>8.2742758287160498</v>
      </c>
      <c r="F484" s="48">
        <v>3.0539668047796802</v>
      </c>
      <c r="G484" s="48">
        <v>5.6854195350097196</v>
      </c>
      <c r="H484" s="48"/>
      <c r="I484" s="48"/>
      <c r="J484" s="48"/>
      <c r="K484" s="48"/>
      <c r="L484" s="48"/>
      <c r="M484" s="48"/>
      <c r="N484" s="48"/>
      <c r="O484" s="48"/>
    </row>
    <row r="485" spans="1:15" x14ac:dyDescent="0.25">
      <c r="A485" s="48"/>
      <c r="B485" s="48"/>
      <c r="C485" s="48"/>
      <c r="D485" s="48"/>
      <c r="E485" s="48">
        <v>5.5017573073678498</v>
      </c>
      <c r="F485" s="48">
        <v>5.9092171798826296</v>
      </c>
      <c r="G485" s="48">
        <v>6.7332221735179099</v>
      </c>
      <c r="H485" s="48"/>
      <c r="I485" s="48"/>
      <c r="J485" s="48"/>
      <c r="K485" s="48"/>
      <c r="L485" s="48"/>
      <c r="M485" s="48"/>
      <c r="N485" s="48"/>
      <c r="O485" s="48"/>
    </row>
    <row r="486" spans="1:15" x14ac:dyDescent="0.25">
      <c r="A486" s="48"/>
      <c r="B486" s="48"/>
      <c r="C486" s="48"/>
      <c r="D486" s="48"/>
      <c r="E486" s="48">
        <v>6.5498182412964399</v>
      </c>
      <c r="F486" s="48">
        <v>6.1717059851062404</v>
      </c>
      <c r="G486" s="48">
        <v>7.5675816574577803</v>
      </c>
      <c r="H486" s="48"/>
      <c r="I486" s="48"/>
      <c r="J486" s="48"/>
      <c r="K486" s="48"/>
      <c r="L486" s="48"/>
      <c r="M486" s="48"/>
      <c r="N486" s="48"/>
      <c r="O486" s="48"/>
    </row>
    <row r="487" spans="1:15" x14ac:dyDescent="0.25">
      <c r="A487" s="48"/>
      <c r="B487" s="48"/>
      <c r="C487" s="48"/>
      <c r="D487" s="48"/>
      <c r="E487" s="48">
        <v>7.6125489456080402</v>
      </c>
      <c r="F487" s="48">
        <v>6.3399751859625004</v>
      </c>
      <c r="G487" s="48">
        <v>3.8834822592993499</v>
      </c>
      <c r="H487" s="48"/>
      <c r="I487" s="48"/>
      <c r="J487" s="48"/>
      <c r="K487" s="48"/>
      <c r="L487" s="48"/>
      <c r="M487" s="48"/>
      <c r="N487" s="48"/>
      <c r="O487" s="48"/>
    </row>
    <row r="488" spans="1:15" x14ac:dyDescent="0.25">
      <c r="A488" s="48"/>
      <c r="B488" s="48"/>
      <c r="C488" s="48"/>
      <c r="D488" s="48"/>
      <c r="E488" s="48">
        <v>6.12433257718543</v>
      </c>
      <c r="F488" s="48">
        <v>5.1703266274992998</v>
      </c>
      <c r="G488" s="48">
        <v>5.0563823681500804</v>
      </c>
      <c r="H488" s="48"/>
      <c r="I488" s="48"/>
      <c r="J488" s="48"/>
      <c r="K488" s="48"/>
      <c r="L488" s="48"/>
      <c r="M488" s="48"/>
      <c r="N488" s="48"/>
      <c r="O488" s="48"/>
    </row>
    <row r="489" spans="1:15" x14ac:dyDescent="0.25">
      <c r="A489" s="48"/>
      <c r="B489" s="48"/>
      <c r="C489" s="48"/>
      <c r="D489" s="48"/>
      <c r="E489" s="48">
        <v>5.1020784963186001</v>
      </c>
      <c r="F489" s="48">
        <v>4.7551666969620099</v>
      </c>
      <c r="G489" s="48">
        <v>8.2314730165819103</v>
      </c>
      <c r="H489" s="48"/>
      <c r="I489" s="48"/>
      <c r="J489" s="48"/>
      <c r="K489" s="48"/>
      <c r="L489" s="48"/>
      <c r="M489" s="48"/>
      <c r="N489" s="48"/>
      <c r="O489" s="48"/>
    </row>
    <row r="490" spans="1:15" x14ac:dyDescent="0.25">
      <c r="A490" s="48"/>
      <c r="B490" s="48"/>
      <c r="C490" s="48"/>
      <c r="D490" s="48"/>
      <c r="E490" s="48">
        <v>6.6193447937510799</v>
      </c>
      <c r="F490" s="48">
        <v>7.4084531613912299</v>
      </c>
      <c r="G490" s="48">
        <v>7.9390617804230903</v>
      </c>
      <c r="H490" s="48"/>
      <c r="I490" s="48"/>
      <c r="J490" s="48"/>
      <c r="K490" s="48"/>
      <c r="L490" s="48"/>
      <c r="M490" s="48"/>
      <c r="N490" s="48"/>
      <c r="O490" s="48"/>
    </row>
    <row r="491" spans="1:15" x14ac:dyDescent="0.25">
      <c r="A491" s="48"/>
      <c r="B491" s="48"/>
      <c r="C491" s="48"/>
      <c r="D491" s="48"/>
      <c r="E491" s="48">
        <v>4.2011630933035402</v>
      </c>
      <c r="F491" s="48">
        <v>4.7202023156069099</v>
      </c>
      <c r="G491" s="48">
        <v>5.4767370484453597</v>
      </c>
      <c r="H491" s="48"/>
      <c r="I491" s="48"/>
      <c r="J491" s="48"/>
      <c r="K491" s="48"/>
      <c r="L491" s="48"/>
      <c r="M491" s="48"/>
      <c r="N491" s="48"/>
      <c r="O491" s="48"/>
    </row>
    <row r="492" spans="1:15" x14ac:dyDescent="0.25">
      <c r="A492" s="48"/>
      <c r="B492" s="48"/>
      <c r="C492" s="48"/>
      <c r="D492" s="48"/>
      <c r="E492" s="48">
        <v>6.7315817532025397</v>
      </c>
      <c r="F492" s="48">
        <v>7.09629631148582</v>
      </c>
      <c r="G492" s="48">
        <v>7.6951474282908103</v>
      </c>
      <c r="H492" s="48"/>
      <c r="I492" s="48"/>
      <c r="J492" s="48"/>
      <c r="K492" s="48"/>
      <c r="L492" s="48"/>
      <c r="M492" s="48"/>
      <c r="N492" s="48"/>
      <c r="O492" s="48"/>
    </row>
    <row r="493" spans="1:15" x14ac:dyDescent="0.25">
      <c r="A493" s="48"/>
      <c r="B493" s="48"/>
      <c r="C493" s="48"/>
      <c r="D493" s="48"/>
      <c r="E493" s="48">
        <v>6.7290612039228801</v>
      </c>
      <c r="F493" s="48">
        <v>5.93163191140673</v>
      </c>
      <c r="G493" s="48">
        <v>3.0711346084020499</v>
      </c>
      <c r="H493" s="48"/>
      <c r="I493" s="48"/>
      <c r="J493" s="48"/>
      <c r="K493" s="48"/>
      <c r="L493" s="48"/>
      <c r="M493" s="48"/>
      <c r="N493" s="48"/>
      <c r="O493" s="48"/>
    </row>
    <row r="494" spans="1:15" x14ac:dyDescent="0.25">
      <c r="A494" s="48"/>
      <c r="B494" s="48"/>
      <c r="C494" s="48"/>
      <c r="D494" s="48"/>
      <c r="E494" s="48">
        <v>6.1021929504405898</v>
      </c>
      <c r="F494" s="48">
        <v>7.7229041105557101</v>
      </c>
      <c r="G494" s="48">
        <v>7.7329465263096102</v>
      </c>
      <c r="H494" s="48"/>
      <c r="I494" s="48"/>
      <c r="J494" s="48"/>
      <c r="K494" s="48"/>
      <c r="L494" s="48"/>
      <c r="M494" s="48"/>
      <c r="N494" s="48"/>
      <c r="O494" s="48"/>
    </row>
    <row r="495" spans="1:15" x14ac:dyDescent="0.25">
      <c r="A495" s="48"/>
      <c r="B495" s="48"/>
      <c r="C495" s="48"/>
      <c r="D495" s="48"/>
      <c r="E495" s="48">
        <v>4.5376353299247496</v>
      </c>
      <c r="F495" s="48">
        <v>7.4312745306886896</v>
      </c>
      <c r="G495" s="48">
        <v>6.5572075180113503</v>
      </c>
      <c r="H495" s="48"/>
      <c r="I495" s="48"/>
      <c r="J495" s="48"/>
      <c r="K495" s="48"/>
      <c r="L495" s="48"/>
      <c r="M495" s="48"/>
      <c r="N495" s="48"/>
      <c r="O495" s="48"/>
    </row>
    <row r="496" spans="1:15" x14ac:dyDescent="0.25">
      <c r="A496" s="48"/>
      <c r="B496" s="48"/>
      <c r="C496" s="48"/>
      <c r="D496" s="48"/>
      <c r="E496" s="48">
        <v>5.8885797291903197</v>
      </c>
      <c r="F496" s="48">
        <v>5.7355515384413502</v>
      </c>
      <c r="G496" s="48">
        <v>6.5750933862546299</v>
      </c>
      <c r="H496" s="48"/>
      <c r="I496" s="48"/>
      <c r="J496" s="48"/>
      <c r="K496" s="48"/>
      <c r="L496" s="48"/>
      <c r="M496" s="48"/>
      <c r="N496" s="48"/>
      <c r="O496" s="48"/>
    </row>
    <row r="497" spans="1:15" x14ac:dyDescent="0.25">
      <c r="A497" s="48"/>
      <c r="B497" s="48"/>
      <c r="C497" s="48"/>
      <c r="D497" s="48"/>
      <c r="E497" s="48">
        <v>6.4615650137901799</v>
      </c>
      <c r="F497" s="48">
        <v>5.1529669069650801</v>
      </c>
      <c r="G497" s="48">
        <v>4.3147372074987498</v>
      </c>
      <c r="H497" s="48"/>
      <c r="I497" s="48"/>
      <c r="J497" s="48"/>
      <c r="K497" s="48"/>
      <c r="L497" s="48"/>
      <c r="M497" s="48"/>
      <c r="N497" s="48"/>
      <c r="O497" s="48"/>
    </row>
    <row r="498" spans="1:15" x14ac:dyDescent="0.25">
      <c r="A498" s="48"/>
      <c r="B498" s="48"/>
      <c r="C498" s="48"/>
      <c r="D498" s="48"/>
      <c r="E498" s="48">
        <v>7.3146325824492902</v>
      </c>
      <c r="F498" s="48">
        <v>7.5812924425710797</v>
      </c>
      <c r="G498" s="48">
        <v>5.6902373234877599</v>
      </c>
      <c r="H498" s="48"/>
      <c r="I498" s="48"/>
      <c r="J498" s="48"/>
      <c r="K498" s="48"/>
      <c r="L498" s="48"/>
      <c r="M498" s="48"/>
      <c r="N498" s="48"/>
      <c r="O498" s="48"/>
    </row>
    <row r="499" spans="1:15" x14ac:dyDescent="0.25">
      <c r="A499" s="48"/>
      <c r="B499" s="48"/>
      <c r="C499" s="48"/>
      <c r="D499" s="48"/>
      <c r="E499" s="48">
        <v>7.5340055933416199</v>
      </c>
      <c r="F499" s="48">
        <v>3.3269307047574399</v>
      </c>
      <c r="G499" s="48">
        <v>3.5358048916724201</v>
      </c>
      <c r="H499" s="48"/>
      <c r="I499" s="48"/>
      <c r="J499" s="48"/>
      <c r="K499" s="48"/>
      <c r="L499" s="48"/>
      <c r="M499" s="48"/>
      <c r="N499" s="48"/>
      <c r="O499" s="48"/>
    </row>
    <row r="500" spans="1:15" x14ac:dyDescent="0.25">
      <c r="A500" s="48"/>
      <c r="B500" s="48"/>
      <c r="C500" s="48"/>
      <c r="D500" s="48"/>
      <c r="E500" s="48">
        <v>6.91810832397461</v>
      </c>
      <c r="F500" s="48">
        <v>6.7221243780444997</v>
      </c>
      <c r="G500" s="48">
        <v>7.8139553511717796</v>
      </c>
      <c r="H500" s="48"/>
      <c r="I500" s="48"/>
      <c r="J500" s="48"/>
      <c r="K500" s="48"/>
      <c r="L500" s="48"/>
      <c r="M500" s="48"/>
      <c r="N500" s="48"/>
      <c r="O500" s="48"/>
    </row>
    <row r="501" spans="1:15" x14ac:dyDescent="0.25">
      <c r="A501" s="48"/>
      <c r="B501" s="48"/>
      <c r="C501" s="48"/>
      <c r="D501" s="48"/>
      <c r="E501" s="48">
        <v>6.5925391930103396</v>
      </c>
      <c r="F501" s="48">
        <v>3.5904348591590098</v>
      </c>
      <c r="G501" s="48">
        <v>6.2448350046609802</v>
      </c>
      <c r="H501" s="48"/>
      <c r="I501" s="48"/>
      <c r="J501" s="48"/>
      <c r="K501" s="48"/>
      <c r="L501" s="48"/>
      <c r="M501" s="48"/>
      <c r="N501" s="48"/>
      <c r="O501" s="48"/>
    </row>
    <row r="502" spans="1:15" x14ac:dyDescent="0.25">
      <c r="A502" s="48"/>
      <c r="B502" s="48"/>
      <c r="C502" s="48"/>
      <c r="D502" s="48"/>
      <c r="E502" s="48">
        <v>7.7824649902185303</v>
      </c>
      <c r="F502" s="48">
        <v>4.93669805221346</v>
      </c>
      <c r="G502" s="48">
        <v>7.0306500771808302</v>
      </c>
      <c r="H502" s="48"/>
      <c r="I502" s="48"/>
      <c r="J502" s="48"/>
      <c r="K502" s="48"/>
      <c r="L502" s="48"/>
      <c r="M502" s="48"/>
      <c r="N502" s="48"/>
      <c r="O502" s="48"/>
    </row>
    <row r="503" spans="1:15" x14ac:dyDescent="0.25">
      <c r="A503" s="48"/>
      <c r="B503" s="48"/>
      <c r="C503" s="48"/>
      <c r="D503" s="48"/>
      <c r="E503" s="48">
        <v>8.5707849268940404</v>
      </c>
      <c r="F503" s="48">
        <v>6.17218484351696</v>
      </c>
      <c r="G503" s="48">
        <v>4.0126367596227004</v>
      </c>
      <c r="H503" s="48"/>
      <c r="I503" s="48"/>
      <c r="J503" s="48"/>
      <c r="K503" s="48"/>
      <c r="L503" s="48"/>
      <c r="M503" s="48"/>
      <c r="N503" s="48"/>
      <c r="O503" s="48"/>
    </row>
    <row r="504" spans="1:15" x14ac:dyDescent="0.25">
      <c r="A504" s="48"/>
      <c r="B504" s="48"/>
      <c r="C504" s="48"/>
      <c r="D504" s="48"/>
      <c r="E504" s="48">
        <v>7.7777662291401901</v>
      </c>
      <c r="F504" s="48">
        <v>4.5459463041864501</v>
      </c>
      <c r="G504" s="48">
        <v>5.5883161921318401</v>
      </c>
      <c r="H504" s="48"/>
      <c r="I504" s="48"/>
      <c r="J504" s="48"/>
      <c r="K504" s="48"/>
      <c r="L504" s="48"/>
      <c r="M504" s="48"/>
      <c r="N504" s="48"/>
      <c r="O504" s="48"/>
    </row>
    <row r="505" spans="1:15" x14ac:dyDescent="0.25">
      <c r="A505" s="48"/>
      <c r="B505" s="48"/>
      <c r="C505" s="48"/>
      <c r="D505" s="48"/>
      <c r="E505" s="48"/>
      <c r="F505" s="48">
        <v>4.7173352237391599</v>
      </c>
      <c r="G505" s="48">
        <v>6.8750510143483003</v>
      </c>
      <c r="H505" s="48"/>
      <c r="I505" s="48"/>
      <c r="J505" s="48"/>
      <c r="K505" s="48"/>
      <c r="L505" s="48"/>
      <c r="M505" s="48"/>
      <c r="N505" s="48"/>
      <c r="O505" s="48"/>
    </row>
    <row r="506" spans="1:15" x14ac:dyDescent="0.25">
      <c r="A506" s="48"/>
      <c r="B506" s="48"/>
      <c r="C506" s="48"/>
      <c r="D506" s="48"/>
      <c r="E506" s="48"/>
      <c r="F506" s="48">
        <v>6.2775932324064803</v>
      </c>
      <c r="G506" s="48">
        <v>4.1718722963824701</v>
      </c>
      <c r="H506" s="48"/>
      <c r="I506" s="48"/>
      <c r="J506" s="48"/>
      <c r="K506" s="48"/>
      <c r="L506" s="48"/>
      <c r="M506" s="48"/>
      <c r="N506" s="48"/>
      <c r="O506" s="48"/>
    </row>
    <row r="507" spans="1:15" x14ac:dyDescent="0.25">
      <c r="A507" s="48"/>
      <c r="B507" s="48"/>
      <c r="C507" s="48"/>
      <c r="D507" s="48"/>
      <c r="E507" s="48"/>
      <c r="F507" s="48">
        <v>5.6220746720568</v>
      </c>
      <c r="G507" s="48">
        <v>5.9956679314487804</v>
      </c>
      <c r="H507" s="48"/>
      <c r="I507" s="48"/>
      <c r="J507" s="48"/>
      <c r="K507" s="48"/>
      <c r="L507" s="48"/>
      <c r="M507" s="48"/>
      <c r="N507" s="48"/>
      <c r="O507" s="48"/>
    </row>
    <row r="508" spans="1:15" x14ac:dyDescent="0.25">
      <c r="A508" s="48"/>
      <c r="B508" s="48"/>
      <c r="C508" s="48"/>
      <c r="D508" s="48"/>
      <c r="E508" s="48"/>
      <c r="F508" s="48">
        <v>6.36144004979315</v>
      </c>
      <c r="G508" s="48">
        <v>6.8237377570916902</v>
      </c>
      <c r="H508" s="48"/>
      <c r="I508" s="48"/>
      <c r="J508" s="48"/>
      <c r="K508" s="48"/>
      <c r="L508" s="48"/>
      <c r="M508" s="48"/>
      <c r="N508" s="48"/>
      <c r="O508" s="48"/>
    </row>
    <row r="509" spans="1:15" x14ac:dyDescent="0.25">
      <c r="A509" s="48"/>
      <c r="B509" s="48"/>
      <c r="C509" s="48"/>
      <c r="D509" s="48"/>
      <c r="E509" s="48"/>
      <c r="F509" s="48">
        <v>6.7997461015483802</v>
      </c>
      <c r="G509" s="48">
        <v>7.5023819123357702</v>
      </c>
      <c r="H509" s="48"/>
      <c r="I509" s="48"/>
      <c r="J509" s="48"/>
      <c r="K509" s="48"/>
      <c r="L509" s="48"/>
      <c r="M509" s="48"/>
      <c r="N509" s="48"/>
      <c r="O509" s="48"/>
    </row>
    <row r="510" spans="1:15" x14ac:dyDescent="0.25">
      <c r="A510" s="48"/>
      <c r="B510" s="48"/>
      <c r="C510" s="48"/>
      <c r="D510" s="48"/>
      <c r="E510" s="48"/>
      <c r="F510" s="48">
        <v>6.8781280126812598</v>
      </c>
      <c r="G510" s="48">
        <v>6.3769296074277699</v>
      </c>
      <c r="H510" s="48"/>
      <c r="I510" s="48"/>
      <c r="J510" s="48"/>
      <c r="K510" s="48"/>
      <c r="L510" s="48"/>
      <c r="M510" s="48"/>
      <c r="N510" s="48"/>
      <c r="O510" s="48"/>
    </row>
    <row r="511" spans="1:15" x14ac:dyDescent="0.25">
      <c r="A511" s="48"/>
      <c r="B511" s="48"/>
      <c r="C511" s="48"/>
      <c r="D511" s="48"/>
      <c r="E511" s="48"/>
      <c r="F511" s="48">
        <v>5.9410865272894702</v>
      </c>
      <c r="G511" s="48">
        <v>6.6591352149326397</v>
      </c>
      <c r="H511" s="48"/>
      <c r="I511" s="48"/>
      <c r="J511" s="48"/>
      <c r="K511" s="48"/>
      <c r="L511" s="48"/>
      <c r="M511" s="48"/>
      <c r="N511" s="48"/>
      <c r="O511" s="48"/>
    </row>
    <row r="512" spans="1:15" x14ac:dyDescent="0.25">
      <c r="A512" s="48"/>
      <c r="B512" s="48"/>
      <c r="C512" s="48"/>
      <c r="D512" s="48"/>
      <c r="E512" s="48"/>
      <c r="F512" s="48">
        <v>4.4282849748528603</v>
      </c>
      <c r="G512" s="48">
        <v>6.9521279431577998</v>
      </c>
      <c r="H512" s="48"/>
      <c r="I512" s="48"/>
      <c r="J512" s="48"/>
      <c r="K512" s="48"/>
      <c r="L512" s="48"/>
      <c r="M512" s="48"/>
      <c r="N512" s="48"/>
      <c r="O512" s="48"/>
    </row>
    <row r="513" spans="1:15" x14ac:dyDescent="0.25">
      <c r="A513" s="48"/>
      <c r="B513" s="48"/>
      <c r="C513" s="48"/>
      <c r="D513" s="48"/>
      <c r="E513" s="48"/>
      <c r="F513" s="48">
        <v>7.2735381697578303</v>
      </c>
      <c r="G513" s="48">
        <v>5.4036915561011698</v>
      </c>
      <c r="H513" s="48"/>
      <c r="I513" s="48"/>
      <c r="J513" s="48"/>
      <c r="K513" s="48"/>
      <c r="L513" s="48"/>
      <c r="M513" s="48"/>
      <c r="N513" s="48"/>
      <c r="O513" s="48"/>
    </row>
    <row r="514" spans="1:15" x14ac:dyDescent="0.25">
      <c r="A514" s="48"/>
      <c r="B514" s="48"/>
      <c r="C514" s="48"/>
      <c r="D514" s="48"/>
      <c r="E514" s="48"/>
      <c r="F514" s="48">
        <v>7.0456728128356199</v>
      </c>
      <c r="G514" s="48">
        <v>4.1203182312295699</v>
      </c>
      <c r="H514" s="48"/>
      <c r="I514" s="48"/>
      <c r="J514" s="48"/>
      <c r="K514" s="48"/>
      <c r="L514" s="48"/>
      <c r="M514" s="48"/>
      <c r="N514" s="48"/>
      <c r="O514" s="48"/>
    </row>
    <row r="515" spans="1:15" x14ac:dyDescent="0.25">
      <c r="A515" s="48"/>
      <c r="B515" s="48"/>
      <c r="C515" s="48"/>
      <c r="D515" s="48"/>
      <c r="E515" s="48"/>
      <c r="F515" s="48">
        <v>5.2826769986894702</v>
      </c>
      <c r="G515" s="48">
        <v>3.5699737872876698</v>
      </c>
      <c r="H515" s="48"/>
      <c r="I515" s="48"/>
      <c r="J515" s="48"/>
      <c r="K515" s="48"/>
      <c r="L515" s="48"/>
      <c r="M515" s="48"/>
      <c r="N515" s="48"/>
      <c r="O515" s="48"/>
    </row>
    <row r="516" spans="1:15" x14ac:dyDescent="0.25">
      <c r="A516" s="48"/>
      <c r="B516" s="48"/>
      <c r="C516" s="48"/>
      <c r="D516" s="48"/>
      <c r="E516" s="48"/>
      <c r="F516" s="48">
        <v>6.66587872422991</v>
      </c>
      <c r="G516" s="48">
        <v>4.5312329441052999</v>
      </c>
      <c r="H516" s="48"/>
      <c r="I516" s="48"/>
      <c r="J516" s="48"/>
      <c r="K516" s="48"/>
      <c r="L516" s="48"/>
      <c r="M516" s="48"/>
      <c r="N516" s="48"/>
      <c r="O516" s="48"/>
    </row>
    <row r="517" spans="1:15" x14ac:dyDescent="0.25">
      <c r="A517" s="48"/>
      <c r="B517" s="48"/>
      <c r="C517" s="48"/>
      <c r="D517" s="48"/>
      <c r="E517" s="48"/>
      <c r="F517" s="48">
        <v>7.2264875319028796</v>
      </c>
      <c r="G517" s="48">
        <v>3.4651873244584701</v>
      </c>
      <c r="H517" s="48"/>
      <c r="I517" s="48"/>
      <c r="J517" s="48"/>
      <c r="K517" s="48"/>
      <c r="L517" s="48"/>
      <c r="M517" s="48"/>
      <c r="N517" s="48"/>
      <c r="O517" s="48"/>
    </row>
    <row r="518" spans="1:15" x14ac:dyDescent="0.25">
      <c r="A518" s="48"/>
      <c r="B518" s="48"/>
      <c r="C518" s="48"/>
      <c r="D518" s="48"/>
      <c r="E518" s="48"/>
      <c r="F518" s="48">
        <v>5.9240524130181598</v>
      </c>
      <c r="G518" s="48">
        <v>4.56092604793084</v>
      </c>
      <c r="H518" s="48"/>
      <c r="I518" s="48"/>
      <c r="J518" s="48"/>
      <c r="K518" s="48"/>
      <c r="L518" s="48"/>
      <c r="M518" s="48"/>
      <c r="N518" s="48"/>
      <c r="O518" s="48"/>
    </row>
    <row r="519" spans="1:15" x14ac:dyDescent="0.25">
      <c r="A519" s="48"/>
      <c r="B519" s="48"/>
      <c r="C519" s="48"/>
      <c r="D519" s="48"/>
      <c r="E519" s="48"/>
      <c r="F519" s="48">
        <v>6.8051501422297704</v>
      </c>
      <c r="G519" s="48">
        <v>6.4302532960623502</v>
      </c>
      <c r="H519" s="48"/>
      <c r="I519" s="48"/>
      <c r="J519" s="48"/>
      <c r="K519" s="48"/>
      <c r="L519" s="48"/>
      <c r="M519" s="48"/>
      <c r="N519" s="48"/>
      <c r="O519" s="48"/>
    </row>
    <row r="520" spans="1:15" x14ac:dyDescent="0.25">
      <c r="A520" s="48"/>
      <c r="B520" s="48"/>
      <c r="C520" s="48"/>
      <c r="D520" s="48"/>
      <c r="E520" s="48"/>
      <c r="F520" s="48">
        <v>5.2526333434327999</v>
      </c>
      <c r="G520" s="48">
        <v>7.9075009427249299</v>
      </c>
      <c r="H520" s="48"/>
      <c r="I520" s="48"/>
      <c r="J520" s="48"/>
      <c r="K520" s="48"/>
      <c r="L520" s="48"/>
      <c r="M520" s="48"/>
      <c r="N520" s="48"/>
      <c r="O520" s="48"/>
    </row>
    <row r="521" spans="1:15" x14ac:dyDescent="0.25">
      <c r="A521" s="48"/>
      <c r="B521" s="48"/>
      <c r="C521" s="48"/>
      <c r="D521" s="48"/>
      <c r="E521" s="48"/>
      <c r="F521" s="48">
        <v>6.4296613611579003</v>
      </c>
      <c r="G521" s="48">
        <v>5.22734016629372</v>
      </c>
      <c r="H521" s="48"/>
      <c r="I521" s="48"/>
      <c r="J521" s="48"/>
      <c r="K521" s="48"/>
      <c r="L521" s="48"/>
      <c r="M521" s="48"/>
      <c r="N521" s="48"/>
      <c r="O521" s="48"/>
    </row>
    <row r="522" spans="1:15" x14ac:dyDescent="0.25">
      <c r="A522" s="48"/>
      <c r="B522" s="48"/>
      <c r="C522" s="48"/>
      <c r="D522" s="48"/>
      <c r="E522" s="48"/>
      <c r="F522" s="48">
        <v>7.9967063371559099</v>
      </c>
      <c r="G522" s="48">
        <v>6.1825673723690304</v>
      </c>
      <c r="H522" s="48"/>
      <c r="I522" s="48"/>
      <c r="J522" s="48"/>
      <c r="K522" s="48"/>
      <c r="L522" s="48"/>
      <c r="M522" s="48"/>
      <c r="N522" s="48"/>
      <c r="O522" s="48"/>
    </row>
    <row r="523" spans="1:15" x14ac:dyDescent="0.25">
      <c r="A523" s="48"/>
      <c r="B523" s="48"/>
      <c r="C523" s="48"/>
      <c r="D523" s="48"/>
      <c r="E523" s="48"/>
      <c r="F523" s="48">
        <v>6.2923905772024602</v>
      </c>
      <c r="G523" s="48">
        <v>5.7266215788163501</v>
      </c>
      <c r="H523" s="48"/>
      <c r="I523" s="48"/>
      <c r="J523" s="48"/>
      <c r="K523" s="48"/>
      <c r="L523" s="48"/>
      <c r="M523" s="48"/>
      <c r="N523" s="48"/>
      <c r="O523" s="48"/>
    </row>
    <row r="524" spans="1:15" x14ac:dyDescent="0.25">
      <c r="A524" s="48"/>
      <c r="B524" s="48"/>
      <c r="C524" s="48"/>
      <c r="D524" s="48"/>
      <c r="E524" s="48"/>
      <c r="F524" s="48">
        <v>1.6457897324102799</v>
      </c>
      <c r="G524" s="48">
        <v>7.7341320152616602</v>
      </c>
      <c r="H524" s="48"/>
      <c r="I524" s="48"/>
      <c r="J524" s="48"/>
      <c r="K524" s="48"/>
      <c r="L524" s="48"/>
      <c r="M524" s="48"/>
      <c r="N524" s="48"/>
      <c r="O524" s="48"/>
    </row>
    <row r="525" spans="1:15" x14ac:dyDescent="0.25">
      <c r="A525" s="48"/>
      <c r="B525" s="48"/>
      <c r="C525" s="48"/>
      <c r="D525" s="48"/>
      <c r="E525" s="48"/>
      <c r="F525" s="48">
        <v>3.7395093859544102</v>
      </c>
      <c r="G525" s="48">
        <v>7.6270474998557098</v>
      </c>
      <c r="H525" s="48"/>
      <c r="I525" s="48"/>
      <c r="J525" s="48"/>
      <c r="K525" s="48"/>
      <c r="L525" s="48"/>
      <c r="M525" s="48"/>
      <c r="N525" s="48"/>
      <c r="O525" s="48"/>
    </row>
    <row r="526" spans="1:15" x14ac:dyDescent="0.25">
      <c r="A526" s="48"/>
      <c r="B526" s="48"/>
      <c r="C526" s="48"/>
      <c r="D526" s="48"/>
      <c r="E526" s="48"/>
      <c r="F526" s="48">
        <v>5.21569628396486</v>
      </c>
      <c r="G526" s="48">
        <v>6.5716316224282902</v>
      </c>
      <c r="H526" s="48"/>
      <c r="I526" s="48"/>
      <c r="J526" s="48"/>
      <c r="K526" s="48"/>
      <c r="L526" s="48"/>
      <c r="M526" s="48"/>
      <c r="N526" s="48"/>
      <c r="O526" s="48"/>
    </row>
    <row r="527" spans="1:15" x14ac:dyDescent="0.25">
      <c r="A527" s="48"/>
      <c r="B527" s="48"/>
      <c r="C527" s="48"/>
      <c r="D527" s="48"/>
      <c r="E527" s="48"/>
      <c r="F527" s="48">
        <v>4.1775180417950404</v>
      </c>
      <c r="G527" s="48">
        <v>5.4216989999220697</v>
      </c>
      <c r="H527" s="48"/>
      <c r="I527" s="48"/>
      <c r="J527" s="48"/>
      <c r="K527" s="48"/>
      <c r="L527" s="48"/>
      <c r="M527" s="48"/>
      <c r="N527" s="48"/>
      <c r="O527" s="48"/>
    </row>
    <row r="528" spans="1:15" x14ac:dyDescent="0.25">
      <c r="A528" s="48"/>
      <c r="B528" s="48"/>
      <c r="C528" s="48"/>
      <c r="D528" s="48"/>
      <c r="E528" s="48"/>
      <c r="F528" s="48">
        <v>7.87451017105119</v>
      </c>
      <c r="G528" s="48">
        <v>7.1963453874678898</v>
      </c>
      <c r="H528" s="48"/>
      <c r="I528" s="48"/>
      <c r="J528" s="48"/>
      <c r="K528" s="48"/>
      <c r="L528" s="48"/>
      <c r="M528" s="48"/>
      <c r="N528" s="48"/>
      <c r="O528" s="48"/>
    </row>
    <row r="529" spans="1:15" x14ac:dyDescent="0.25">
      <c r="A529" s="48"/>
      <c r="B529" s="48"/>
      <c r="C529" s="48"/>
      <c r="D529" s="48"/>
      <c r="E529" s="48"/>
      <c r="F529" s="48">
        <v>6.28240713321828</v>
      </c>
      <c r="G529" s="48">
        <v>4.9257689816812702</v>
      </c>
      <c r="H529" s="48"/>
      <c r="I529" s="48"/>
      <c r="J529" s="48"/>
      <c r="K529" s="48"/>
      <c r="L529" s="48"/>
      <c r="M529" s="48"/>
      <c r="N529" s="48"/>
      <c r="O529" s="48"/>
    </row>
    <row r="530" spans="1:15" x14ac:dyDescent="0.25">
      <c r="A530" s="48"/>
      <c r="B530" s="48"/>
      <c r="C530" s="48"/>
      <c r="D530" s="48"/>
      <c r="E530" s="48"/>
      <c r="F530" s="48">
        <v>6.93758142823014</v>
      </c>
      <c r="G530" s="48">
        <v>7.1928321403038096</v>
      </c>
      <c r="H530" s="48"/>
      <c r="I530" s="48"/>
      <c r="J530" s="48"/>
      <c r="K530" s="48"/>
      <c r="L530" s="48"/>
      <c r="M530" s="48"/>
      <c r="N530" s="48"/>
      <c r="O530" s="48"/>
    </row>
    <row r="531" spans="1:15" x14ac:dyDescent="0.25">
      <c r="A531" s="48"/>
      <c r="B531" s="48"/>
      <c r="C531" s="48"/>
      <c r="D531" s="48"/>
      <c r="E531" s="48"/>
      <c r="F531" s="48">
        <v>7.4200389181717403</v>
      </c>
      <c r="G531" s="48">
        <v>7.3196298504514097</v>
      </c>
      <c r="H531" s="48"/>
      <c r="I531" s="48"/>
      <c r="J531" s="48"/>
      <c r="K531" s="48"/>
      <c r="L531" s="48"/>
      <c r="M531" s="48"/>
      <c r="N531" s="48"/>
      <c r="O531" s="48"/>
    </row>
    <row r="532" spans="1:15" x14ac:dyDescent="0.25">
      <c r="A532" s="48"/>
      <c r="B532" s="48"/>
      <c r="C532" s="48"/>
      <c r="D532" s="48"/>
      <c r="E532" s="48"/>
      <c r="F532" s="48">
        <v>5.5140365314207402</v>
      </c>
      <c r="G532" s="48">
        <v>6.7744833438368</v>
      </c>
      <c r="H532" s="48"/>
      <c r="I532" s="48"/>
      <c r="J532" s="48"/>
      <c r="K532" s="48"/>
      <c r="L532" s="48"/>
      <c r="M532" s="48"/>
      <c r="N532" s="48"/>
      <c r="O532" s="48"/>
    </row>
    <row r="533" spans="1:15" x14ac:dyDescent="0.25">
      <c r="A533" s="48"/>
      <c r="B533" s="48"/>
      <c r="C533" s="48"/>
      <c r="D533" s="48"/>
      <c r="E533" s="48"/>
      <c r="F533" s="48">
        <v>5.5292675809768097</v>
      </c>
      <c r="G533" s="48">
        <v>4.22089833742527</v>
      </c>
      <c r="H533" s="48"/>
      <c r="I533" s="48"/>
      <c r="J533" s="48"/>
      <c r="K533" s="48"/>
      <c r="L533" s="48"/>
      <c r="M533" s="48"/>
      <c r="N533" s="48"/>
      <c r="O533" s="48"/>
    </row>
    <row r="534" spans="1:15" x14ac:dyDescent="0.25">
      <c r="A534" s="48"/>
      <c r="B534" s="48"/>
      <c r="C534" s="48"/>
      <c r="D534" s="48"/>
      <c r="E534" s="48"/>
      <c r="F534" s="48">
        <v>4.0436850052086504</v>
      </c>
      <c r="G534" s="48">
        <v>5.1645734735554996</v>
      </c>
      <c r="H534" s="48"/>
      <c r="I534" s="48"/>
      <c r="J534" s="48"/>
      <c r="K534" s="48"/>
      <c r="L534" s="48"/>
      <c r="M534" s="48"/>
      <c r="N534" s="48"/>
      <c r="O534" s="48"/>
    </row>
    <row r="535" spans="1:15" x14ac:dyDescent="0.25">
      <c r="A535" s="48"/>
      <c r="B535" s="48"/>
      <c r="C535" s="48"/>
      <c r="D535" s="48"/>
      <c r="E535" s="48"/>
      <c r="F535" s="48">
        <v>4.7376363675570099</v>
      </c>
      <c r="G535" s="48">
        <v>6.6823400012839897</v>
      </c>
      <c r="H535" s="48"/>
      <c r="I535" s="48"/>
      <c r="J535" s="48"/>
      <c r="K535" s="48"/>
      <c r="L535" s="48"/>
      <c r="M535" s="48"/>
      <c r="N535" s="48"/>
      <c r="O535" s="48"/>
    </row>
    <row r="536" spans="1:15" x14ac:dyDescent="0.25">
      <c r="A536" s="48"/>
      <c r="B536" s="48"/>
      <c r="C536" s="48"/>
      <c r="D536" s="48"/>
      <c r="E536" s="48"/>
      <c r="F536" s="48">
        <v>6.6140654690276897</v>
      </c>
      <c r="G536" s="48">
        <v>6.8136052466463699</v>
      </c>
      <c r="H536" s="48"/>
      <c r="I536" s="48"/>
      <c r="J536" s="48"/>
      <c r="K536" s="48"/>
      <c r="L536" s="48"/>
      <c r="M536" s="48"/>
      <c r="N536" s="48"/>
      <c r="O536" s="48"/>
    </row>
    <row r="537" spans="1:15" x14ac:dyDescent="0.25">
      <c r="A537" s="48"/>
      <c r="B537" s="48"/>
      <c r="C537" s="48"/>
      <c r="D537" s="48"/>
      <c r="E537" s="48"/>
      <c r="F537" s="48">
        <v>4.41560913690126</v>
      </c>
      <c r="G537" s="48">
        <v>6.3985403890273496</v>
      </c>
      <c r="H537" s="48"/>
      <c r="I537" s="48"/>
      <c r="J537" s="48"/>
      <c r="K537" s="48"/>
      <c r="L537" s="48"/>
      <c r="M537" s="48"/>
      <c r="N537" s="48"/>
      <c r="O537" s="48"/>
    </row>
    <row r="538" spans="1:15" x14ac:dyDescent="0.25">
      <c r="A538" s="48"/>
      <c r="B538" s="48"/>
      <c r="C538" s="48"/>
      <c r="D538" s="48"/>
      <c r="E538" s="48"/>
      <c r="F538" s="48">
        <v>5.4451493179189896</v>
      </c>
      <c r="G538" s="48">
        <v>6.5920359533947597</v>
      </c>
      <c r="H538" s="48"/>
      <c r="I538" s="48"/>
      <c r="J538" s="48"/>
      <c r="K538" s="48"/>
      <c r="L538" s="48"/>
      <c r="M538" s="48"/>
      <c r="N538" s="48"/>
      <c r="O538" s="48"/>
    </row>
    <row r="539" spans="1:15" x14ac:dyDescent="0.25">
      <c r="A539" s="48"/>
      <c r="B539" s="48"/>
      <c r="C539" s="48"/>
      <c r="D539" s="48"/>
      <c r="E539" s="48"/>
      <c r="F539" s="48">
        <v>5.1579953680039097</v>
      </c>
      <c r="G539" s="48">
        <v>5.3578497564893297</v>
      </c>
      <c r="H539" s="48"/>
      <c r="I539" s="48"/>
      <c r="J539" s="48"/>
      <c r="K539" s="48"/>
      <c r="L539" s="48"/>
      <c r="M539" s="48"/>
      <c r="N539" s="48"/>
      <c r="O539" s="48"/>
    </row>
    <row r="540" spans="1:15" x14ac:dyDescent="0.25">
      <c r="A540" s="48"/>
      <c r="B540" s="48"/>
      <c r="C540" s="48"/>
      <c r="D540" s="48"/>
      <c r="E540" s="48"/>
      <c r="F540" s="48">
        <v>8.1198033317308198</v>
      </c>
      <c r="G540" s="48">
        <v>5.6481225039652001</v>
      </c>
      <c r="H540" s="48"/>
      <c r="I540" s="48"/>
      <c r="J540" s="48"/>
      <c r="K540" s="48"/>
      <c r="L540" s="48"/>
      <c r="M540" s="48"/>
      <c r="N540" s="48"/>
      <c r="O540" s="48"/>
    </row>
    <row r="541" spans="1:15" x14ac:dyDescent="0.25">
      <c r="A541" s="48"/>
      <c r="B541" s="48"/>
      <c r="C541" s="48"/>
      <c r="D541" s="48"/>
      <c r="E541" s="48"/>
      <c r="F541" s="48">
        <v>6.8488721375639603</v>
      </c>
      <c r="G541" s="48">
        <v>5.2723700440112102</v>
      </c>
      <c r="H541" s="48"/>
      <c r="I541" s="48"/>
      <c r="J541" s="48"/>
      <c r="K541" s="48"/>
      <c r="L541" s="48"/>
      <c r="M541" s="48"/>
      <c r="N541" s="48"/>
      <c r="O541" s="48"/>
    </row>
    <row r="542" spans="1:15" x14ac:dyDescent="0.25">
      <c r="A542" s="48"/>
      <c r="B542" s="48"/>
      <c r="C542" s="48"/>
      <c r="D542" s="48"/>
      <c r="E542" s="48"/>
      <c r="F542" s="48">
        <v>5.9849873820289901</v>
      </c>
      <c r="G542" s="48">
        <v>8.1574167103003106</v>
      </c>
      <c r="H542" s="48"/>
      <c r="I542" s="48"/>
      <c r="J542" s="48"/>
      <c r="K542" s="48"/>
      <c r="L542" s="48"/>
      <c r="M542" s="48"/>
      <c r="N542" s="48"/>
      <c r="O542" s="48"/>
    </row>
    <row r="543" spans="1:15" x14ac:dyDescent="0.25">
      <c r="A543" s="48"/>
      <c r="B543" s="48"/>
      <c r="C543" s="48"/>
      <c r="D543" s="48"/>
      <c r="E543" s="48"/>
      <c r="F543" s="48">
        <v>6.1038346499679399</v>
      </c>
      <c r="G543" s="48">
        <v>6.0399110719675102</v>
      </c>
      <c r="H543" s="48"/>
      <c r="I543" s="48"/>
      <c r="J543" s="48"/>
      <c r="K543" s="48"/>
      <c r="L543" s="48"/>
      <c r="M543" s="48"/>
      <c r="N543" s="48"/>
      <c r="O543" s="48"/>
    </row>
    <row r="544" spans="1:15" x14ac:dyDescent="0.25">
      <c r="A544" s="48"/>
      <c r="B544" s="48"/>
      <c r="C544" s="48"/>
      <c r="D544" s="48"/>
      <c r="E544" s="48"/>
      <c r="F544" s="48">
        <v>3.97716006621661</v>
      </c>
      <c r="G544" s="48">
        <v>6.7663239007843599</v>
      </c>
      <c r="H544" s="48"/>
      <c r="I544" s="48"/>
      <c r="J544" s="48"/>
      <c r="K544" s="48"/>
      <c r="L544" s="48"/>
      <c r="M544" s="48"/>
      <c r="N544" s="48"/>
      <c r="O544" s="48"/>
    </row>
    <row r="545" spans="1:15" x14ac:dyDescent="0.25">
      <c r="A545" s="48"/>
      <c r="B545" s="48"/>
      <c r="C545" s="48"/>
      <c r="D545" s="48"/>
      <c r="E545" s="48"/>
      <c r="F545" s="48">
        <v>3.5114464478403802</v>
      </c>
      <c r="G545" s="48">
        <v>6.3494027566945297</v>
      </c>
      <c r="H545" s="48"/>
      <c r="I545" s="48"/>
      <c r="J545" s="48"/>
      <c r="K545" s="48"/>
      <c r="L545" s="48"/>
      <c r="M545" s="48"/>
      <c r="N545" s="48"/>
      <c r="O545" s="48"/>
    </row>
    <row r="546" spans="1:15" x14ac:dyDescent="0.25">
      <c r="A546" s="48"/>
      <c r="B546" s="48"/>
      <c r="C546" s="48"/>
      <c r="D546" s="48"/>
      <c r="E546" s="48"/>
      <c r="F546" s="48">
        <v>6.4849471191282397</v>
      </c>
      <c r="G546" s="48">
        <v>7.1824966687004101</v>
      </c>
      <c r="H546" s="48"/>
      <c r="I546" s="48"/>
      <c r="J546" s="48"/>
      <c r="K546" s="48"/>
      <c r="L546" s="48"/>
      <c r="M546" s="48"/>
      <c r="N546" s="48"/>
      <c r="O546" s="48"/>
    </row>
    <row r="547" spans="1:15" x14ac:dyDescent="0.25">
      <c r="A547" s="48"/>
      <c r="B547" s="48"/>
      <c r="C547" s="48"/>
      <c r="D547" s="48"/>
      <c r="E547" s="48"/>
      <c r="F547" s="48">
        <v>2.26550944441541</v>
      </c>
      <c r="G547" s="48">
        <v>8.0081768005039606</v>
      </c>
      <c r="H547" s="48"/>
      <c r="I547" s="48"/>
      <c r="J547" s="48"/>
      <c r="K547" s="48"/>
      <c r="L547" s="48"/>
      <c r="M547" s="48"/>
      <c r="N547" s="48"/>
      <c r="O547" s="48"/>
    </row>
    <row r="548" spans="1:15" x14ac:dyDescent="0.25">
      <c r="A548" s="48"/>
      <c r="B548" s="48"/>
      <c r="C548" s="48"/>
      <c r="D548" s="48"/>
      <c r="E548" s="48"/>
      <c r="F548" s="48">
        <v>6.2335526500264704</v>
      </c>
      <c r="G548" s="48">
        <v>6.6043551536843701</v>
      </c>
      <c r="H548" s="48"/>
      <c r="I548" s="48"/>
      <c r="J548" s="48"/>
      <c r="K548" s="48"/>
      <c r="L548" s="48"/>
      <c r="M548" s="48"/>
      <c r="N548" s="48"/>
      <c r="O548" s="48"/>
    </row>
    <row r="549" spans="1:15" x14ac:dyDescent="0.25">
      <c r="A549" s="48"/>
      <c r="B549" s="48"/>
      <c r="C549" s="48"/>
      <c r="D549" s="48"/>
      <c r="E549" s="48"/>
      <c r="F549" s="48">
        <v>8.1517721934280001</v>
      </c>
      <c r="G549" s="48">
        <v>5.0584258661608601</v>
      </c>
      <c r="H549" s="48"/>
      <c r="I549" s="48"/>
      <c r="J549" s="48"/>
      <c r="K549" s="48"/>
      <c r="L549" s="48"/>
      <c r="M549" s="48"/>
      <c r="N549" s="48"/>
      <c r="O549" s="48"/>
    </row>
    <row r="550" spans="1:15" x14ac:dyDescent="0.25">
      <c r="A550" s="48"/>
      <c r="B550" s="48"/>
      <c r="C550" s="48"/>
      <c r="D550" s="48"/>
      <c r="E550" s="48"/>
      <c r="F550" s="48">
        <v>6.2156536576634203</v>
      </c>
      <c r="G550" s="48">
        <v>6.0170282960441197</v>
      </c>
      <c r="H550" s="48"/>
      <c r="I550" s="48"/>
      <c r="J550" s="48"/>
      <c r="K550" s="48"/>
      <c r="L550" s="48"/>
      <c r="M550" s="48"/>
      <c r="N550" s="48"/>
      <c r="O550" s="48"/>
    </row>
    <row r="551" spans="1:15" x14ac:dyDescent="0.25">
      <c r="A551" s="48"/>
      <c r="B551" s="48"/>
      <c r="C551" s="48"/>
      <c r="D551" s="48"/>
      <c r="E551" s="48"/>
      <c r="F551" s="48">
        <v>6.1622737688829199</v>
      </c>
      <c r="G551" s="48">
        <v>5.7868151983699496</v>
      </c>
      <c r="H551" s="48"/>
      <c r="I551" s="48"/>
      <c r="J551" s="48"/>
      <c r="K551" s="48"/>
      <c r="L551" s="48"/>
      <c r="M551" s="48"/>
      <c r="N551" s="48"/>
      <c r="O551" s="48"/>
    </row>
    <row r="552" spans="1:15" x14ac:dyDescent="0.25">
      <c r="A552" s="48"/>
      <c r="B552" s="48"/>
      <c r="C552" s="48"/>
      <c r="D552" s="48"/>
      <c r="E552" s="48"/>
      <c r="F552" s="48">
        <v>5.3713765327875302</v>
      </c>
      <c r="G552" s="48">
        <v>6.1725677652141604</v>
      </c>
      <c r="H552" s="48"/>
      <c r="I552" s="48"/>
      <c r="J552" s="48"/>
      <c r="K552" s="48"/>
      <c r="L552" s="48"/>
      <c r="M552" s="48"/>
      <c r="N552" s="48"/>
      <c r="O552" s="48"/>
    </row>
    <row r="553" spans="1:15" x14ac:dyDescent="0.25">
      <c r="A553" s="48"/>
      <c r="B553" s="48"/>
      <c r="C553" s="48"/>
      <c r="D553" s="48"/>
      <c r="E553" s="48"/>
      <c r="F553" s="48">
        <v>6.8675318241127696</v>
      </c>
      <c r="G553" s="48">
        <v>5.6082029697204998</v>
      </c>
      <c r="H553" s="48"/>
      <c r="I553" s="48"/>
      <c r="J553" s="48"/>
      <c r="K553" s="48"/>
      <c r="L553" s="48"/>
      <c r="M553" s="48"/>
      <c r="N553" s="48"/>
      <c r="O553" s="48"/>
    </row>
    <row r="554" spans="1:15" x14ac:dyDescent="0.25">
      <c r="A554" s="48"/>
      <c r="B554" s="48"/>
      <c r="C554" s="48"/>
      <c r="D554" s="48"/>
      <c r="E554" s="48"/>
      <c r="F554" s="48">
        <v>5.6747694735009198</v>
      </c>
      <c r="G554" s="48">
        <v>5.3730811997249397</v>
      </c>
      <c r="H554" s="48"/>
      <c r="I554" s="48"/>
      <c r="J554" s="48"/>
      <c r="K554" s="48"/>
      <c r="L554" s="48"/>
      <c r="M554" s="48"/>
      <c r="N554" s="48"/>
      <c r="O554" s="48"/>
    </row>
    <row r="555" spans="1:15" x14ac:dyDescent="0.25">
      <c r="A555" s="48"/>
      <c r="B555" s="48"/>
      <c r="C555" s="48"/>
      <c r="D555" s="48"/>
      <c r="E555" s="48"/>
      <c r="F555" s="48">
        <v>5.5101458363784799</v>
      </c>
      <c r="G555" s="48">
        <v>6.2211391349400902</v>
      </c>
      <c r="H555" s="48"/>
      <c r="I555" s="48"/>
      <c r="J555" s="48"/>
      <c r="K555" s="48"/>
      <c r="L555" s="48"/>
      <c r="M555" s="48"/>
      <c r="N555" s="48"/>
      <c r="O555" s="48"/>
    </row>
    <row r="556" spans="1:15" x14ac:dyDescent="0.25">
      <c r="A556" s="48"/>
      <c r="B556" s="48"/>
      <c r="C556" s="48"/>
      <c r="D556" s="48"/>
      <c r="E556" s="48"/>
      <c r="F556" s="48">
        <v>6.0328919600172899</v>
      </c>
      <c r="G556" s="48">
        <v>6.3908757542795298</v>
      </c>
      <c r="H556" s="48"/>
      <c r="I556" s="48"/>
      <c r="J556" s="48"/>
      <c r="K556" s="48"/>
      <c r="L556" s="48"/>
      <c r="M556" s="48"/>
      <c r="N556" s="48"/>
      <c r="O556" s="48"/>
    </row>
    <row r="557" spans="1:15" x14ac:dyDescent="0.25">
      <c r="A557" s="48"/>
      <c r="B557" s="48"/>
      <c r="C557" s="48"/>
      <c r="D557" s="48"/>
      <c r="E557" s="48"/>
      <c r="F557" s="48">
        <v>6.8768036971114599</v>
      </c>
      <c r="G557" s="48">
        <v>5.5860819383881202</v>
      </c>
      <c r="H557" s="48"/>
      <c r="I557" s="48"/>
      <c r="J557" s="48"/>
      <c r="K557" s="48"/>
      <c r="L557" s="48"/>
      <c r="M557" s="48"/>
      <c r="N557" s="48"/>
      <c r="O557" s="48"/>
    </row>
    <row r="558" spans="1:15" x14ac:dyDescent="0.25">
      <c r="A558" s="48"/>
      <c r="B558" s="48"/>
      <c r="C558" s="48"/>
      <c r="D558" s="48"/>
      <c r="E558" s="48"/>
      <c r="F558" s="48">
        <v>7.1073691151306502</v>
      </c>
      <c r="G558" s="48">
        <v>5.3304567869908697</v>
      </c>
      <c r="H558" s="48"/>
      <c r="I558" s="48"/>
      <c r="J558" s="48"/>
      <c r="K558" s="48"/>
      <c r="L558" s="48"/>
      <c r="M558" s="48"/>
      <c r="N558" s="48"/>
      <c r="O558" s="48"/>
    </row>
    <row r="559" spans="1:15" x14ac:dyDescent="0.25">
      <c r="A559" s="48"/>
      <c r="B559" s="48"/>
      <c r="C559" s="48"/>
      <c r="D559" s="48"/>
      <c r="E559" s="48"/>
      <c r="F559" s="48">
        <v>6.0369558900434201</v>
      </c>
      <c r="G559" s="48">
        <v>7.9562388431716098</v>
      </c>
      <c r="H559" s="48"/>
      <c r="I559" s="48"/>
      <c r="J559" s="48"/>
      <c r="K559" s="48"/>
      <c r="L559" s="48"/>
      <c r="M559" s="48"/>
      <c r="N559" s="48"/>
      <c r="O559" s="48"/>
    </row>
    <row r="560" spans="1:15" x14ac:dyDescent="0.25">
      <c r="A560" s="48"/>
      <c r="B560" s="48"/>
      <c r="C560" s="48"/>
      <c r="D560" s="48"/>
      <c r="E560" s="48"/>
      <c r="F560" s="48">
        <v>5.9358854269647896</v>
      </c>
      <c r="G560" s="48">
        <v>6.3072231430821404</v>
      </c>
      <c r="H560" s="48"/>
      <c r="I560" s="48"/>
      <c r="J560" s="48"/>
      <c r="K560" s="48"/>
      <c r="L560" s="48"/>
      <c r="M560" s="48"/>
      <c r="N560" s="48"/>
      <c r="O560" s="48"/>
    </row>
    <row r="561" spans="1:15" x14ac:dyDescent="0.25">
      <c r="A561" s="48"/>
      <c r="B561" s="48"/>
      <c r="C561" s="48"/>
      <c r="D561" s="48"/>
      <c r="E561" s="48"/>
      <c r="F561" s="48">
        <v>7.1419782236047604</v>
      </c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1:15" x14ac:dyDescent="0.25">
      <c r="A562" s="48"/>
      <c r="B562" s="48"/>
      <c r="C562" s="48"/>
      <c r="D562" s="48"/>
      <c r="E562" s="48"/>
      <c r="F562" s="48">
        <v>4.8568474648627298</v>
      </c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1:15" x14ac:dyDescent="0.25">
      <c r="A563" s="48"/>
      <c r="B563" s="48"/>
      <c r="C563" s="48"/>
      <c r="D563" s="48"/>
      <c r="E563" s="48"/>
      <c r="F563" s="48">
        <v>7.0674596501098303</v>
      </c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1:15" x14ac:dyDescent="0.25">
      <c r="A564" s="48"/>
      <c r="B564" s="48"/>
      <c r="C564" s="48"/>
      <c r="D564" s="48"/>
      <c r="E564" s="48"/>
      <c r="F564" s="48">
        <v>3.7096233764241302</v>
      </c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1:15" x14ac:dyDescent="0.25">
      <c r="A565" s="48"/>
      <c r="B565" s="48"/>
      <c r="C565" s="48"/>
      <c r="D565" s="48"/>
      <c r="E565" s="48"/>
      <c r="F565" s="48">
        <v>6.6083248897001798</v>
      </c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1:15" x14ac:dyDescent="0.25">
      <c r="A566" s="48"/>
      <c r="B566" s="48"/>
      <c r="C566" s="48"/>
      <c r="D566" s="48"/>
      <c r="E566" s="48"/>
      <c r="F566" s="48">
        <v>4.0084787494740404</v>
      </c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1:15" x14ac:dyDescent="0.25">
      <c r="A567" s="48"/>
      <c r="B567" s="48"/>
      <c r="C567" s="48"/>
      <c r="D567" s="48"/>
      <c r="E567" s="48"/>
      <c r="F567" s="48">
        <v>5.6697181604714002</v>
      </c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1:15" x14ac:dyDescent="0.25">
      <c r="A568" s="48"/>
      <c r="B568" s="48"/>
      <c r="C568" s="48"/>
      <c r="D568" s="48"/>
      <c r="E568" s="48"/>
      <c r="F568" s="48">
        <v>6.5897682358875098</v>
      </c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1:15" x14ac:dyDescent="0.25">
      <c r="A569" s="48"/>
      <c r="B569" s="48"/>
      <c r="C569" s="48"/>
      <c r="D569" s="48"/>
      <c r="E569" s="48"/>
      <c r="F569" s="48">
        <v>4.0931262235343198</v>
      </c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1:15" x14ac:dyDescent="0.25">
      <c r="A570" s="48"/>
      <c r="B570" s="48"/>
      <c r="C570" s="48"/>
      <c r="D570" s="48"/>
      <c r="E570" s="48"/>
      <c r="F570" s="48">
        <v>6.2457250011597401</v>
      </c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1:15" x14ac:dyDescent="0.25">
      <c r="A571" s="48"/>
      <c r="B571" s="48"/>
      <c r="C571" s="48"/>
      <c r="D571" s="48"/>
      <c r="E571" s="48"/>
      <c r="F571" s="48">
        <v>5.8355785496531096</v>
      </c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1:15" x14ac:dyDescent="0.25">
      <c r="A572" s="48"/>
      <c r="B572" s="48"/>
      <c r="C572" s="48"/>
      <c r="D572" s="48"/>
      <c r="E572" s="48"/>
      <c r="F572" s="48">
        <v>4.9072841670071696</v>
      </c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1:15" x14ac:dyDescent="0.25">
      <c r="A573" s="48"/>
      <c r="B573" s="48"/>
      <c r="C573" s="48"/>
      <c r="D573" s="48"/>
      <c r="E573" s="48"/>
      <c r="F573" s="48">
        <v>5.0659796498997096</v>
      </c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1:15" x14ac:dyDescent="0.25">
      <c r="A574" s="48"/>
      <c r="B574" s="48"/>
      <c r="C574" s="48"/>
      <c r="D574" s="48"/>
      <c r="E574" s="48"/>
      <c r="F574" s="48">
        <v>6.5287927610807897</v>
      </c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1:15" x14ac:dyDescent="0.25">
      <c r="A575" s="48"/>
      <c r="B575" s="48"/>
      <c r="C575" s="48"/>
      <c r="D575" s="48"/>
      <c r="E575" s="48"/>
      <c r="F575" s="48">
        <v>5.5283565851954899</v>
      </c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1:15" x14ac:dyDescent="0.25">
      <c r="A576" s="48"/>
      <c r="B576" s="48"/>
      <c r="C576" s="48"/>
      <c r="D576" s="48"/>
      <c r="E576" s="48"/>
      <c r="F576" s="48">
        <v>7.0695304891486703</v>
      </c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1:15" x14ac:dyDescent="0.25">
      <c r="A577" s="48"/>
      <c r="B577" s="48"/>
      <c r="C577" s="48"/>
      <c r="D577" s="48"/>
      <c r="E577" s="48"/>
      <c r="F577" s="48">
        <v>7.2868491461278699</v>
      </c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1:15" x14ac:dyDescent="0.25">
      <c r="A578" s="48"/>
      <c r="B578" s="48"/>
      <c r="C578" s="48"/>
      <c r="D578" s="48"/>
      <c r="E578" s="48"/>
      <c r="F578" s="48">
        <v>6.0894815717208202</v>
      </c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1:15" x14ac:dyDescent="0.25">
      <c r="A579" s="48"/>
      <c r="B579" s="48"/>
      <c r="C579" s="48"/>
      <c r="D579" s="48"/>
      <c r="E579" s="48"/>
      <c r="F579" s="48">
        <v>7.5833959843073604</v>
      </c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1:15" x14ac:dyDescent="0.25">
      <c r="A580" s="48"/>
      <c r="B580" s="48"/>
      <c r="C580" s="48"/>
      <c r="D580" s="48"/>
      <c r="E580" s="48"/>
      <c r="F580" s="48">
        <v>6.8993596370009698</v>
      </c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1:15" x14ac:dyDescent="0.25">
      <c r="A581" s="48"/>
      <c r="B581" s="48"/>
      <c r="C581" s="48"/>
      <c r="D581" s="48"/>
      <c r="E581" s="48"/>
      <c r="F581" s="48">
        <v>6.5731075427398498</v>
      </c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1:15" x14ac:dyDescent="0.25">
      <c r="A582" s="48"/>
      <c r="B582" s="48"/>
      <c r="C582" s="48"/>
      <c r="D582" s="48"/>
      <c r="E582" s="48"/>
      <c r="F582" s="48">
        <v>4.6826979201484598</v>
      </c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1:15" x14ac:dyDescent="0.25">
      <c r="A583" s="48"/>
      <c r="B583" s="48"/>
      <c r="C583" s="48"/>
      <c r="D583" s="48"/>
      <c r="E583" s="48"/>
      <c r="F583" s="48">
        <v>4.8773284067480498</v>
      </c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1:15" x14ac:dyDescent="0.25">
      <c r="A584" s="48"/>
      <c r="B584" s="48"/>
      <c r="C584" s="48"/>
      <c r="D584" s="48"/>
      <c r="E584" s="48"/>
      <c r="F584" s="48">
        <v>8.3518620043056799</v>
      </c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1:15" x14ac:dyDescent="0.25">
      <c r="A585" s="48"/>
      <c r="B585" s="48"/>
      <c r="C585" s="48"/>
      <c r="D585" s="48"/>
      <c r="E585" s="48"/>
      <c r="F585" s="48">
        <v>5.8769420251101101</v>
      </c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1:15" x14ac:dyDescent="0.25">
      <c r="A586" s="48"/>
      <c r="B586" s="48"/>
      <c r="C586" s="48"/>
      <c r="D586" s="48"/>
      <c r="E586" s="48"/>
      <c r="F586" s="48">
        <v>7.7573551774942704</v>
      </c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1:15" x14ac:dyDescent="0.25">
      <c r="A587" s="48"/>
      <c r="B587" s="48"/>
      <c r="C587" s="48"/>
      <c r="D587" s="48"/>
      <c r="E587" s="48"/>
      <c r="F587" s="48">
        <v>7.4211379703499603</v>
      </c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1:15" x14ac:dyDescent="0.25">
      <c r="A588" s="48"/>
      <c r="B588" s="48"/>
      <c r="C588" s="48"/>
      <c r="D588" s="48"/>
      <c r="E588" s="48"/>
      <c r="F588" s="48">
        <v>4.9773619314673603</v>
      </c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1:15" x14ac:dyDescent="0.25">
      <c r="A589" s="48"/>
      <c r="B589" s="48"/>
      <c r="C589" s="48"/>
      <c r="D589" s="48"/>
      <c r="E589" s="48"/>
      <c r="F589" s="48">
        <v>6.6674554129270103</v>
      </c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1:15" x14ac:dyDescent="0.25">
      <c r="A590" s="48"/>
      <c r="B590" s="48"/>
      <c r="C590" s="48"/>
      <c r="D590" s="48"/>
      <c r="E590" s="48"/>
      <c r="F590" s="48">
        <v>3.39537427658763</v>
      </c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1:15" x14ac:dyDescent="0.25">
      <c r="A591" s="48"/>
      <c r="B591" s="48"/>
      <c r="C591" s="48"/>
      <c r="D591" s="48"/>
      <c r="E591" s="48"/>
      <c r="F591" s="48">
        <v>4.8424742386213602</v>
      </c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1:15" x14ac:dyDescent="0.25">
      <c r="A592" s="48"/>
      <c r="B592" s="48"/>
      <c r="C592" s="48"/>
      <c r="D592" s="48"/>
      <c r="E592" s="48"/>
      <c r="F592" s="48">
        <v>4.8554194032133902</v>
      </c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1:15" x14ac:dyDescent="0.25">
      <c r="A593" s="48"/>
      <c r="B593" s="48"/>
      <c r="C593" s="48"/>
      <c r="D593" s="48"/>
      <c r="E593" s="48"/>
      <c r="F593" s="48">
        <v>2.7961376954775798</v>
      </c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1:15" x14ac:dyDescent="0.25">
      <c r="A594" s="48"/>
      <c r="B594" s="48"/>
      <c r="C594" s="48"/>
      <c r="D594" s="48"/>
      <c r="E594" s="48"/>
      <c r="F594" s="48">
        <v>4.3777408089182401</v>
      </c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1:15" x14ac:dyDescent="0.25">
      <c r="A595" s="48"/>
      <c r="B595" s="48"/>
      <c r="C595" s="48"/>
      <c r="D595" s="48"/>
      <c r="E595" s="48"/>
      <c r="F595" s="48">
        <v>6.1679629988274103</v>
      </c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1:15" x14ac:dyDescent="0.25">
      <c r="A596" s="48"/>
      <c r="B596" s="48"/>
      <c r="C596" s="48"/>
      <c r="D596" s="48"/>
      <c r="E596" s="48"/>
      <c r="F596" s="48">
        <v>4.6525232170262401</v>
      </c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1:15" x14ac:dyDescent="0.25">
      <c r="A597" s="48"/>
      <c r="B597" s="48"/>
      <c r="C597" s="48"/>
      <c r="D597" s="48"/>
      <c r="E597" s="48"/>
      <c r="F597" s="48">
        <v>6.5273170430775398</v>
      </c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1:15" x14ac:dyDescent="0.25">
      <c r="A598" s="48"/>
      <c r="B598" s="48"/>
      <c r="C598" s="48"/>
      <c r="D598" s="48"/>
      <c r="E598" s="48"/>
      <c r="F598" s="48">
        <v>4.7074423153554203</v>
      </c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1:15" x14ac:dyDescent="0.25">
      <c r="A599" s="48"/>
      <c r="B599" s="48"/>
      <c r="C599" s="48"/>
      <c r="D599" s="48"/>
      <c r="E599" s="48"/>
      <c r="F599" s="48">
        <v>7.1605379046381303</v>
      </c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1:15" x14ac:dyDescent="0.25">
      <c r="A600" s="48"/>
      <c r="B600" s="48"/>
      <c r="C600" s="48"/>
      <c r="D600" s="48"/>
      <c r="E600" s="48"/>
      <c r="F600" s="48">
        <v>6.2549343109118798</v>
      </c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1:15" x14ac:dyDescent="0.25">
      <c r="A601" s="48"/>
      <c r="B601" s="48"/>
      <c r="C601" s="48"/>
      <c r="D601" s="48"/>
      <c r="E601" s="48"/>
      <c r="F601" s="48">
        <v>7.81495603691027</v>
      </c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1:15" x14ac:dyDescent="0.25">
      <c r="A602" s="48"/>
      <c r="B602" s="48"/>
      <c r="C602" s="48"/>
      <c r="D602" s="48"/>
      <c r="E602" s="48"/>
      <c r="F602" s="48">
        <v>5.6775996640693096</v>
      </c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1:15" x14ac:dyDescent="0.25">
      <c r="A603" s="48"/>
      <c r="B603" s="48"/>
      <c r="C603" s="48"/>
      <c r="D603" s="48"/>
      <c r="E603" s="48"/>
      <c r="F603" s="48">
        <v>6.5078634184426898</v>
      </c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1:15" x14ac:dyDescent="0.25">
      <c r="A604" s="48"/>
      <c r="B604" s="48"/>
      <c r="C604" s="48"/>
      <c r="D604" s="48"/>
      <c r="E604" s="48"/>
      <c r="F604" s="48">
        <v>7.2842703661592498</v>
      </c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1:15" x14ac:dyDescent="0.25">
      <c r="A605" s="48"/>
      <c r="B605" s="48"/>
      <c r="C605" s="48"/>
      <c r="D605" s="48"/>
      <c r="E605" s="48"/>
      <c r="F605" s="48">
        <v>5.88934231184039</v>
      </c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1:15" x14ac:dyDescent="0.25">
      <c r="A606" s="48"/>
      <c r="B606" s="48"/>
      <c r="C606" s="48"/>
      <c r="D606" s="48"/>
      <c r="E606" s="48"/>
      <c r="F606" s="48">
        <v>6.0442731290476797</v>
      </c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1:15" x14ac:dyDescent="0.25">
      <c r="A607" s="48"/>
      <c r="B607" s="48"/>
      <c r="C607" s="48"/>
      <c r="D607" s="48"/>
      <c r="E607" s="48"/>
      <c r="F607" s="48">
        <v>6.2128995936808504</v>
      </c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1:15" x14ac:dyDescent="0.25">
      <c r="A608" s="48"/>
      <c r="B608" s="48"/>
      <c r="C608" s="48"/>
      <c r="D608" s="48"/>
      <c r="E608" s="48"/>
      <c r="F608" s="48">
        <v>5.7260234032339898</v>
      </c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1:15" x14ac:dyDescent="0.25">
      <c r="A609" s="48"/>
      <c r="B609" s="48"/>
      <c r="C609" s="48"/>
      <c r="D609" s="48"/>
      <c r="E609" s="48"/>
      <c r="F609" s="48">
        <v>5.79982146520575</v>
      </c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1:15" x14ac:dyDescent="0.25">
      <c r="A610" s="48"/>
      <c r="B610" s="48"/>
      <c r="C610" s="48"/>
      <c r="D610" s="48"/>
      <c r="E610" s="48"/>
      <c r="F610" s="48">
        <v>6.1483488153130397</v>
      </c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1:15" x14ac:dyDescent="0.25">
      <c r="A611" s="48"/>
      <c r="B611" s="48"/>
      <c r="C611" s="48"/>
      <c r="D611" s="48"/>
      <c r="E611" s="48"/>
      <c r="F611" s="48">
        <v>6.97949132673756</v>
      </c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1:15" x14ac:dyDescent="0.25">
      <c r="A612" s="48"/>
      <c r="B612" s="48"/>
      <c r="C612" s="48"/>
      <c r="D612" s="48"/>
      <c r="E612" s="48"/>
      <c r="F612" s="48">
        <v>6.2291304597053898</v>
      </c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1:15" x14ac:dyDescent="0.25">
      <c r="A613" s="48"/>
      <c r="B613" s="48"/>
      <c r="C613" s="48"/>
      <c r="D613" s="48"/>
      <c r="E613" s="48"/>
      <c r="F613" s="48">
        <v>6.9440628501917399</v>
      </c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1:15" x14ac:dyDescent="0.25">
      <c r="A614" s="48"/>
      <c r="B614" s="48"/>
      <c r="C614" s="48"/>
      <c r="D614" s="48"/>
      <c r="E614" s="48"/>
      <c r="F614" s="48">
        <v>6.0316805728309904</v>
      </c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1:15" x14ac:dyDescent="0.25">
      <c r="A615" s="48"/>
      <c r="B615" s="48"/>
      <c r="C615" s="48"/>
      <c r="D615" s="48"/>
      <c r="E615" s="48"/>
      <c r="F615" s="48">
        <v>7.3699819725919902</v>
      </c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1:15" x14ac:dyDescent="0.25">
      <c r="A616" s="48"/>
      <c r="B616" s="48"/>
      <c r="C616" s="48"/>
      <c r="D616" s="48"/>
      <c r="E616" s="48"/>
      <c r="F616" s="48">
        <v>3.9598135774927501</v>
      </c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1:15" x14ac:dyDescent="0.25">
      <c r="A617" s="48"/>
      <c r="B617" s="48"/>
      <c r="C617" s="48"/>
      <c r="D617" s="48"/>
      <c r="E617" s="48"/>
      <c r="F617" s="48">
        <v>7.8554831185277303</v>
      </c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1:15" x14ac:dyDescent="0.25">
      <c r="A618" s="48"/>
      <c r="B618" s="48"/>
      <c r="C618" s="48"/>
      <c r="D618" s="48"/>
      <c r="E618" s="48"/>
      <c r="F618" s="48">
        <v>6.9408717824659298</v>
      </c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1:15" x14ac:dyDescent="0.25">
      <c r="A619" s="48"/>
      <c r="B619" s="48"/>
      <c r="C619" s="48"/>
      <c r="D619" s="48"/>
      <c r="E619" s="48"/>
      <c r="F619" s="48">
        <v>4.0776938184955096</v>
      </c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1:15" x14ac:dyDescent="0.25">
      <c r="A620" s="48"/>
      <c r="B620" s="48"/>
      <c r="C620" s="48"/>
      <c r="D620" s="48"/>
      <c r="E620" s="48"/>
      <c r="F620" s="48">
        <v>4.4950116806709799</v>
      </c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1:15" x14ac:dyDescent="0.25">
      <c r="A621" s="48"/>
      <c r="B621" s="48"/>
      <c r="C621" s="48"/>
      <c r="D621" s="48"/>
      <c r="E621" s="48"/>
      <c r="F621" s="48">
        <v>4.9324069084774003</v>
      </c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1:15" x14ac:dyDescent="0.25">
      <c r="A622" s="48"/>
      <c r="B622" s="48"/>
      <c r="C622" s="48"/>
      <c r="D622" s="48"/>
      <c r="E622" s="48"/>
      <c r="F622" s="48">
        <v>7.1740241186305802</v>
      </c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1:15" x14ac:dyDescent="0.25">
      <c r="A623" s="48"/>
      <c r="B623" s="48"/>
      <c r="C623" s="48"/>
      <c r="D623" s="48"/>
      <c r="E623" s="48"/>
      <c r="F623" s="48">
        <v>7.9421980129839396</v>
      </c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1:15" x14ac:dyDescent="0.25">
      <c r="A624" s="48"/>
      <c r="B624" s="48"/>
      <c r="C624" s="48"/>
      <c r="D624" s="48"/>
      <c r="E624" s="48"/>
      <c r="F624" s="48">
        <v>6.1740979873949202</v>
      </c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1:15" x14ac:dyDescent="0.25">
      <c r="A625" s="48"/>
      <c r="B625" s="48"/>
      <c r="C625" s="48"/>
      <c r="D625" s="48"/>
      <c r="E625" s="48"/>
      <c r="F625" s="48">
        <v>6.2311183522909896</v>
      </c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1:15" x14ac:dyDescent="0.25">
      <c r="A626" s="48"/>
      <c r="B626" s="48"/>
      <c r="C626" s="48"/>
      <c r="D626" s="48"/>
      <c r="E626" s="48"/>
      <c r="F626" s="48">
        <v>7.5693827765341304</v>
      </c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1:15" x14ac:dyDescent="0.25">
      <c r="A627" s="48"/>
      <c r="B627" s="48"/>
      <c r="C627" s="48"/>
      <c r="D627" s="48"/>
      <c r="E627" s="48"/>
      <c r="F627" s="48">
        <v>7.3854403586229402</v>
      </c>
      <c r="G627" s="48"/>
      <c r="H627" s="48"/>
      <c r="I627" s="48"/>
      <c r="J627" s="48"/>
      <c r="K627" s="48"/>
      <c r="L627" s="48"/>
      <c r="M627" s="48"/>
      <c r="N627" s="48"/>
      <c r="O627" s="48"/>
    </row>
  </sheetData>
  <mergeCells count="5">
    <mergeCell ref="S3:U3"/>
    <mergeCell ref="V3:X3"/>
    <mergeCell ref="Y3:AA3"/>
    <mergeCell ref="AB3:AD3"/>
    <mergeCell ref="AE3:A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F2B Leaf area ubp12-2</vt:lpstr>
      <vt:lpstr>F2C Leaf area analysis OE lines</vt:lpstr>
      <vt:lpstr>F2C Cellular analysis OE lines</vt:lpstr>
      <vt:lpstr>F2C Cellular analysis ubp12-2</vt:lpstr>
      <vt:lpstr>F2D Rel frequency CA 35S-UBPs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2019-10-08T10:15:57Z</dcterms:modified>
</cp:coreProperties>
</file>