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Cheng-Hsin/Desktop/Lab/Project_BI_BIV DKO/Manuscript_Node/Elife_Source data/"/>
    </mc:Choice>
  </mc:AlternateContent>
  <bookViews>
    <workbookView xWindow="4880" yWindow="2000" windowWidth="28160" windowHeight="16880" tabRatio="500" activeTab="4"/>
  </bookViews>
  <sheets>
    <sheet name="F3A" sheetId="1" r:id="rId1"/>
    <sheet name="F3C" sheetId="2" r:id="rId2"/>
    <sheet name="F3D" sheetId="3" r:id="rId3"/>
    <sheet name="F3F" sheetId="4" r:id="rId4"/>
    <sheet name="F3H" sheetId="5" r:id="rId5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9" i="5" l="1"/>
  <c r="F9" i="5"/>
  <c r="C9" i="5"/>
  <c r="B9" i="5"/>
</calcChain>
</file>

<file path=xl/sharedStrings.xml><?xml version="1.0" encoding="utf-8"?>
<sst xmlns="http://schemas.openxmlformats.org/spreadsheetml/2006/main" count="96" uniqueCount="32">
  <si>
    <t>Genotype</t>
  </si>
  <si>
    <t>Rotarod test</t>
  </si>
  <si>
    <r>
      <t>Sptb</t>
    </r>
    <r>
      <rPr>
        <i/>
        <vertAlign val="superscript"/>
        <sz val="12"/>
        <color theme="1"/>
        <rFont val="Calibri (Body)"/>
      </rPr>
      <t>F/F</t>
    </r>
  </si>
  <si>
    <r>
      <t>Avil-cre; Sptb</t>
    </r>
    <r>
      <rPr>
        <i/>
        <vertAlign val="superscript"/>
        <sz val="12"/>
        <color theme="1"/>
        <rFont val="Calibri (Body)"/>
      </rPr>
      <t>F/F</t>
    </r>
  </si>
  <si>
    <t>Latency to fall (s)</t>
  </si>
  <si>
    <t>N (Animal tested)</t>
  </si>
  <si>
    <t>Mean</t>
  </si>
  <si>
    <t>Std. Deviation</t>
  </si>
  <si>
    <t>Std. Error of Mean</t>
  </si>
  <si>
    <t>Unpaired t test</t>
  </si>
  <si>
    <t>P value</t>
  </si>
  <si>
    <t>P value summary</t>
  </si>
  <si>
    <t>ns</t>
  </si>
  <si>
    <t>Significantly different? (P &lt; 0.05)</t>
  </si>
  <si>
    <t>No</t>
  </si>
  <si>
    <t>One- or two-tailed P value?</t>
  </si>
  <si>
    <t>Two-tailed</t>
  </si>
  <si>
    <t>t, df</t>
  </si>
  <si>
    <t>t=1.139 df=17</t>
  </si>
  <si>
    <t>Hot plate test</t>
  </si>
  <si>
    <t>latency to response (s)</t>
  </si>
  <si>
    <t>t=0.7982 df=12</t>
  </si>
  <si>
    <t>CAP</t>
  </si>
  <si>
    <t>Velocity (m/s)</t>
  </si>
  <si>
    <t>N (Animal)</t>
  </si>
  <si>
    <t>Total nerves recorded</t>
  </si>
  <si>
    <t>t=0.3144 df=22</t>
  </si>
  <si>
    <t>% of nodes labeled b4-spectrin</t>
  </si>
  <si>
    <t>Total nodes counted</t>
  </si>
  <si>
    <t>t=2.240 df=4</t>
  </si>
  <si>
    <t>% of nodes labeled Nav</t>
  </si>
  <si>
    <t>t=0.8596 df=4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</si>
</sst>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vertAlign val="superscript"/>
      <sz val="12"/>
      <color theme="1"/>
      <name val="Calibri (Body)"/>
    </font>
    <font>
      <sz val="11"/>
      <name val="Arial"/>
    </font>
    <font>
      <i/>
      <sz val="11"/>
      <name val="Arial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4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3" fillId="0" borderId="0" xfId="0" applyFont="1" applyFill="1" applyBorder="1"/>
    <xf numFmtId="0" fontId="3" fillId="0" borderId="5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4</xdr:col>
      <xdr:colOff>396009</xdr:colOff>
      <xdr:row>16</xdr:row>
      <xdr:rowOff>118968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00"/>
          <a:ext cx="3698009" cy="296376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5" sqref="E25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"/>
  <sheetViews>
    <sheetView workbookViewId="0">
      <selection activeCell="A5" sqref="A5:A15"/>
    </sheetView>
  </sheetViews>
  <sheetFormatPr baseColWidth="10" defaultRowHeight="16" x14ac:dyDescent="0.2"/>
  <cols>
    <col min="1" max="1" width="27.6640625" bestFit="1" customWidth="1"/>
    <col min="2" max="2" width="12.33203125" bestFit="1" customWidth="1"/>
    <col min="3" max="3" width="14.33203125" bestFit="1" customWidth="1"/>
  </cols>
  <sheetData>
    <row r="2" spans="1:3" ht="17" thickBot="1" x14ac:dyDescent="0.25"/>
    <row r="3" spans="1:3" x14ac:dyDescent="0.2">
      <c r="A3" s="11"/>
      <c r="B3" s="28" t="s">
        <v>0</v>
      </c>
      <c r="C3" s="29"/>
    </row>
    <row r="4" spans="1:3" ht="19" x14ac:dyDescent="0.2">
      <c r="A4" s="12" t="s">
        <v>1</v>
      </c>
      <c r="B4" s="13" t="s">
        <v>2</v>
      </c>
      <c r="C4" s="14" t="s">
        <v>3</v>
      </c>
    </row>
    <row r="5" spans="1:3" x14ac:dyDescent="0.2">
      <c r="A5" s="32" t="s">
        <v>4</v>
      </c>
      <c r="B5" s="15">
        <v>225</v>
      </c>
      <c r="C5" s="16">
        <v>241</v>
      </c>
    </row>
    <row r="6" spans="1:3" x14ac:dyDescent="0.2">
      <c r="A6" s="32"/>
      <c r="B6" s="15">
        <v>194.67</v>
      </c>
      <c r="C6" s="16">
        <v>189</v>
      </c>
    </row>
    <row r="7" spans="1:3" x14ac:dyDescent="0.2">
      <c r="A7" s="32"/>
      <c r="B7" s="15">
        <v>260.33</v>
      </c>
      <c r="C7" s="16">
        <v>281.67</v>
      </c>
    </row>
    <row r="8" spans="1:3" x14ac:dyDescent="0.2">
      <c r="A8" s="32"/>
      <c r="B8" s="15">
        <v>188</v>
      </c>
      <c r="C8" s="16">
        <v>276.67</v>
      </c>
    </row>
    <row r="9" spans="1:3" x14ac:dyDescent="0.2">
      <c r="A9" s="32"/>
      <c r="B9" s="15">
        <v>188</v>
      </c>
      <c r="C9" s="16">
        <v>266.33</v>
      </c>
    </row>
    <row r="10" spans="1:3" x14ac:dyDescent="0.2">
      <c r="A10" s="32"/>
      <c r="B10" s="15">
        <v>155.66999999999999</v>
      </c>
      <c r="C10" s="16">
        <v>164.33</v>
      </c>
    </row>
    <row r="11" spans="1:3" x14ac:dyDescent="0.2">
      <c r="A11" s="32"/>
      <c r="B11" s="15">
        <v>300</v>
      </c>
      <c r="C11" s="16">
        <v>214.67</v>
      </c>
    </row>
    <row r="12" spans="1:3" x14ac:dyDescent="0.2">
      <c r="A12" s="32"/>
      <c r="B12" s="15">
        <v>209</v>
      </c>
      <c r="C12" s="16">
        <v>253</v>
      </c>
    </row>
    <row r="13" spans="1:3" x14ac:dyDescent="0.2">
      <c r="A13" s="32"/>
      <c r="B13" s="15"/>
      <c r="C13" s="16">
        <v>296.33</v>
      </c>
    </row>
    <row r="14" spans="1:3" x14ac:dyDescent="0.2">
      <c r="A14" s="32"/>
      <c r="B14" s="15"/>
      <c r="C14" s="16">
        <v>228.33</v>
      </c>
    </row>
    <row r="15" spans="1:3" x14ac:dyDescent="0.2">
      <c r="A15" s="32"/>
      <c r="B15" s="15"/>
      <c r="C15" s="16">
        <v>207.33</v>
      </c>
    </row>
    <row r="16" spans="1:3" x14ac:dyDescent="0.2">
      <c r="A16" s="12" t="s">
        <v>5</v>
      </c>
      <c r="B16" s="17">
        <v>8</v>
      </c>
      <c r="C16" s="18">
        <v>11</v>
      </c>
    </row>
    <row r="17" spans="1:3" x14ac:dyDescent="0.2">
      <c r="A17" s="19" t="s">
        <v>6</v>
      </c>
      <c r="B17" s="17">
        <v>215.1</v>
      </c>
      <c r="C17" s="18">
        <v>238.1</v>
      </c>
    </row>
    <row r="18" spans="1:3" x14ac:dyDescent="0.2">
      <c r="A18" s="19" t="s">
        <v>7</v>
      </c>
      <c r="B18" s="17">
        <v>45.99</v>
      </c>
      <c r="C18" s="18">
        <v>41.53</v>
      </c>
    </row>
    <row r="19" spans="1:3" x14ac:dyDescent="0.2">
      <c r="A19" s="19" t="s">
        <v>8</v>
      </c>
      <c r="B19" s="17">
        <v>16.260000000000002</v>
      </c>
      <c r="C19" s="18">
        <v>12.52</v>
      </c>
    </row>
    <row r="20" spans="1:3" x14ac:dyDescent="0.2">
      <c r="A20" s="19" t="s">
        <v>9</v>
      </c>
      <c r="B20" s="17"/>
      <c r="C20" s="20"/>
    </row>
    <row r="21" spans="1:3" x14ac:dyDescent="0.2">
      <c r="A21" s="19" t="s">
        <v>10</v>
      </c>
      <c r="B21" s="17">
        <v>0.27060000000000001</v>
      </c>
      <c r="C21" s="20"/>
    </row>
    <row r="22" spans="1:3" x14ac:dyDescent="0.2">
      <c r="A22" s="19" t="s">
        <v>11</v>
      </c>
      <c r="B22" s="17" t="s">
        <v>12</v>
      </c>
      <c r="C22" s="20"/>
    </row>
    <row r="23" spans="1:3" x14ac:dyDescent="0.2">
      <c r="A23" s="19" t="s">
        <v>13</v>
      </c>
      <c r="B23" s="17" t="s">
        <v>14</v>
      </c>
      <c r="C23" s="20"/>
    </row>
    <row r="24" spans="1:3" x14ac:dyDescent="0.2">
      <c r="A24" s="19" t="s">
        <v>15</v>
      </c>
      <c r="B24" s="17" t="s">
        <v>16</v>
      </c>
      <c r="C24" s="20"/>
    </row>
    <row r="25" spans="1:3" ht="17" thickBot="1" x14ac:dyDescent="0.25">
      <c r="A25" s="21" t="s">
        <v>17</v>
      </c>
      <c r="B25" s="22" t="s">
        <v>18</v>
      </c>
      <c r="C25" s="23"/>
    </row>
  </sheetData>
  <mergeCells count="2">
    <mergeCell ref="B3:C3"/>
    <mergeCell ref="A5:A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"/>
  <sheetViews>
    <sheetView workbookViewId="0">
      <selection activeCell="A5" sqref="A5:A12"/>
    </sheetView>
  </sheetViews>
  <sheetFormatPr baseColWidth="10" defaultRowHeight="16" x14ac:dyDescent="0.2"/>
  <cols>
    <col min="1" max="1" width="27.6640625" bestFit="1" customWidth="1"/>
    <col min="2" max="2" width="13.5" bestFit="1" customWidth="1"/>
    <col min="3" max="3" width="14.33203125" bestFit="1" customWidth="1"/>
  </cols>
  <sheetData>
    <row r="2" spans="1:3" ht="17" thickBot="1" x14ac:dyDescent="0.25"/>
    <row r="3" spans="1:3" x14ac:dyDescent="0.2">
      <c r="A3" s="11"/>
      <c r="B3" s="28" t="s">
        <v>0</v>
      </c>
      <c r="C3" s="29"/>
    </row>
    <row r="4" spans="1:3" ht="19" x14ac:dyDescent="0.2">
      <c r="A4" s="12" t="s">
        <v>19</v>
      </c>
      <c r="B4" s="13" t="s">
        <v>2</v>
      </c>
      <c r="C4" s="14" t="s">
        <v>3</v>
      </c>
    </row>
    <row r="5" spans="1:3" x14ac:dyDescent="0.2">
      <c r="A5" s="32" t="s">
        <v>20</v>
      </c>
      <c r="B5" s="17">
        <v>9.9</v>
      </c>
      <c r="C5" s="18">
        <v>18.5</v>
      </c>
    </row>
    <row r="6" spans="1:3" x14ac:dyDescent="0.2">
      <c r="A6" s="32"/>
      <c r="B6" s="17">
        <v>11.2</v>
      </c>
      <c r="C6" s="18">
        <v>13.5</v>
      </c>
    </row>
    <row r="7" spans="1:3" x14ac:dyDescent="0.2">
      <c r="A7" s="32"/>
      <c r="B7" s="17">
        <v>9</v>
      </c>
      <c r="C7" s="18">
        <v>8.5</v>
      </c>
    </row>
    <row r="8" spans="1:3" x14ac:dyDescent="0.2">
      <c r="A8" s="32"/>
      <c r="B8" s="17">
        <v>9.1</v>
      </c>
      <c r="C8" s="18">
        <v>9.6</v>
      </c>
    </row>
    <row r="9" spans="1:3" x14ac:dyDescent="0.2">
      <c r="A9" s="32"/>
      <c r="B9" s="17">
        <v>14.8</v>
      </c>
      <c r="C9" s="18">
        <v>13.9</v>
      </c>
    </row>
    <row r="10" spans="1:3" x14ac:dyDescent="0.2">
      <c r="A10" s="32"/>
      <c r="B10" s="17">
        <v>7.2</v>
      </c>
      <c r="C10" s="18">
        <v>9.3000000000000007</v>
      </c>
    </row>
    <row r="11" spans="1:3" x14ac:dyDescent="0.2">
      <c r="A11" s="32"/>
      <c r="B11" s="17"/>
      <c r="C11" s="18">
        <v>9.6</v>
      </c>
    </row>
    <row r="12" spans="1:3" x14ac:dyDescent="0.2">
      <c r="A12" s="32"/>
      <c r="B12" s="17"/>
      <c r="C12" s="18">
        <v>9.5</v>
      </c>
    </row>
    <row r="13" spans="1:3" x14ac:dyDescent="0.2">
      <c r="A13" s="12" t="s">
        <v>5</v>
      </c>
      <c r="B13" s="17">
        <v>6</v>
      </c>
      <c r="C13" s="18">
        <v>8</v>
      </c>
    </row>
    <row r="14" spans="1:3" x14ac:dyDescent="0.2">
      <c r="A14" s="19" t="s">
        <v>6</v>
      </c>
      <c r="B14" s="17">
        <v>10.199999999999999</v>
      </c>
      <c r="C14" s="18">
        <v>11.55</v>
      </c>
    </row>
    <row r="15" spans="1:3" x14ac:dyDescent="0.2">
      <c r="A15" s="19" t="s">
        <v>7</v>
      </c>
      <c r="B15" s="17">
        <v>2.6040000000000001</v>
      </c>
      <c r="C15" s="18">
        <v>3.46</v>
      </c>
    </row>
    <row r="16" spans="1:3" x14ac:dyDescent="0.2">
      <c r="A16" s="19" t="s">
        <v>8</v>
      </c>
      <c r="B16" s="17">
        <v>1.0629999999999999</v>
      </c>
      <c r="C16" s="18">
        <v>1.2230000000000001</v>
      </c>
    </row>
    <row r="17" spans="1:3" x14ac:dyDescent="0.2">
      <c r="A17" s="19" t="s">
        <v>9</v>
      </c>
      <c r="B17" s="17"/>
      <c r="C17" s="20"/>
    </row>
    <row r="18" spans="1:3" x14ac:dyDescent="0.2">
      <c r="A18" s="19" t="s">
        <v>10</v>
      </c>
      <c r="B18" s="17">
        <v>0.44030000000000002</v>
      </c>
      <c r="C18" s="20"/>
    </row>
    <row r="19" spans="1:3" x14ac:dyDescent="0.2">
      <c r="A19" s="19" t="s">
        <v>11</v>
      </c>
      <c r="B19" s="17" t="s">
        <v>12</v>
      </c>
      <c r="C19" s="20"/>
    </row>
    <row r="20" spans="1:3" x14ac:dyDescent="0.2">
      <c r="A20" s="19" t="s">
        <v>13</v>
      </c>
      <c r="B20" s="17" t="s">
        <v>14</v>
      </c>
      <c r="C20" s="20"/>
    </row>
    <row r="21" spans="1:3" x14ac:dyDescent="0.2">
      <c r="A21" s="19" t="s">
        <v>15</v>
      </c>
      <c r="B21" s="17" t="s">
        <v>16</v>
      </c>
      <c r="C21" s="20"/>
    </row>
    <row r="22" spans="1:3" ht="17" thickBot="1" x14ac:dyDescent="0.25">
      <c r="A22" s="21" t="s">
        <v>17</v>
      </c>
      <c r="B22" s="22" t="s">
        <v>21</v>
      </c>
      <c r="C22" s="23"/>
    </row>
  </sheetData>
  <mergeCells count="2">
    <mergeCell ref="B3:C3"/>
    <mergeCell ref="A5:A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7"/>
  <sheetViews>
    <sheetView workbookViewId="0">
      <selection activeCell="F17" sqref="F17"/>
    </sheetView>
  </sheetViews>
  <sheetFormatPr baseColWidth="10" defaultRowHeight="16" x14ac:dyDescent="0.2"/>
  <cols>
    <col min="1" max="1" width="27.6640625" bestFit="1" customWidth="1"/>
    <col min="2" max="2" width="13.5" bestFit="1" customWidth="1"/>
    <col min="3" max="3" width="14.33203125" bestFit="1" customWidth="1"/>
  </cols>
  <sheetData>
    <row r="2" spans="1:3" ht="17" thickBot="1" x14ac:dyDescent="0.25"/>
    <row r="3" spans="1:3" x14ac:dyDescent="0.2">
      <c r="A3" s="11"/>
      <c r="B3" s="30" t="s">
        <v>0</v>
      </c>
      <c r="C3" s="31"/>
    </row>
    <row r="4" spans="1:3" ht="19" x14ac:dyDescent="0.2">
      <c r="A4" s="1" t="s">
        <v>22</v>
      </c>
      <c r="B4" s="2" t="s">
        <v>2</v>
      </c>
      <c r="C4" s="3" t="s">
        <v>3</v>
      </c>
    </row>
    <row r="5" spans="1:3" x14ac:dyDescent="0.2">
      <c r="A5" s="33" t="s">
        <v>23</v>
      </c>
      <c r="B5" s="4">
        <v>3.09</v>
      </c>
      <c r="C5" s="5">
        <v>5</v>
      </c>
    </row>
    <row r="6" spans="1:3" x14ac:dyDescent="0.2">
      <c r="A6" s="33"/>
      <c r="B6" s="4">
        <v>4.4400000000000004</v>
      </c>
      <c r="C6" s="5">
        <v>3.23</v>
      </c>
    </row>
    <row r="7" spans="1:3" x14ac:dyDescent="0.2">
      <c r="A7" s="33"/>
      <c r="B7" s="4">
        <v>4.9000000000000004</v>
      </c>
      <c r="C7" s="5">
        <v>3.68</v>
      </c>
    </row>
    <row r="8" spans="1:3" x14ac:dyDescent="0.2">
      <c r="A8" s="33"/>
      <c r="B8" s="4">
        <v>3.62</v>
      </c>
      <c r="C8" s="5">
        <v>5.97</v>
      </c>
    </row>
    <row r="9" spans="1:3" x14ac:dyDescent="0.2">
      <c r="A9" s="33"/>
      <c r="B9" s="4">
        <v>5.3</v>
      </c>
      <c r="C9" s="5">
        <v>4.6900000000000004</v>
      </c>
    </row>
    <row r="10" spans="1:3" x14ac:dyDescent="0.2">
      <c r="A10" s="33"/>
      <c r="B10" s="4">
        <v>5.64</v>
      </c>
      <c r="C10" s="5">
        <v>4.17</v>
      </c>
    </row>
    <row r="11" spans="1:3" x14ac:dyDescent="0.2">
      <c r="A11" s="33"/>
      <c r="B11" s="4">
        <v>4.3099999999999996</v>
      </c>
      <c r="C11" s="5">
        <v>5.79</v>
      </c>
    </row>
    <row r="12" spans="1:3" x14ac:dyDescent="0.2">
      <c r="A12" s="33"/>
      <c r="B12" s="4">
        <v>3.62</v>
      </c>
      <c r="C12" s="5">
        <v>5.26</v>
      </c>
    </row>
    <row r="13" spans="1:3" x14ac:dyDescent="0.2">
      <c r="A13" s="33"/>
      <c r="B13" s="4">
        <v>5.76</v>
      </c>
      <c r="C13" s="5">
        <v>5.73</v>
      </c>
    </row>
    <row r="14" spans="1:3" x14ac:dyDescent="0.2">
      <c r="A14" s="33"/>
      <c r="B14" s="4">
        <v>4.55</v>
      </c>
      <c r="C14" s="5">
        <v>4.13</v>
      </c>
    </row>
    <row r="15" spans="1:3" x14ac:dyDescent="0.2">
      <c r="A15" s="33"/>
      <c r="B15" s="4">
        <v>5.28</v>
      </c>
      <c r="C15" s="5">
        <v>4.28</v>
      </c>
    </row>
    <row r="16" spans="1:3" x14ac:dyDescent="0.2">
      <c r="A16" s="33"/>
      <c r="B16" s="4">
        <v>4.95</v>
      </c>
      <c r="C16" s="5">
        <v>4.8499999999999996</v>
      </c>
    </row>
    <row r="17" spans="1:3" x14ac:dyDescent="0.2">
      <c r="A17" s="1" t="s">
        <v>24</v>
      </c>
      <c r="B17" s="24">
        <v>3</v>
      </c>
      <c r="C17" s="7">
        <v>3</v>
      </c>
    </row>
    <row r="18" spans="1:3" x14ac:dyDescent="0.2">
      <c r="A18" s="6" t="s">
        <v>25</v>
      </c>
      <c r="B18" s="4">
        <v>12</v>
      </c>
      <c r="C18" s="5">
        <v>12</v>
      </c>
    </row>
    <row r="19" spans="1:3" x14ac:dyDescent="0.2">
      <c r="A19" s="6" t="s">
        <v>6</v>
      </c>
      <c r="B19" s="4">
        <v>4.6219999999999999</v>
      </c>
      <c r="C19" s="5">
        <v>4.7320000000000002</v>
      </c>
    </row>
    <row r="20" spans="1:3" x14ac:dyDescent="0.2">
      <c r="A20" s="6" t="s">
        <v>7</v>
      </c>
      <c r="B20" s="4">
        <v>0.84740000000000004</v>
      </c>
      <c r="C20" s="5">
        <v>0.86650000000000005</v>
      </c>
    </row>
    <row r="21" spans="1:3" x14ac:dyDescent="0.2">
      <c r="A21" s="6" t="s">
        <v>8</v>
      </c>
      <c r="B21" s="4">
        <v>0.24460000000000001</v>
      </c>
      <c r="C21" s="5">
        <v>0.25009999999999999</v>
      </c>
    </row>
    <row r="22" spans="1:3" x14ac:dyDescent="0.2">
      <c r="A22" s="6" t="s">
        <v>9</v>
      </c>
      <c r="B22" s="4"/>
      <c r="C22" s="7"/>
    </row>
    <row r="23" spans="1:3" x14ac:dyDescent="0.2">
      <c r="A23" s="6" t="s">
        <v>10</v>
      </c>
      <c r="B23" s="4">
        <v>0.75619999999999998</v>
      </c>
      <c r="C23" s="7"/>
    </row>
    <row r="24" spans="1:3" x14ac:dyDescent="0.2">
      <c r="A24" s="6" t="s">
        <v>11</v>
      </c>
      <c r="B24" s="4" t="s">
        <v>12</v>
      </c>
      <c r="C24" s="7"/>
    </row>
    <row r="25" spans="1:3" x14ac:dyDescent="0.2">
      <c r="A25" s="6" t="s">
        <v>13</v>
      </c>
      <c r="B25" s="4" t="s">
        <v>14</v>
      </c>
      <c r="C25" s="7"/>
    </row>
    <row r="26" spans="1:3" x14ac:dyDescent="0.2">
      <c r="A26" s="6" t="s">
        <v>15</v>
      </c>
      <c r="B26" s="4" t="s">
        <v>16</v>
      </c>
      <c r="C26" s="7"/>
    </row>
    <row r="27" spans="1:3" ht="17" thickBot="1" x14ac:dyDescent="0.25">
      <c r="A27" s="8" t="s">
        <v>17</v>
      </c>
      <c r="B27" s="9" t="s">
        <v>26</v>
      </c>
      <c r="C27" s="10"/>
    </row>
  </sheetData>
  <mergeCells count="2">
    <mergeCell ref="B3:C3"/>
    <mergeCell ref="A5:A1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0"/>
  <sheetViews>
    <sheetView tabSelected="1" workbookViewId="0">
      <selection activeCell="D23" sqref="D23"/>
    </sheetView>
  </sheetViews>
  <sheetFormatPr baseColWidth="10" defaultRowHeight="16" x14ac:dyDescent="0.2"/>
  <cols>
    <col min="1" max="1" width="27.6640625" bestFit="1" customWidth="1"/>
    <col min="3" max="3" width="14.33203125" bestFit="1" customWidth="1"/>
    <col min="5" max="5" width="27.6640625" bestFit="1" customWidth="1"/>
    <col min="6" max="6" width="12.33203125" bestFit="1" customWidth="1"/>
    <col min="7" max="7" width="14.33203125" bestFit="1" customWidth="1"/>
  </cols>
  <sheetData>
    <row r="2" spans="1:7" ht="17" thickBot="1" x14ac:dyDescent="0.25"/>
    <row r="3" spans="1:7" x14ac:dyDescent="0.2">
      <c r="A3" s="11"/>
      <c r="B3" s="30" t="s">
        <v>0</v>
      </c>
      <c r="C3" s="31"/>
      <c r="E3" s="11"/>
      <c r="F3" s="30" t="s">
        <v>0</v>
      </c>
      <c r="G3" s="31"/>
    </row>
    <row r="4" spans="1:7" ht="19" x14ac:dyDescent="0.2">
      <c r="A4" s="12"/>
      <c r="B4" s="2" t="s">
        <v>2</v>
      </c>
      <c r="C4" s="3" t="s">
        <v>3</v>
      </c>
      <c r="E4" s="12"/>
      <c r="F4" s="2" t="s">
        <v>2</v>
      </c>
      <c r="G4" s="3" t="s">
        <v>3</v>
      </c>
    </row>
    <row r="5" spans="1:7" x14ac:dyDescent="0.2">
      <c r="A5" s="33" t="s">
        <v>27</v>
      </c>
      <c r="B5" s="4">
        <v>100</v>
      </c>
      <c r="C5" s="5">
        <v>99.3</v>
      </c>
      <c r="E5" s="33" t="s">
        <v>30</v>
      </c>
      <c r="F5" s="4">
        <v>98.13</v>
      </c>
      <c r="G5" s="5">
        <v>96.5</v>
      </c>
    </row>
    <row r="6" spans="1:7" x14ac:dyDescent="0.2">
      <c r="A6" s="33"/>
      <c r="B6" s="4">
        <v>100</v>
      </c>
      <c r="C6" s="5">
        <v>99.07</v>
      </c>
      <c r="E6" s="33"/>
      <c r="F6" s="4">
        <v>99.2</v>
      </c>
      <c r="G6" s="5">
        <v>97.2</v>
      </c>
    </row>
    <row r="7" spans="1:7" x14ac:dyDescent="0.2">
      <c r="A7" s="33"/>
      <c r="B7" s="4">
        <v>99.29</v>
      </c>
      <c r="C7" s="5">
        <v>99.26</v>
      </c>
      <c r="E7" s="33"/>
      <c r="F7" s="4">
        <v>99.29</v>
      </c>
      <c r="G7" s="5">
        <v>100</v>
      </c>
    </row>
    <row r="8" spans="1:7" x14ac:dyDescent="0.2">
      <c r="A8" s="1" t="s">
        <v>24</v>
      </c>
      <c r="B8" s="24">
        <v>3</v>
      </c>
      <c r="C8" s="7">
        <v>3</v>
      </c>
      <c r="E8" s="1" t="s">
        <v>24</v>
      </c>
      <c r="F8" s="24">
        <v>3</v>
      </c>
      <c r="G8" s="7">
        <v>3</v>
      </c>
    </row>
    <row r="9" spans="1:7" x14ac:dyDescent="0.2">
      <c r="A9" s="6" t="s">
        <v>28</v>
      </c>
      <c r="B9" s="4">
        <f>107+125+140</f>
        <v>372</v>
      </c>
      <c r="C9" s="5">
        <f>143+107+136</f>
        <v>386</v>
      </c>
      <c r="E9" s="6" t="s">
        <v>28</v>
      </c>
      <c r="F9" s="4">
        <f>107+125+140</f>
        <v>372</v>
      </c>
      <c r="G9" s="5">
        <f>143+107+136</f>
        <v>386</v>
      </c>
    </row>
    <row r="10" spans="1:7" x14ac:dyDescent="0.2">
      <c r="A10" s="6" t="s">
        <v>6</v>
      </c>
      <c r="B10" s="4">
        <v>99.76</v>
      </c>
      <c r="C10" s="5">
        <v>99.21</v>
      </c>
      <c r="E10" s="6" t="s">
        <v>6</v>
      </c>
      <c r="F10" s="4">
        <v>98.87</v>
      </c>
      <c r="G10" s="5">
        <v>97.9</v>
      </c>
    </row>
    <row r="11" spans="1:7" x14ac:dyDescent="0.2">
      <c r="A11" s="6" t="s">
        <v>7</v>
      </c>
      <c r="B11" s="4">
        <v>0.40989999999999999</v>
      </c>
      <c r="C11" s="5">
        <v>0.1229</v>
      </c>
      <c r="E11" s="6" t="s">
        <v>7</v>
      </c>
      <c r="F11" s="4">
        <v>0.64529999999999998</v>
      </c>
      <c r="G11" s="5">
        <v>1.8520000000000001</v>
      </c>
    </row>
    <row r="12" spans="1:7" x14ac:dyDescent="0.2">
      <c r="A12" s="6" t="s">
        <v>8</v>
      </c>
      <c r="B12" s="4">
        <v>0.23669999999999999</v>
      </c>
      <c r="C12" s="5">
        <v>7.0949999999999999E-2</v>
      </c>
      <c r="E12" s="6" t="s">
        <v>8</v>
      </c>
      <c r="F12" s="4">
        <v>0.37259999999999999</v>
      </c>
      <c r="G12" s="5">
        <v>1.069</v>
      </c>
    </row>
    <row r="13" spans="1:7" x14ac:dyDescent="0.2">
      <c r="A13" s="6"/>
      <c r="B13" s="4"/>
      <c r="C13" s="5"/>
      <c r="E13" s="6"/>
      <c r="F13" s="4"/>
      <c r="G13" s="5"/>
    </row>
    <row r="14" spans="1:7" x14ac:dyDescent="0.2">
      <c r="A14" s="6" t="s">
        <v>9</v>
      </c>
      <c r="B14" s="24"/>
      <c r="C14" s="5"/>
      <c r="E14" s="6" t="s">
        <v>9</v>
      </c>
      <c r="F14" s="24"/>
      <c r="G14" s="5"/>
    </row>
    <row r="15" spans="1:7" x14ac:dyDescent="0.2">
      <c r="A15" s="6" t="s">
        <v>10</v>
      </c>
      <c r="B15" s="4">
        <v>8.8700000000000001E-2</v>
      </c>
      <c r="C15" s="5"/>
      <c r="E15" s="6" t="s">
        <v>10</v>
      </c>
      <c r="F15" s="4">
        <v>0.4385</v>
      </c>
      <c r="G15" s="5"/>
    </row>
    <row r="16" spans="1:7" x14ac:dyDescent="0.2">
      <c r="A16" s="6" t="s">
        <v>11</v>
      </c>
      <c r="B16" s="4" t="s">
        <v>12</v>
      </c>
      <c r="C16" s="25"/>
      <c r="E16" s="6" t="s">
        <v>11</v>
      </c>
      <c r="F16" s="4" t="s">
        <v>12</v>
      </c>
      <c r="G16" s="25"/>
    </row>
    <row r="17" spans="1:7" x14ac:dyDescent="0.2">
      <c r="A17" s="6" t="s">
        <v>13</v>
      </c>
      <c r="B17" s="4" t="s">
        <v>14</v>
      </c>
      <c r="C17" s="5"/>
      <c r="E17" s="6" t="s">
        <v>13</v>
      </c>
      <c r="F17" s="4" t="s">
        <v>14</v>
      </c>
      <c r="G17" s="5"/>
    </row>
    <row r="18" spans="1:7" x14ac:dyDescent="0.2">
      <c r="A18" s="6" t="s">
        <v>15</v>
      </c>
      <c r="B18" s="4" t="s">
        <v>16</v>
      </c>
      <c r="C18" s="25"/>
      <c r="E18" s="6" t="s">
        <v>15</v>
      </c>
      <c r="F18" s="4" t="s">
        <v>16</v>
      </c>
      <c r="G18" s="25"/>
    </row>
    <row r="19" spans="1:7" x14ac:dyDescent="0.2">
      <c r="A19" s="6" t="s">
        <v>17</v>
      </c>
      <c r="B19" s="4" t="s">
        <v>29</v>
      </c>
      <c r="C19" s="5"/>
      <c r="E19" s="6" t="s">
        <v>17</v>
      </c>
      <c r="F19" s="4" t="s">
        <v>31</v>
      </c>
      <c r="G19" s="5"/>
    </row>
    <row r="20" spans="1:7" ht="17" thickBot="1" x14ac:dyDescent="0.25">
      <c r="A20" s="26"/>
      <c r="B20" s="27"/>
      <c r="C20" s="10"/>
      <c r="E20" s="26"/>
      <c r="F20" s="27"/>
      <c r="G20" s="10"/>
    </row>
  </sheetData>
  <mergeCells count="4">
    <mergeCell ref="B3:C3"/>
    <mergeCell ref="A5:A7"/>
    <mergeCell ref="F3:G3"/>
    <mergeCell ref="E5:E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F3A</vt:lpstr>
      <vt:lpstr>F3C</vt:lpstr>
      <vt:lpstr>F3D</vt:lpstr>
      <vt:lpstr>F3F</vt:lpstr>
      <vt:lpstr>F3H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2019-12-12T15:23:46Z</dcterms:created>
  <dcterms:modified xsi:type="dcterms:W3CDTF">2019-12-12T16:30:00Z</dcterms:modified>
</cp:coreProperties>
</file>