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5600" windowHeight="14620"/>
  </bookViews>
  <sheets>
    <sheet name="siCo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4" l="1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</calcChain>
</file>

<file path=xl/comments1.xml><?xml version="1.0" encoding="utf-8"?>
<comments xmlns="http://schemas.openxmlformats.org/spreadsheetml/2006/main">
  <authors>
    <author>serv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Tecan.At.XFluor.resources, 1.11.1.0
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 xml:space="preserve">HCP, V_4.23_01/15_Infinite (Jan 16 2015/13.38.13)
LUM, V_2.20_02/2015_LUMINESCENCE (Jan 16 2015/13.38.13)
FIL, V_4.23_01/15_Infinite (Jan 16 2015/13.38.13)
</t>
        </r>
      </text>
    </comment>
  </commentList>
</comments>
</file>

<file path=xl/sharedStrings.xml><?xml version="1.0" encoding="utf-8"?>
<sst xmlns="http://schemas.openxmlformats.org/spreadsheetml/2006/main" count="205" uniqueCount="101">
  <si>
    <t>Application: Tecan i-control</t>
  </si>
  <si>
    <t>Tecan i-control , 1.11.1.0</t>
  </si>
  <si>
    <t>Device: infinite 200Pro</t>
  </si>
  <si>
    <t>Serial number: 1504003213</t>
  </si>
  <si>
    <t>Serial number of connected stacker:</t>
  </si>
  <si>
    <t>Firmware: V_4.23_01/15_Infinite (Jan 16 2015/13.38.13)</t>
  </si>
  <si>
    <t>MAI, V_4.23_01/15_Infinite (Jan 16 2015/13.38.13)</t>
  </si>
  <si>
    <t>Date:</t>
  </si>
  <si>
    <t>27.06.2018</t>
  </si>
  <si>
    <t>Time:</t>
  </si>
  <si>
    <t>System</t>
  </si>
  <si>
    <t>TECAN-NEU</t>
  </si>
  <si>
    <t>User</t>
  </si>
  <si>
    <t>TECAN-NEU\serv</t>
  </si>
  <si>
    <t>Plate</t>
  </si>
  <si>
    <t>Costar 96 Flat Bottom White Polystyrene Cat. No.: 3600/3362/3917/3912/3922/3596 [COS96fw.pdfx]</t>
  </si>
  <si>
    <t>Plate-ID (Stacker)</t>
  </si>
  <si>
    <t>Label: Label1</t>
  </si>
  <si>
    <t>Mode</t>
  </si>
  <si>
    <t>Luminescence</t>
  </si>
  <si>
    <t>Attenuation</t>
  </si>
  <si>
    <t>NONE</t>
  </si>
  <si>
    <t>Integration Time</t>
  </si>
  <si>
    <t>ms</t>
  </si>
  <si>
    <t>Settle Time</t>
  </si>
  <si>
    <t>Start Time:</t>
  </si>
  <si>
    <t>Temperature: 23.7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</si>
  <si>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</si>
  <si>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</si>
  <si>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</si>
  <si>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</si>
  <si>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</si>
  <si>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</si>
  <si>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</si>
  <si>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</si>
  <si>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</si>
  <si>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End Time:</t>
  </si>
  <si>
    <t>siERK3</t>
  </si>
  <si>
    <t>AP1</t>
  </si>
  <si>
    <t>CDP</t>
  </si>
  <si>
    <t>GATA</t>
  </si>
  <si>
    <t>NF-1</t>
  </si>
  <si>
    <t>Pit</t>
  </si>
  <si>
    <t>Stat3</t>
  </si>
  <si>
    <t>AP2</t>
  </si>
  <si>
    <t>CREB</t>
  </si>
  <si>
    <t>GR/PR</t>
  </si>
  <si>
    <t>NFAT</t>
  </si>
  <si>
    <t>PPAR</t>
  </si>
  <si>
    <t>Stat4</t>
  </si>
  <si>
    <t>AR</t>
  </si>
  <si>
    <t>E2F-1</t>
  </si>
  <si>
    <t>HIF</t>
  </si>
  <si>
    <t>NF-E2</t>
  </si>
  <si>
    <t>PXR</t>
  </si>
  <si>
    <t>Stat5</t>
  </si>
  <si>
    <t>ATF2</t>
  </si>
  <si>
    <t>EGR</t>
  </si>
  <si>
    <t>HNF4</t>
  </si>
  <si>
    <t>NFkB</t>
  </si>
  <si>
    <t>SMAD</t>
  </si>
  <si>
    <t>Stat6</t>
  </si>
  <si>
    <t>Brn-3</t>
  </si>
  <si>
    <t>ER</t>
  </si>
  <si>
    <t>IRF</t>
  </si>
  <si>
    <t>Sp1</t>
  </si>
  <si>
    <t>TCF/LEF</t>
  </si>
  <si>
    <t>C\EBP</t>
  </si>
  <si>
    <t>Ets</t>
  </si>
  <si>
    <t>MEF2</t>
  </si>
  <si>
    <t>p53</t>
  </si>
  <si>
    <t>SRF</t>
  </si>
  <si>
    <t>YY1</t>
  </si>
  <si>
    <t>CAR</t>
  </si>
  <si>
    <t>FAST-1</t>
  </si>
  <si>
    <t>Myb</t>
  </si>
  <si>
    <t>Pax-5</t>
  </si>
  <si>
    <t>SATB1</t>
  </si>
  <si>
    <t>TR</t>
  </si>
  <si>
    <t>CBF</t>
  </si>
  <si>
    <t>GAS/ISRE</t>
  </si>
  <si>
    <t>Myc-Max</t>
  </si>
  <si>
    <t>Pbx1</t>
  </si>
  <si>
    <t>Stat1</t>
  </si>
  <si>
    <t>TFIID</t>
  </si>
  <si>
    <t>siERK3 24h</t>
  </si>
  <si>
    <t>09:57:06</t>
  </si>
  <si>
    <t>27.06.2018 09:57:13</t>
  </si>
  <si>
    <t>siCo</t>
  </si>
  <si>
    <t>siCo 24h LPS</t>
  </si>
  <si>
    <t>27.06.2018 09:59:14</t>
  </si>
  <si>
    <t>TF</t>
  </si>
  <si>
    <t xml:space="preserve">siCo 24h </t>
  </si>
  <si>
    <t>RLU</t>
  </si>
  <si>
    <t>siERK3 w4h/siCo 24h</t>
  </si>
  <si>
    <t>Ratio</t>
  </si>
  <si>
    <t>siC/siC</t>
  </si>
  <si>
    <t>Oct-04</t>
  </si>
  <si>
    <t>siERK3/siCo</t>
  </si>
  <si>
    <t>downregulated &gt;2.5 fold change</t>
  </si>
  <si>
    <t>upregulated &gt; 2.5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</si>
</sst>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scheme val="minor"/>
    </font>
    <font>
      <b/>
      <sz val="12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4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quotePrefix="1"/>
    <xf numFmtId="0" fontId="1" fillId="9" borderId="0" xfId="0" applyFont="1" applyFill="1"/>
    <xf numFmtId="0" fontId="0" fillId="3" borderId="0" xfId="0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0" fontId="0" fillId="10" borderId="0" xfId="0" applyFill="1"/>
    <xf numFmtId="0" fontId="0" fillId="11" borderId="0" xfId="0" applyFill="1"/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/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/>
    <xf numFmtId="49" fontId="8" fillId="0" borderId="2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14" borderId="0" xfId="0" applyFill="1"/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54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Normal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6"/>
  <sheetViews>
    <sheetView tabSelected="1" topLeftCell="A85" workbookViewId="0">
      <selection activeCell="O50" sqref="O50"/>
    </sheetView>
  </sheetViews>
  <sheetFormatPr baseColWidth="10" defaultRowHeight="14" x14ac:dyDescent="0"/>
  <cols>
    <col min="6" max="6" width="14.6640625" customWidth="1"/>
    <col min="7" max="7" width="20" customWidth="1"/>
    <col min="18" max="19" width="10.83203125" style="12"/>
  </cols>
  <sheetData>
    <row r="1" spans="1:9">
      <c r="A1" t="s">
        <v>0</v>
      </c>
      <c r="E1" t="s">
        <v>1</v>
      </c>
    </row>
    <row r="2" spans="1:9">
      <c r="A2" t="s">
        <v>2</v>
      </c>
      <c r="E2" t="s">
        <v>3</v>
      </c>
      <c r="I2" t="s">
        <v>4</v>
      </c>
    </row>
    <row r="3" spans="1:9">
      <c r="A3" t="s">
        <v>5</v>
      </c>
      <c r="E3" t="s">
        <v>6</v>
      </c>
    </row>
    <row r="5" spans="1:9">
      <c r="A5" t="s">
        <v>7</v>
      </c>
      <c r="B5" t="s">
        <v>8</v>
      </c>
    </row>
    <row r="6" spans="1:9">
      <c r="A6" t="s">
        <v>9</v>
      </c>
      <c r="B6" s="1" t="s">
        <v>86</v>
      </c>
    </row>
    <row r="9" spans="1:9">
      <c r="A9" t="s">
        <v>10</v>
      </c>
      <c r="E9" t="s">
        <v>11</v>
      </c>
    </row>
    <row r="10" spans="1:9">
      <c r="A10" t="s">
        <v>12</v>
      </c>
      <c r="E10" t="s">
        <v>13</v>
      </c>
    </row>
    <row r="11" spans="1:9">
      <c r="A11" t="s">
        <v>14</v>
      </c>
      <c r="E11" t="s">
        <v>15</v>
      </c>
    </row>
    <row r="12" spans="1:9">
      <c r="A12" t="s">
        <v>16</v>
      </c>
    </row>
    <row r="15" spans="1:9">
      <c r="A15" t="s">
        <v>17</v>
      </c>
    </row>
    <row r="16" spans="1:9">
      <c r="A16" t="s">
        <v>18</v>
      </c>
      <c r="E16" t="s">
        <v>19</v>
      </c>
    </row>
    <row r="17" spans="1:13">
      <c r="A17" t="s">
        <v>20</v>
      </c>
      <c r="E17" t="s">
        <v>21</v>
      </c>
    </row>
    <row r="18" spans="1:13">
      <c r="A18" t="s">
        <v>22</v>
      </c>
      <c r="E18">
        <v>1000</v>
      </c>
      <c r="F18" t="s">
        <v>23</v>
      </c>
    </row>
    <row r="19" spans="1:13">
      <c r="A19" t="s">
        <v>24</v>
      </c>
      <c r="E19">
        <v>0</v>
      </c>
      <c r="F19" t="s">
        <v>23</v>
      </c>
    </row>
    <row r="20" spans="1:13">
      <c r="A20" t="s">
        <v>25</v>
      </c>
      <c r="B20" s="1" t="s">
        <v>87</v>
      </c>
    </row>
    <row r="22" spans="1:13">
      <c r="B22" t="s">
        <v>26</v>
      </c>
    </row>
    <row r="23" spans="1:13">
      <c r="A23" s="2" t="s">
        <v>27</v>
      </c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</row>
    <row r="24" spans="1:13">
      <c r="A24" s="2" t="s">
        <v>28</v>
      </c>
      <c r="B24" s="7">
        <v>8063</v>
      </c>
      <c r="C24" s="7">
        <v>3646</v>
      </c>
      <c r="D24" s="7">
        <v>902</v>
      </c>
      <c r="E24" s="7">
        <v>667</v>
      </c>
      <c r="F24" s="7">
        <v>2928</v>
      </c>
      <c r="G24" s="7">
        <v>3175</v>
      </c>
      <c r="H24" s="8">
        <v>3952</v>
      </c>
      <c r="I24" s="8">
        <v>5889</v>
      </c>
      <c r="J24" s="8">
        <v>2811</v>
      </c>
      <c r="K24" s="8">
        <v>7466</v>
      </c>
      <c r="L24" s="8">
        <v>6865</v>
      </c>
      <c r="M24" s="8">
        <v>7860</v>
      </c>
    </row>
    <row r="25" spans="1:13">
      <c r="A25" s="2" t="s">
        <v>29</v>
      </c>
      <c r="B25" s="7">
        <v>4909</v>
      </c>
      <c r="C25" s="7">
        <v>1321</v>
      </c>
      <c r="D25" s="7">
        <v>362</v>
      </c>
      <c r="E25" s="7">
        <v>1206</v>
      </c>
      <c r="F25" s="7">
        <v>936</v>
      </c>
      <c r="G25" s="7">
        <v>1561</v>
      </c>
      <c r="H25" s="8">
        <v>1209</v>
      </c>
      <c r="I25" s="8">
        <v>3003</v>
      </c>
      <c r="J25" s="8">
        <v>1447</v>
      </c>
      <c r="K25" s="8">
        <v>4308</v>
      </c>
      <c r="L25" s="8">
        <v>9718</v>
      </c>
      <c r="M25" s="8">
        <v>5876</v>
      </c>
    </row>
    <row r="26" spans="1:13">
      <c r="A26" s="2" t="s">
        <v>30</v>
      </c>
      <c r="B26" s="7">
        <v>1514</v>
      </c>
      <c r="C26" s="7">
        <v>2518</v>
      </c>
      <c r="D26" s="7">
        <v>136</v>
      </c>
      <c r="E26" s="7">
        <v>579</v>
      </c>
      <c r="F26" s="7">
        <v>5264</v>
      </c>
      <c r="G26" s="7">
        <v>5015</v>
      </c>
      <c r="H26" s="8">
        <v>7010</v>
      </c>
      <c r="I26" s="8">
        <v>2864</v>
      </c>
      <c r="J26" s="8">
        <v>5815</v>
      </c>
      <c r="K26" s="8">
        <v>6091</v>
      </c>
      <c r="L26" s="8">
        <v>7072</v>
      </c>
      <c r="M26" s="8">
        <v>6567</v>
      </c>
    </row>
    <row r="27" spans="1:13">
      <c r="A27" s="2" t="s">
        <v>31</v>
      </c>
      <c r="B27" s="7">
        <v>2637</v>
      </c>
      <c r="C27" s="7">
        <v>752</v>
      </c>
      <c r="D27" s="7">
        <v>191</v>
      </c>
      <c r="E27" s="7">
        <v>56</v>
      </c>
      <c r="F27" s="7">
        <v>1633</v>
      </c>
      <c r="G27" s="7">
        <v>176</v>
      </c>
      <c r="H27" s="8">
        <v>2018</v>
      </c>
      <c r="I27" s="8">
        <v>3509</v>
      </c>
      <c r="J27" s="8">
        <v>1067</v>
      </c>
      <c r="K27" s="8">
        <v>175</v>
      </c>
      <c r="L27" s="8">
        <v>7031</v>
      </c>
      <c r="M27" s="8">
        <v>3822</v>
      </c>
    </row>
    <row r="28" spans="1:13">
      <c r="A28" s="2" t="s">
        <v>32</v>
      </c>
      <c r="B28" s="7">
        <v>3006</v>
      </c>
      <c r="C28" s="7">
        <v>721</v>
      </c>
      <c r="D28" s="7">
        <v>4893</v>
      </c>
      <c r="E28" s="7">
        <v>571</v>
      </c>
      <c r="F28" s="7">
        <v>1938</v>
      </c>
      <c r="G28" s="7">
        <v>515</v>
      </c>
      <c r="H28" s="8">
        <v>859</v>
      </c>
      <c r="I28" s="8">
        <v>691</v>
      </c>
      <c r="J28" s="8">
        <v>916</v>
      </c>
      <c r="K28" s="8">
        <v>1826</v>
      </c>
      <c r="L28" s="8">
        <v>4399</v>
      </c>
      <c r="M28" s="8">
        <v>2849</v>
      </c>
    </row>
    <row r="29" spans="1:13">
      <c r="A29" s="2" t="s">
        <v>33</v>
      </c>
      <c r="B29" s="7">
        <v>981</v>
      </c>
      <c r="C29" s="7">
        <v>510</v>
      </c>
      <c r="D29" s="7">
        <v>2298</v>
      </c>
      <c r="E29" s="7">
        <v>103</v>
      </c>
      <c r="F29" s="7">
        <v>127</v>
      </c>
      <c r="G29" s="7">
        <v>711</v>
      </c>
      <c r="H29" s="8">
        <v>1722</v>
      </c>
      <c r="I29" s="8">
        <v>1141</v>
      </c>
      <c r="J29" s="8">
        <v>339</v>
      </c>
      <c r="K29" s="8">
        <v>2633</v>
      </c>
      <c r="L29" s="8">
        <v>3299</v>
      </c>
      <c r="M29" s="8">
        <v>854</v>
      </c>
    </row>
    <row r="30" spans="1:13">
      <c r="A30" s="2" t="s">
        <v>34</v>
      </c>
      <c r="B30" s="7">
        <v>2742</v>
      </c>
      <c r="C30" s="7">
        <v>256</v>
      </c>
      <c r="D30" s="7">
        <v>230</v>
      </c>
      <c r="E30" s="7">
        <v>289</v>
      </c>
      <c r="F30" s="7">
        <v>1065</v>
      </c>
      <c r="G30" s="7">
        <v>330</v>
      </c>
      <c r="H30" s="8">
        <v>249</v>
      </c>
      <c r="I30" s="8">
        <v>313</v>
      </c>
      <c r="J30" s="8">
        <v>140</v>
      </c>
      <c r="K30" s="8">
        <v>1373</v>
      </c>
      <c r="L30" s="8">
        <v>3351</v>
      </c>
      <c r="M30" s="8">
        <v>978</v>
      </c>
    </row>
    <row r="31" spans="1:13">
      <c r="A31" s="2" t="s">
        <v>35</v>
      </c>
      <c r="B31" s="7">
        <v>7522</v>
      </c>
      <c r="C31" s="7">
        <v>453</v>
      </c>
      <c r="D31" s="7">
        <v>115</v>
      </c>
      <c r="E31" s="7">
        <v>205</v>
      </c>
      <c r="F31" s="7">
        <v>924</v>
      </c>
      <c r="G31" s="7">
        <v>119</v>
      </c>
      <c r="H31" s="8">
        <v>1671</v>
      </c>
      <c r="I31" s="8">
        <v>281</v>
      </c>
      <c r="J31" s="8">
        <v>73</v>
      </c>
      <c r="K31" s="8">
        <v>638</v>
      </c>
      <c r="L31" s="8">
        <v>1878</v>
      </c>
      <c r="M31" s="8">
        <v>7519</v>
      </c>
    </row>
    <row r="32" spans="1:13">
      <c r="B32" s="21" t="s">
        <v>88</v>
      </c>
      <c r="C32" s="21"/>
      <c r="D32" s="21"/>
      <c r="E32" s="21"/>
      <c r="F32" s="21"/>
      <c r="G32" s="21"/>
      <c r="H32" s="22" t="s">
        <v>89</v>
      </c>
      <c r="I32" s="22"/>
      <c r="J32" s="22"/>
      <c r="K32" s="22"/>
      <c r="L32" s="22"/>
      <c r="M32" s="22"/>
    </row>
    <row r="35" spans="1:19">
      <c r="A35" t="s">
        <v>36</v>
      </c>
      <c r="B35" s="1" t="s">
        <v>90</v>
      </c>
    </row>
    <row r="37" spans="1:19"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</row>
    <row r="38" spans="1:19">
      <c r="A38" s="2" t="s">
        <v>28</v>
      </c>
      <c r="B38" s="4" t="s">
        <v>38</v>
      </c>
      <c r="C38" s="4" t="s">
        <v>39</v>
      </c>
      <c r="D38" s="4" t="s">
        <v>40</v>
      </c>
      <c r="E38" s="4" t="s">
        <v>41</v>
      </c>
      <c r="F38" s="4" t="s">
        <v>42</v>
      </c>
      <c r="G38" s="4" t="s">
        <v>43</v>
      </c>
      <c r="H38" s="4" t="s">
        <v>38</v>
      </c>
      <c r="I38" s="4" t="s">
        <v>39</v>
      </c>
      <c r="J38" s="4" t="s">
        <v>40</v>
      </c>
      <c r="K38" s="4" t="s">
        <v>41</v>
      </c>
      <c r="L38" s="4" t="s">
        <v>42</v>
      </c>
      <c r="M38" s="4" t="s">
        <v>43</v>
      </c>
    </row>
    <row r="39" spans="1:19">
      <c r="A39" s="2" t="s">
        <v>29</v>
      </c>
      <c r="B39" s="5" t="s">
        <v>44</v>
      </c>
      <c r="C39" s="5" t="s">
        <v>45</v>
      </c>
      <c r="D39" s="5" t="s">
        <v>46</v>
      </c>
      <c r="E39" s="5" t="s">
        <v>47</v>
      </c>
      <c r="F39" s="5" t="s">
        <v>48</v>
      </c>
      <c r="G39" s="5" t="s">
        <v>49</v>
      </c>
      <c r="H39" s="5" t="s">
        <v>44</v>
      </c>
      <c r="I39" s="5" t="s">
        <v>45</v>
      </c>
      <c r="J39" s="5" t="s">
        <v>46</v>
      </c>
      <c r="K39" s="5" t="s">
        <v>47</v>
      </c>
      <c r="L39" s="5" t="s">
        <v>48</v>
      </c>
      <c r="M39" s="5" t="s">
        <v>49</v>
      </c>
    </row>
    <row r="40" spans="1:19">
      <c r="A40" s="2" t="s">
        <v>30</v>
      </c>
      <c r="B40" s="5" t="s">
        <v>50</v>
      </c>
      <c r="C40" s="5" t="s">
        <v>51</v>
      </c>
      <c r="D40" s="5" t="s">
        <v>52</v>
      </c>
      <c r="E40" s="5" t="s">
        <v>53</v>
      </c>
      <c r="F40" s="5" t="s">
        <v>54</v>
      </c>
      <c r="G40" s="5" t="s">
        <v>55</v>
      </c>
      <c r="H40" s="5" t="s">
        <v>50</v>
      </c>
      <c r="I40" s="5" t="s">
        <v>51</v>
      </c>
      <c r="J40" s="5" t="s">
        <v>52</v>
      </c>
      <c r="K40" s="5" t="s">
        <v>53</v>
      </c>
      <c r="L40" s="5" t="s">
        <v>54</v>
      </c>
      <c r="M40" s="5" t="s">
        <v>55</v>
      </c>
    </row>
    <row r="41" spans="1:19">
      <c r="A41" s="2" t="s">
        <v>31</v>
      </c>
      <c r="B41" s="5" t="s">
        <v>56</v>
      </c>
      <c r="C41" s="5" t="s">
        <v>57</v>
      </c>
      <c r="D41" s="5" t="s">
        <v>58</v>
      </c>
      <c r="E41" s="5" t="s">
        <v>59</v>
      </c>
      <c r="F41" s="5" t="s">
        <v>60</v>
      </c>
      <c r="G41" s="5" t="s">
        <v>61</v>
      </c>
      <c r="H41" s="5" t="s">
        <v>56</v>
      </c>
      <c r="I41" s="5" t="s">
        <v>57</v>
      </c>
      <c r="J41" s="5" t="s">
        <v>58</v>
      </c>
      <c r="K41" s="5" t="s">
        <v>59</v>
      </c>
      <c r="L41" s="5" t="s">
        <v>60</v>
      </c>
      <c r="M41" s="5" t="s">
        <v>61</v>
      </c>
    </row>
    <row r="42" spans="1:19">
      <c r="A42" s="2" t="s">
        <v>32</v>
      </c>
      <c r="B42" s="5" t="s">
        <v>62</v>
      </c>
      <c r="C42" s="5" t="s">
        <v>63</v>
      </c>
      <c r="D42" s="5" t="s">
        <v>64</v>
      </c>
      <c r="E42" s="6">
        <v>38261</v>
      </c>
      <c r="F42" s="5" t="s">
        <v>65</v>
      </c>
      <c r="G42" s="5" t="s">
        <v>66</v>
      </c>
      <c r="H42" s="5" t="s">
        <v>62</v>
      </c>
      <c r="I42" s="5" t="s">
        <v>63</v>
      </c>
      <c r="J42" s="5" t="s">
        <v>64</v>
      </c>
      <c r="K42" s="6">
        <v>38261</v>
      </c>
      <c r="L42" s="5" t="s">
        <v>65</v>
      </c>
      <c r="M42" s="5" t="s">
        <v>66</v>
      </c>
    </row>
    <row r="43" spans="1:19">
      <c r="A43" s="2" t="s">
        <v>33</v>
      </c>
      <c r="B43" s="5" t="s">
        <v>67</v>
      </c>
      <c r="C43" s="5" t="s">
        <v>68</v>
      </c>
      <c r="D43" s="5" t="s">
        <v>69</v>
      </c>
      <c r="E43" s="5" t="s">
        <v>70</v>
      </c>
      <c r="F43" s="5" t="s">
        <v>71</v>
      </c>
      <c r="G43" s="5" t="s">
        <v>72</v>
      </c>
      <c r="H43" s="5" t="s">
        <v>67</v>
      </c>
      <c r="I43" s="5" t="s">
        <v>68</v>
      </c>
      <c r="J43" s="5" t="s">
        <v>69</v>
      </c>
      <c r="K43" s="5" t="s">
        <v>70</v>
      </c>
      <c r="L43" s="5" t="s">
        <v>71</v>
      </c>
      <c r="M43" s="5" t="s">
        <v>72</v>
      </c>
    </row>
    <row r="44" spans="1:19">
      <c r="A44" s="2" t="s">
        <v>34</v>
      </c>
      <c r="B44" s="5" t="s">
        <v>73</v>
      </c>
      <c r="C44" s="5" t="s">
        <v>74</v>
      </c>
      <c r="D44" s="5" t="s">
        <v>75</v>
      </c>
      <c r="E44" s="5" t="s">
        <v>76</v>
      </c>
      <c r="F44" s="5" t="s">
        <v>77</v>
      </c>
      <c r="G44" s="5" t="s">
        <v>78</v>
      </c>
      <c r="H44" s="5" t="s">
        <v>73</v>
      </c>
      <c r="I44" s="5" t="s">
        <v>74</v>
      </c>
      <c r="J44" s="5" t="s">
        <v>75</v>
      </c>
      <c r="K44" s="5" t="s">
        <v>76</v>
      </c>
      <c r="L44" s="5" t="s">
        <v>77</v>
      </c>
      <c r="M44" s="5" t="s">
        <v>78</v>
      </c>
    </row>
    <row r="45" spans="1:19">
      <c r="A45" s="2" t="s">
        <v>35</v>
      </c>
      <c r="B45" s="5" t="s">
        <v>79</v>
      </c>
      <c r="C45" s="5" t="s">
        <v>80</v>
      </c>
      <c r="D45" s="5" t="s">
        <v>81</v>
      </c>
      <c r="E45" s="5" t="s">
        <v>82</v>
      </c>
      <c r="F45" s="5" t="s">
        <v>83</v>
      </c>
      <c r="G45" s="5" t="s">
        <v>84</v>
      </c>
      <c r="H45" s="5" t="s">
        <v>79</v>
      </c>
      <c r="I45" s="5" t="s">
        <v>80</v>
      </c>
      <c r="J45" s="5" t="s">
        <v>81</v>
      </c>
      <c r="K45" s="5" t="s">
        <v>82</v>
      </c>
      <c r="L45" s="5" t="s">
        <v>83</v>
      </c>
      <c r="M45" s="5" t="s">
        <v>84</v>
      </c>
    </row>
    <row r="47" spans="1:19">
      <c r="A47" s="12"/>
      <c r="B47" s="23" t="s">
        <v>93</v>
      </c>
      <c r="C47" s="23"/>
      <c r="D47" s="23"/>
      <c r="E47" s="23"/>
      <c r="F47" s="24" t="s">
        <v>95</v>
      </c>
      <c r="G47" s="24"/>
      <c r="K47" s="12"/>
      <c r="L47" s="12"/>
      <c r="M47" s="12"/>
    </row>
    <row r="48" spans="1:19" ht="15">
      <c r="A48" s="15" t="s">
        <v>91</v>
      </c>
      <c r="B48" s="16" t="s">
        <v>88</v>
      </c>
      <c r="C48" s="16" t="s">
        <v>37</v>
      </c>
      <c r="D48" s="16" t="s">
        <v>92</v>
      </c>
      <c r="E48" s="16" t="s">
        <v>85</v>
      </c>
      <c r="F48" s="10" t="s">
        <v>98</v>
      </c>
      <c r="G48" s="10" t="s">
        <v>94</v>
      </c>
      <c r="H48" s="19" t="s">
        <v>96</v>
      </c>
      <c r="K48" s="9"/>
      <c r="L48" s="9"/>
      <c r="M48" s="9"/>
      <c r="N48" s="9"/>
      <c r="O48" s="9"/>
      <c r="P48" s="9"/>
      <c r="Q48" s="9"/>
      <c r="R48" s="9"/>
      <c r="S48" s="9"/>
    </row>
    <row r="49" spans="1:13" ht="18">
      <c r="A49" s="13" t="s">
        <v>38</v>
      </c>
      <c r="B49" s="12">
        <v>8063</v>
      </c>
      <c r="C49" s="17">
        <v>796</v>
      </c>
      <c r="D49" s="12">
        <v>3952</v>
      </c>
      <c r="E49" s="12">
        <v>547</v>
      </c>
      <c r="F49" s="3">
        <f>C49/B49</f>
        <v>9.8722559841250154E-2</v>
      </c>
      <c r="G49">
        <f>E49/D49</f>
        <v>0.13841093117408906</v>
      </c>
      <c r="H49">
        <f>B49/B49</f>
        <v>1</v>
      </c>
      <c r="I49" s="11"/>
      <c r="J49" s="3"/>
      <c r="K49" s="12" t="s">
        <v>99</v>
      </c>
      <c r="L49" s="12"/>
      <c r="M49" s="12"/>
    </row>
    <row r="50" spans="1:13" ht="18">
      <c r="A50" s="14" t="s">
        <v>44</v>
      </c>
      <c r="B50" s="12">
        <v>4909</v>
      </c>
      <c r="C50" s="17">
        <v>347</v>
      </c>
      <c r="D50" s="12">
        <v>1209</v>
      </c>
      <c r="E50" s="12">
        <v>292</v>
      </c>
      <c r="F50" s="3">
        <f t="shared" ref="F50:F96" si="0">C50/B50</f>
        <v>7.0686494194336938E-2</v>
      </c>
      <c r="G50">
        <f t="shared" ref="G50:G96" si="1">E50/D50</f>
        <v>0.24152191894127378</v>
      </c>
      <c r="H50">
        <f t="shared" ref="H50:H96" si="2">B50/B50</f>
        <v>1</v>
      </c>
      <c r="I50" s="11"/>
      <c r="J50" s="20"/>
      <c r="K50" s="12" t="s">
        <v>100</v>
      </c>
      <c r="L50" s="12"/>
      <c r="M50" s="12"/>
    </row>
    <row r="51" spans="1:13" ht="18">
      <c r="A51" s="14" t="s">
        <v>50</v>
      </c>
      <c r="B51" s="12">
        <v>1514</v>
      </c>
      <c r="C51" s="17">
        <v>348</v>
      </c>
      <c r="D51" s="12">
        <v>7010</v>
      </c>
      <c r="E51" s="12">
        <v>52</v>
      </c>
      <c r="F51" s="3">
        <f t="shared" si="0"/>
        <v>0.22985468956406868</v>
      </c>
      <c r="G51">
        <f t="shared" si="1"/>
        <v>7.4179743223965764E-3</v>
      </c>
      <c r="H51">
        <f t="shared" si="2"/>
        <v>1</v>
      </c>
      <c r="K51" s="12"/>
      <c r="L51" s="12"/>
      <c r="M51" s="12"/>
    </row>
    <row r="52" spans="1:13" ht="18">
      <c r="A52" s="14" t="s">
        <v>56</v>
      </c>
      <c r="B52" s="12">
        <v>2637</v>
      </c>
      <c r="C52" s="17">
        <v>364</v>
      </c>
      <c r="D52" s="12">
        <v>2018</v>
      </c>
      <c r="E52" s="12">
        <v>246</v>
      </c>
      <c r="F52" s="3">
        <f t="shared" si="0"/>
        <v>0.13803564656806977</v>
      </c>
      <c r="G52">
        <f t="shared" si="1"/>
        <v>0.12190287413280476</v>
      </c>
      <c r="H52">
        <f t="shared" si="2"/>
        <v>1</v>
      </c>
      <c r="K52" s="12"/>
      <c r="L52" s="12"/>
      <c r="M52" s="12"/>
    </row>
    <row r="53" spans="1:13" ht="18">
      <c r="A53" s="14" t="s">
        <v>62</v>
      </c>
      <c r="B53" s="12">
        <v>3006</v>
      </c>
      <c r="C53" s="17">
        <v>480</v>
      </c>
      <c r="D53" s="12">
        <v>859</v>
      </c>
      <c r="E53" s="12">
        <v>129</v>
      </c>
      <c r="F53" s="3">
        <f t="shared" si="0"/>
        <v>0.15968063872255489</v>
      </c>
      <c r="G53">
        <f t="shared" si="1"/>
        <v>0.15017462165308498</v>
      </c>
      <c r="H53">
        <f t="shared" si="2"/>
        <v>1</v>
      </c>
      <c r="K53" s="12"/>
      <c r="L53" s="12"/>
      <c r="M53" s="12"/>
    </row>
    <row r="54" spans="1:13" ht="18">
      <c r="A54" s="14" t="s">
        <v>67</v>
      </c>
      <c r="B54" s="12">
        <v>981</v>
      </c>
      <c r="C54" s="17">
        <v>345</v>
      </c>
      <c r="D54" s="12">
        <v>1722</v>
      </c>
      <c r="E54" s="12">
        <v>204</v>
      </c>
      <c r="F54" s="3">
        <f t="shared" si="0"/>
        <v>0.35168195718654433</v>
      </c>
      <c r="G54">
        <f t="shared" si="1"/>
        <v>0.11846689895470383</v>
      </c>
      <c r="H54">
        <f t="shared" si="2"/>
        <v>1</v>
      </c>
      <c r="K54" s="12"/>
      <c r="L54" s="12"/>
      <c r="M54" s="12"/>
    </row>
    <row r="55" spans="1:13" ht="18">
      <c r="A55" s="14" t="s">
        <v>73</v>
      </c>
      <c r="B55" s="12">
        <v>2742</v>
      </c>
      <c r="C55" s="17">
        <v>287</v>
      </c>
      <c r="D55" s="12">
        <v>249</v>
      </c>
      <c r="E55" s="12">
        <v>44</v>
      </c>
      <c r="F55" s="3">
        <f t="shared" si="0"/>
        <v>0.10466812545587163</v>
      </c>
      <c r="G55">
        <f t="shared" si="1"/>
        <v>0.17670682730923695</v>
      </c>
      <c r="H55">
        <f t="shared" si="2"/>
        <v>1</v>
      </c>
      <c r="K55" s="12"/>
      <c r="L55" s="12"/>
      <c r="M55" s="12"/>
    </row>
    <row r="56" spans="1:13" ht="18">
      <c r="A56" s="14" t="s">
        <v>79</v>
      </c>
      <c r="B56" s="12">
        <v>7522</v>
      </c>
      <c r="C56" s="17">
        <v>1079</v>
      </c>
      <c r="D56" s="12">
        <v>1671</v>
      </c>
      <c r="E56" s="12">
        <v>131</v>
      </c>
      <c r="F56" s="3">
        <f t="shared" si="0"/>
        <v>0.1434458920499867</v>
      </c>
      <c r="G56">
        <f t="shared" si="1"/>
        <v>7.8396169958108913E-2</v>
      </c>
      <c r="H56">
        <f t="shared" si="2"/>
        <v>1</v>
      </c>
      <c r="K56" s="12"/>
      <c r="L56" s="12"/>
      <c r="M56" s="12"/>
    </row>
    <row r="57" spans="1:13" ht="18">
      <c r="A57" s="13" t="s">
        <v>39</v>
      </c>
      <c r="B57" s="12">
        <v>3646</v>
      </c>
      <c r="C57" s="17">
        <v>223</v>
      </c>
      <c r="D57" s="12">
        <v>5889</v>
      </c>
      <c r="E57" s="12">
        <v>337</v>
      </c>
      <c r="F57" s="3">
        <f t="shared" si="0"/>
        <v>6.1162918266593529E-2</v>
      </c>
      <c r="G57">
        <f t="shared" si="1"/>
        <v>5.7225335371030736E-2</v>
      </c>
      <c r="H57">
        <f t="shared" si="2"/>
        <v>1</v>
      </c>
      <c r="K57" s="12"/>
      <c r="L57" s="12"/>
      <c r="M57" s="12"/>
    </row>
    <row r="58" spans="1:13" ht="18">
      <c r="A58" s="14" t="s">
        <v>45</v>
      </c>
      <c r="B58" s="12">
        <v>1321</v>
      </c>
      <c r="C58" s="17">
        <v>521</v>
      </c>
      <c r="D58" s="12">
        <v>3003</v>
      </c>
      <c r="E58" s="12">
        <v>98</v>
      </c>
      <c r="F58" s="3">
        <f t="shared" si="0"/>
        <v>0.39439818319454956</v>
      </c>
      <c r="G58">
        <f t="shared" si="1"/>
        <v>3.2634032634032632E-2</v>
      </c>
      <c r="H58">
        <f t="shared" si="2"/>
        <v>1</v>
      </c>
      <c r="K58" s="12"/>
      <c r="L58" s="12"/>
      <c r="M58" s="12"/>
    </row>
    <row r="59" spans="1:13" ht="18">
      <c r="A59" s="14" t="s">
        <v>51</v>
      </c>
      <c r="B59" s="12">
        <v>2518</v>
      </c>
      <c r="C59" s="17">
        <v>181</v>
      </c>
      <c r="D59" s="12">
        <v>2864</v>
      </c>
      <c r="E59" s="12">
        <v>99</v>
      </c>
      <c r="F59" s="3">
        <f t="shared" si="0"/>
        <v>7.1882446386020649E-2</v>
      </c>
      <c r="G59">
        <f t="shared" si="1"/>
        <v>3.4567039106145253E-2</v>
      </c>
      <c r="H59">
        <f t="shared" si="2"/>
        <v>1</v>
      </c>
      <c r="K59" s="12"/>
      <c r="L59" s="12"/>
      <c r="M59" s="12"/>
    </row>
    <row r="60" spans="1:13" ht="18">
      <c r="A60" s="14" t="s">
        <v>57</v>
      </c>
      <c r="B60" s="12">
        <v>752</v>
      </c>
      <c r="C60" s="17">
        <v>475</v>
      </c>
      <c r="D60" s="12">
        <v>3509</v>
      </c>
      <c r="E60" s="12">
        <v>69</v>
      </c>
      <c r="F60">
        <f t="shared" si="0"/>
        <v>0.63164893617021278</v>
      </c>
      <c r="G60">
        <f t="shared" si="1"/>
        <v>1.9663721858079224E-2</v>
      </c>
      <c r="H60">
        <f t="shared" si="2"/>
        <v>1</v>
      </c>
      <c r="K60" s="12"/>
      <c r="L60" s="12"/>
      <c r="M60" s="12"/>
    </row>
    <row r="61" spans="1:13" ht="18">
      <c r="A61" s="14" t="s">
        <v>63</v>
      </c>
      <c r="B61" s="12">
        <v>721</v>
      </c>
      <c r="C61" s="17">
        <v>602</v>
      </c>
      <c r="D61" s="12">
        <v>691</v>
      </c>
      <c r="E61" s="12">
        <v>143</v>
      </c>
      <c r="F61">
        <f t="shared" si="0"/>
        <v>0.83495145631067957</v>
      </c>
      <c r="G61">
        <f t="shared" si="1"/>
        <v>0.20694645441389292</v>
      </c>
      <c r="H61">
        <f t="shared" si="2"/>
        <v>1</v>
      </c>
    </row>
    <row r="62" spans="1:13" ht="18">
      <c r="A62" s="14" t="s">
        <v>68</v>
      </c>
      <c r="B62" s="12">
        <v>510</v>
      </c>
      <c r="C62" s="17">
        <v>211</v>
      </c>
      <c r="D62" s="12">
        <v>1141</v>
      </c>
      <c r="E62" s="12">
        <v>349</v>
      </c>
      <c r="F62" s="3">
        <f t="shared" si="0"/>
        <v>0.4137254901960784</v>
      </c>
      <c r="G62">
        <f t="shared" si="1"/>
        <v>0.30587204206836111</v>
      </c>
      <c r="H62">
        <f t="shared" si="2"/>
        <v>1</v>
      </c>
    </row>
    <row r="63" spans="1:13" ht="18">
      <c r="A63" s="14" t="s">
        <v>74</v>
      </c>
      <c r="B63" s="12">
        <v>256</v>
      </c>
      <c r="C63" s="17">
        <v>390</v>
      </c>
      <c r="D63" s="12">
        <v>313</v>
      </c>
      <c r="E63" s="12">
        <v>99</v>
      </c>
      <c r="F63">
        <f t="shared" si="0"/>
        <v>1.5234375</v>
      </c>
      <c r="G63">
        <f t="shared" si="1"/>
        <v>0.31629392971246006</v>
      </c>
      <c r="H63">
        <f t="shared" si="2"/>
        <v>1</v>
      </c>
    </row>
    <row r="64" spans="1:13" ht="18">
      <c r="A64" s="14" t="s">
        <v>80</v>
      </c>
      <c r="B64" s="12">
        <v>453</v>
      </c>
      <c r="C64" s="17">
        <v>403</v>
      </c>
      <c r="D64" s="12">
        <v>281</v>
      </c>
      <c r="E64" s="12">
        <v>213</v>
      </c>
      <c r="F64">
        <f t="shared" si="0"/>
        <v>0.88962472406181015</v>
      </c>
      <c r="G64">
        <f t="shared" si="1"/>
        <v>0.75800711743772242</v>
      </c>
      <c r="H64">
        <f t="shared" si="2"/>
        <v>1</v>
      </c>
    </row>
    <row r="65" spans="1:8" ht="18">
      <c r="A65" s="13" t="s">
        <v>40</v>
      </c>
      <c r="B65" s="12">
        <v>902</v>
      </c>
      <c r="C65" s="17">
        <v>138</v>
      </c>
      <c r="D65" s="12">
        <v>2811</v>
      </c>
      <c r="E65" s="12">
        <v>106</v>
      </c>
      <c r="F65" s="3">
        <f t="shared" si="0"/>
        <v>0.15299334811529933</v>
      </c>
      <c r="G65">
        <f t="shared" si="1"/>
        <v>3.7709000355745287E-2</v>
      </c>
      <c r="H65">
        <f t="shared" si="2"/>
        <v>1</v>
      </c>
    </row>
    <row r="66" spans="1:8" ht="18">
      <c r="A66" s="14" t="s">
        <v>46</v>
      </c>
      <c r="B66" s="12">
        <v>362</v>
      </c>
      <c r="C66" s="17">
        <v>179</v>
      </c>
      <c r="D66" s="12">
        <v>1447</v>
      </c>
      <c r="E66" s="12">
        <v>73</v>
      </c>
      <c r="F66">
        <f t="shared" si="0"/>
        <v>0.49447513812154698</v>
      </c>
      <c r="G66">
        <f t="shared" si="1"/>
        <v>5.0449205252246027E-2</v>
      </c>
      <c r="H66">
        <f t="shared" si="2"/>
        <v>1</v>
      </c>
    </row>
    <row r="67" spans="1:8" ht="18">
      <c r="A67" s="14" t="s">
        <v>52</v>
      </c>
      <c r="B67" s="12">
        <v>136</v>
      </c>
      <c r="C67" s="17">
        <v>79</v>
      </c>
      <c r="D67" s="12">
        <v>5815</v>
      </c>
      <c r="E67" s="12">
        <v>49</v>
      </c>
      <c r="F67">
        <f t="shared" si="0"/>
        <v>0.58088235294117652</v>
      </c>
      <c r="G67">
        <f t="shared" si="1"/>
        <v>8.4264832330180565E-3</v>
      </c>
      <c r="H67">
        <f t="shared" si="2"/>
        <v>1</v>
      </c>
    </row>
    <row r="68" spans="1:8" ht="18">
      <c r="A68" s="14" t="s">
        <v>58</v>
      </c>
      <c r="B68" s="12">
        <v>191</v>
      </c>
      <c r="C68" s="17">
        <v>370</v>
      </c>
      <c r="D68" s="12">
        <v>1067</v>
      </c>
      <c r="E68" s="12">
        <v>142</v>
      </c>
      <c r="F68">
        <f t="shared" si="0"/>
        <v>1.9371727748691099</v>
      </c>
      <c r="G68">
        <f t="shared" si="1"/>
        <v>0.13308341143392691</v>
      </c>
      <c r="H68">
        <f t="shared" si="2"/>
        <v>1</v>
      </c>
    </row>
    <row r="69" spans="1:8" ht="18">
      <c r="A69" s="14" t="s">
        <v>64</v>
      </c>
      <c r="B69" s="12">
        <v>4893</v>
      </c>
      <c r="C69" s="17">
        <v>50</v>
      </c>
      <c r="D69" s="12">
        <v>916</v>
      </c>
      <c r="E69" s="12">
        <v>43</v>
      </c>
      <c r="F69" s="3">
        <f t="shared" si="0"/>
        <v>1.0218679746576743E-2</v>
      </c>
      <c r="G69">
        <f t="shared" si="1"/>
        <v>4.6943231441048033E-2</v>
      </c>
      <c r="H69">
        <f t="shared" si="2"/>
        <v>1</v>
      </c>
    </row>
    <row r="70" spans="1:8" ht="18">
      <c r="A70" s="14" t="s">
        <v>69</v>
      </c>
      <c r="B70" s="12">
        <v>2298</v>
      </c>
      <c r="C70" s="17">
        <v>227</v>
      </c>
      <c r="D70" s="12">
        <v>339</v>
      </c>
      <c r="E70" s="12">
        <v>73</v>
      </c>
      <c r="F70" s="3">
        <f t="shared" si="0"/>
        <v>9.878154917319408E-2</v>
      </c>
      <c r="G70">
        <f t="shared" si="1"/>
        <v>0.21533923303834809</v>
      </c>
      <c r="H70">
        <f t="shared" si="2"/>
        <v>1</v>
      </c>
    </row>
    <row r="71" spans="1:8" ht="18">
      <c r="A71" s="14" t="s">
        <v>75</v>
      </c>
      <c r="B71" s="12">
        <v>230</v>
      </c>
      <c r="C71" s="17">
        <v>177</v>
      </c>
      <c r="D71" s="12">
        <v>140</v>
      </c>
      <c r="E71" s="12">
        <v>100</v>
      </c>
      <c r="F71">
        <f t="shared" si="0"/>
        <v>0.76956521739130435</v>
      </c>
      <c r="G71">
        <f t="shared" si="1"/>
        <v>0.7142857142857143</v>
      </c>
      <c r="H71">
        <f t="shared" si="2"/>
        <v>1</v>
      </c>
    </row>
    <row r="72" spans="1:8" ht="18">
      <c r="A72" s="14" t="s">
        <v>81</v>
      </c>
      <c r="B72" s="12">
        <v>115</v>
      </c>
      <c r="C72" s="17">
        <v>379</v>
      </c>
      <c r="D72" s="12">
        <v>73</v>
      </c>
      <c r="E72" s="12">
        <v>136</v>
      </c>
      <c r="F72" s="20">
        <f t="shared" si="0"/>
        <v>3.2956521739130435</v>
      </c>
      <c r="G72">
        <f t="shared" si="1"/>
        <v>1.8630136986301369</v>
      </c>
      <c r="H72">
        <f t="shared" si="2"/>
        <v>1</v>
      </c>
    </row>
    <row r="73" spans="1:8" ht="18">
      <c r="A73" s="13" t="s">
        <v>41</v>
      </c>
      <c r="B73" s="12">
        <v>667</v>
      </c>
      <c r="C73" s="17">
        <v>6154</v>
      </c>
      <c r="D73" s="12">
        <v>7466</v>
      </c>
      <c r="E73" s="12">
        <v>3354</v>
      </c>
      <c r="F73" s="20">
        <f t="shared" si="0"/>
        <v>9.2263868065967021</v>
      </c>
      <c r="G73">
        <f t="shared" si="1"/>
        <v>0.44923653897669436</v>
      </c>
      <c r="H73">
        <f t="shared" si="2"/>
        <v>1</v>
      </c>
    </row>
    <row r="74" spans="1:8" ht="18">
      <c r="A74" s="14" t="s">
        <v>47</v>
      </c>
      <c r="B74" s="12">
        <v>1206</v>
      </c>
      <c r="C74" s="17">
        <v>354</v>
      </c>
      <c r="D74" s="12">
        <v>4308</v>
      </c>
      <c r="E74" s="12">
        <v>194</v>
      </c>
      <c r="F74" s="3">
        <f t="shared" si="0"/>
        <v>0.29353233830845771</v>
      </c>
      <c r="G74">
        <f t="shared" si="1"/>
        <v>4.5032497678737231E-2</v>
      </c>
      <c r="H74">
        <f t="shared" si="2"/>
        <v>1</v>
      </c>
    </row>
    <row r="75" spans="1:8" ht="18">
      <c r="A75" s="14" t="s">
        <v>53</v>
      </c>
      <c r="B75" s="12">
        <v>579</v>
      </c>
      <c r="C75" s="17">
        <v>249</v>
      </c>
      <c r="D75" s="12">
        <v>6091</v>
      </c>
      <c r="E75" s="12">
        <v>209</v>
      </c>
      <c r="F75" s="3">
        <f t="shared" si="0"/>
        <v>0.43005181347150256</v>
      </c>
      <c r="G75">
        <f t="shared" si="1"/>
        <v>3.4312920702676081E-2</v>
      </c>
      <c r="H75">
        <f t="shared" si="2"/>
        <v>1</v>
      </c>
    </row>
    <row r="76" spans="1:8" ht="18">
      <c r="A76" s="14" t="s">
        <v>59</v>
      </c>
      <c r="B76" s="12">
        <v>56</v>
      </c>
      <c r="C76" s="17">
        <v>174</v>
      </c>
      <c r="D76" s="12">
        <v>175</v>
      </c>
      <c r="E76" s="12">
        <v>41</v>
      </c>
      <c r="F76" s="20">
        <f t="shared" si="0"/>
        <v>3.1071428571428572</v>
      </c>
      <c r="G76">
        <f t="shared" si="1"/>
        <v>0.23428571428571429</v>
      </c>
      <c r="H76">
        <f t="shared" si="2"/>
        <v>1</v>
      </c>
    </row>
    <row r="77" spans="1:8" ht="18">
      <c r="A77" s="18" t="s">
        <v>97</v>
      </c>
      <c r="B77" s="12">
        <v>571</v>
      </c>
      <c r="C77" s="17">
        <v>44</v>
      </c>
      <c r="D77" s="12">
        <v>1826</v>
      </c>
      <c r="E77" s="12">
        <v>32</v>
      </c>
      <c r="F77" s="3">
        <f t="shared" si="0"/>
        <v>7.7057793345008757E-2</v>
      </c>
      <c r="G77">
        <f t="shared" si="1"/>
        <v>1.7524644030668127E-2</v>
      </c>
      <c r="H77">
        <f t="shared" si="2"/>
        <v>1</v>
      </c>
    </row>
    <row r="78" spans="1:8" ht="18">
      <c r="A78" s="14" t="s">
        <v>70</v>
      </c>
      <c r="B78" s="12">
        <v>103</v>
      </c>
      <c r="C78" s="17">
        <v>1597</v>
      </c>
      <c r="D78" s="12">
        <v>2633</v>
      </c>
      <c r="E78" s="12">
        <v>25</v>
      </c>
      <c r="F78" s="20">
        <f t="shared" si="0"/>
        <v>15.504854368932039</v>
      </c>
      <c r="G78">
        <f t="shared" si="1"/>
        <v>9.4948727687048998E-3</v>
      </c>
      <c r="H78">
        <f t="shared" si="2"/>
        <v>1</v>
      </c>
    </row>
    <row r="79" spans="1:8" ht="18">
      <c r="A79" s="14" t="s">
        <v>76</v>
      </c>
      <c r="B79" s="12">
        <v>289</v>
      </c>
      <c r="C79" s="17">
        <v>386</v>
      </c>
      <c r="D79" s="12">
        <v>1373</v>
      </c>
      <c r="E79" s="12">
        <v>201</v>
      </c>
      <c r="F79">
        <f t="shared" si="0"/>
        <v>1.3356401384083045</v>
      </c>
      <c r="G79">
        <f t="shared" si="1"/>
        <v>0.14639475600874</v>
      </c>
      <c r="H79">
        <f t="shared" si="2"/>
        <v>1</v>
      </c>
    </row>
    <row r="80" spans="1:8" ht="18">
      <c r="A80" s="14" t="s">
        <v>82</v>
      </c>
      <c r="B80" s="12">
        <v>205</v>
      </c>
      <c r="C80" s="17">
        <v>508</v>
      </c>
      <c r="D80" s="12">
        <v>638</v>
      </c>
      <c r="E80" s="12">
        <v>174</v>
      </c>
      <c r="F80">
        <f t="shared" si="0"/>
        <v>2.4780487804878049</v>
      </c>
      <c r="G80">
        <f t="shared" si="1"/>
        <v>0.27272727272727271</v>
      </c>
      <c r="H80">
        <f t="shared" si="2"/>
        <v>1</v>
      </c>
    </row>
    <row r="81" spans="1:8" ht="18">
      <c r="A81" s="13" t="s">
        <v>42</v>
      </c>
      <c r="B81" s="12">
        <v>2928</v>
      </c>
      <c r="C81" s="17">
        <v>124</v>
      </c>
      <c r="D81" s="12">
        <v>6865</v>
      </c>
      <c r="E81" s="12">
        <v>190</v>
      </c>
      <c r="F81" s="3">
        <f t="shared" si="0"/>
        <v>4.2349726775956283E-2</v>
      </c>
      <c r="G81">
        <f t="shared" si="1"/>
        <v>2.7676620538965767E-2</v>
      </c>
      <c r="H81">
        <f t="shared" si="2"/>
        <v>1</v>
      </c>
    </row>
    <row r="82" spans="1:8" ht="18">
      <c r="A82" s="14" t="s">
        <v>48</v>
      </c>
      <c r="B82" s="12">
        <v>936</v>
      </c>
      <c r="C82" s="17">
        <v>268</v>
      </c>
      <c r="D82" s="12">
        <v>9718</v>
      </c>
      <c r="E82" s="12">
        <v>2390</v>
      </c>
      <c r="F82">
        <f t="shared" si="0"/>
        <v>0.28632478632478631</v>
      </c>
      <c r="G82">
        <f t="shared" si="1"/>
        <v>0.24593537764972218</v>
      </c>
      <c r="H82">
        <f t="shared" si="2"/>
        <v>1</v>
      </c>
    </row>
    <row r="83" spans="1:8" ht="18">
      <c r="A83" s="14" t="s">
        <v>54</v>
      </c>
      <c r="B83" s="12">
        <v>5264</v>
      </c>
      <c r="C83" s="17">
        <v>279</v>
      </c>
      <c r="D83" s="12">
        <v>7072</v>
      </c>
      <c r="E83" s="12">
        <v>281</v>
      </c>
      <c r="F83" s="3">
        <f t="shared" si="0"/>
        <v>5.3001519756838908E-2</v>
      </c>
      <c r="G83">
        <f t="shared" si="1"/>
        <v>3.9734162895927599E-2</v>
      </c>
      <c r="H83">
        <f t="shared" si="2"/>
        <v>1</v>
      </c>
    </row>
    <row r="84" spans="1:8" ht="18">
      <c r="A84" s="14" t="s">
        <v>60</v>
      </c>
      <c r="B84" s="12">
        <v>1633</v>
      </c>
      <c r="C84" s="17">
        <v>179</v>
      </c>
      <c r="D84" s="12">
        <v>7031</v>
      </c>
      <c r="E84" s="12">
        <v>28</v>
      </c>
      <c r="F84" s="3">
        <f t="shared" si="0"/>
        <v>0.10961420698101654</v>
      </c>
      <c r="G84">
        <f t="shared" si="1"/>
        <v>3.9823638173801731E-3</v>
      </c>
      <c r="H84">
        <f t="shared" si="2"/>
        <v>1</v>
      </c>
    </row>
    <row r="85" spans="1:8" ht="18">
      <c r="A85" s="14" t="s">
        <v>65</v>
      </c>
      <c r="B85" s="12">
        <v>1938</v>
      </c>
      <c r="C85" s="17">
        <v>129</v>
      </c>
      <c r="D85" s="12">
        <v>4399</v>
      </c>
      <c r="E85" s="12">
        <v>212</v>
      </c>
      <c r="F85" s="3">
        <f t="shared" si="0"/>
        <v>6.6563467492260067E-2</v>
      </c>
      <c r="G85">
        <f t="shared" si="1"/>
        <v>4.8192771084337352E-2</v>
      </c>
      <c r="H85">
        <f t="shared" si="2"/>
        <v>1</v>
      </c>
    </row>
    <row r="86" spans="1:8" ht="18">
      <c r="A86" s="14" t="s">
        <v>71</v>
      </c>
      <c r="B86" s="12">
        <v>127</v>
      </c>
      <c r="C86" s="17">
        <v>218</v>
      </c>
      <c r="D86" s="12">
        <v>3299</v>
      </c>
      <c r="E86" s="12">
        <v>44</v>
      </c>
      <c r="F86">
        <f t="shared" si="0"/>
        <v>1.7165354330708662</v>
      </c>
      <c r="G86">
        <f t="shared" si="1"/>
        <v>1.3337374962109729E-2</v>
      </c>
      <c r="H86">
        <f t="shared" si="2"/>
        <v>1</v>
      </c>
    </row>
    <row r="87" spans="1:8" ht="18">
      <c r="A87" s="14" t="s">
        <v>77</v>
      </c>
      <c r="B87" s="12">
        <v>1065</v>
      </c>
      <c r="C87" s="17">
        <v>13024</v>
      </c>
      <c r="D87" s="12">
        <v>3351</v>
      </c>
      <c r="E87" s="12">
        <v>30078</v>
      </c>
      <c r="F87" s="20">
        <f t="shared" si="0"/>
        <v>12.229107981220658</v>
      </c>
      <c r="G87">
        <f t="shared" si="1"/>
        <v>8.9758281110116389</v>
      </c>
      <c r="H87">
        <f t="shared" si="2"/>
        <v>1</v>
      </c>
    </row>
    <row r="88" spans="1:8" ht="18">
      <c r="A88" s="14" t="s">
        <v>83</v>
      </c>
      <c r="B88" s="12">
        <v>924</v>
      </c>
      <c r="C88" s="17">
        <v>1781</v>
      </c>
      <c r="D88" s="12">
        <v>1878</v>
      </c>
      <c r="E88" s="12">
        <v>37</v>
      </c>
      <c r="F88">
        <f t="shared" si="0"/>
        <v>1.9274891774891776</v>
      </c>
      <c r="G88">
        <f t="shared" si="1"/>
        <v>1.9701810436634718E-2</v>
      </c>
      <c r="H88">
        <f t="shared" si="2"/>
        <v>1</v>
      </c>
    </row>
    <row r="89" spans="1:8" ht="18">
      <c r="A89" s="13" t="s">
        <v>43</v>
      </c>
      <c r="B89" s="12">
        <v>3175</v>
      </c>
      <c r="C89" s="17">
        <v>70</v>
      </c>
      <c r="D89" s="12">
        <v>7860</v>
      </c>
      <c r="E89" s="12">
        <v>82</v>
      </c>
      <c r="F89" s="3">
        <f t="shared" si="0"/>
        <v>2.2047244094488189E-2</v>
      </c>
      <c r="G89">
        <f t="shared" si="1"/>
        <v>1.0432569974554707E-2</v>
      </c>
      <c r="H89">
        <f t="shared" si="2"/>
        <v>1</v>
      </c>
    </row>
    <row r="90" spans="1:8" ht="18">
      <c r="A90" s="14" t="s">
        <v>49</v>
      </c>
      <c r="B90" s="12">
        <v>1561</v>
      </c>
      <c r="C90" s="17">
        <v>89</v>
      </c>
      <c r="D90" s="12">
        <v>5876</v>
      </c>
      <c r="E90" s="12">
        <v>217</v>
      </c>
      <c r="F90" s="3">
        <f t="shared" si="0"/>
        <v>5.7014734144778985E-2</v>
      </c>
      <c r="G90">
        <f t="shared" si="1"/>
        <v>3.6929884275017019E-2</v>
      </c>
      <c r="H90">
        <f t="shared" si="2"/>
        <v>1</v>
      </c>
    </row>
    <row r="91" spans="1:8" ht="18">
      <c r="A91" s="14" t="s">
        <v>55</v>
      </c>
      <c r="B91" s="12">
        <v>5015</v>
      </c>
      <c r="C91" s="17">
        <v>69</v>
      </c>
      <c r="D91" s="12">
        <v>6567</v>
      </c>
      <c r="E91" s="12">
        <v>94</v>
      </c>
      <c r="F91" s="3">
        <f t="shared" si="0"/>
        <v>1.3758723828514457E-2</v>
      </c>
      <c r="G91">
        <f t="shared" si="1"/>
        <v>1.4313994213491702E-2</v>
      </c>
      <c r="H91">
        <f t="shared" si="2"/>
        <v>1</v>
      </c>
    </row>
    <row r="92" spans="1:8" ht="18">
      <c r="A92" s="14" t="s">
        <v>61</v>
      </c>
      <c r="B92" s="12">
        <v>176</v>
      </c>
      <c r="C92" s="17">
        <v>303</v>
      </c>
      <c r="D92" s="12">
        <v>3822</v>
      </c>
      <c r="E92" s="12">
        <v>211</v>
      </c>
      <c r="F92">
        <f t="shared" si="0"/>
        <v>1.7215909090909092</v>
      </c>
      <c r="G92">
        <f t="shared" si="1"/>
        <v>5.5206698063840924E-2</v>
      </c>
      <c r="H92">
        <f t="shared" si="2"/>
        <v>1</v>
      </c>
    </row>
    <row r="93" spans="1:8" ht="18">
      <c r="A93" s="14" t="s">
        <v>66</v>
      </c>
      <c r="B93" s="12">
        <v>515</v>
      </c>
      <c r="C93" s="17">
        <v>687</v>
      </c>
      <c r="D93" s="12">
        <v>2849</v>
      </c>
      <c r="E93" s="12">
        <v>377</v>
      </c>
      <c r="F93">
        <f t="shared" si="0"/>
        <v>1.3339805825242719</v>
      </c>
      <c r="G93">
        <f t="shared" si="1"/>
        <v>0.13232713232713234</v>
      </c>
      <c r="H93">
        <f t="shared" si="2"/>
        <v>1</v>
      </c>
    </row>
    <row r="94" spans="1:8" ht="18">
      <c r="A94" s="14" t="s">
        <v>72</v>
      </c>
      <c r="B94" s="12">
        <v>711</v>
      </c>
      <c r="C94" s="17">
        <v>59</v>
      </c>
      <c r="D94" s="12">
        <v>854</v>
      </c>
      <c r="E94" s="12">
        <v>31</v>
      </c>
      <c r="F94" s="3">
        <f t="shared" si="0"/>
        <v>8.2981715893108293E-2</v>
      </c>
      <c r="G94">
        <f t="shared" si="1"/>
        <v>3.6299765807962528E-2</v>
      </c>
      <c r="H94">
        <f t="shared" si="2"/>
        <v>1</v>
      </c>
    </row>
    <row r="95" spans="1:8" ht="18">
      <c r="A95" s="14" t="s">
        <v>78</v>
      </c>
      <c r="B95" s="12">
        <v>330</v>
      </c>
      <c r="C95" s="17">
        <v>931</v>
      </c>
      <c r="D95" s="12">
        <v>978</v>
      </c>
      <c r="E95" s="12">
        <v>736</v>
      </c>
      <c r="F95" s="20">
        <f t="shared" si="0"/>
        <v>2.8212121212121213</v>
      </c>
      <c r="G95">
        <f t="shared" si="1"/>
        <v>0.75255623721881393</v>
      </c>
      <c r="H95">
        <f t="shared" si="2"/>
        <v>1</v>
      </c>
    </row>
    <row r="96" spans="1:8" ht="18">
      <c r="A96" s="14" t="s">
        <v>84</v>
      </c>
      <c r="B96" s="12">
        <v>119</v>
      </c>
      <c r="C96" s="17">
        <v>559</v>
      </c>
      <c r="D96" s="12">
        <v>7519</v>
      </c>
      <c r="E96" s="12">
        <v>823</v>
      </c>
      <c r="F96" s="20">
        <f t="shared" si="0"/>
        <v>4.6974789915966388</v>
      </c>
      <c r="G96">
        <f t="shared" si="1"/>
        <v>0.10945604468679346</v>
      </c>
      <c r="H96">
        <f t="shared" si="2"/>
        <v>1</v>
      </c>
    </row>
  </sheetData>
  <mergeCells count="4">
    <mergeCell ref="B32:G32"/>
    <mergeCell ref="H32:M32"/>
    <mergeCell ref="B47:E47"/>
    <mergeCell ref="F47:G47"/>
  </mergeCells>
  <pageMargins left="0.7" right="0.7" top="0.78740157499999996" bottom="0.78740157499999996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</dc:creator>
  <cp:lastModifiedBy>Kasia</cp:lastModifiedBy>
  <dcterms:created xsi:type="dcterms:W3CDTF">2018-06-27T08:00:22Z</dcterms:created>
  <dcterms:modified xsi:type="dcterms:W3CDTF">2020-03-17T17:35:34Z</dcterms:modified>
</cp:coreProperties>
</file>