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rche\Desktop\data\Figure 4—source data 1\"/>
    </mc:Choice>
  </mc:AlternateContent>
  <xr:revisionPtr revIDLastSave="0" documentId="13_ncr:1_{913A95ED-E87C-4DB5-BF4A-4383D0BC9079}" xr6:coauthVersionLast="45" xr6:coauthVersionMax="45" xr10:uidLastSave="{00000000-0000-0000-0000-000000000000}"/>
  <bookViews>
    <workbookView xWindow="1935" yWindow="1950" windowWidth="15375" windowHeight="787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32" i="1" l="1"/>
  <c r="T32" i="1"/>
  <c r="P32" i="1"/>
  <c r="X31" i="1"/>
  <c r="T31" i="1"/>
  <c r="P31" i="1"/>
  <c r="X30" i="1"/>
  <c r="T30" i="1"/>
  <c r="P30" i="1"/>
  <c r="X29" i="1"/>
  <c r="T29" i="1"/>
  <c r="P29" i="1"/>
  <c r="X28" i="1"/>
  <c r="T28" i="1"/>
  <c r="P28" i="1"/>
  <c r="X26" i="1"/>
  <c r="T26" i="1"/>
  <c r="P26" i="1"/>
  <c r="X25" i="1"/>
  <c r="T25" i="1"/>
  <c r="P25" i="1"/>
  <c r="X24" i="1"/>
  <c r="T24" i="1"/>
  <c r="P24" i="1"/>
  <c r="X23" i="1"/>
  <c r="T23" i="1"/>
  <c r="P23" i="1"/>
  <c r="X22" i="1"/>
  <c r="T22" i="1"/>
  <c r="P22" i="1"/>
  <c r="X20" i="1"/>
  <c r="T20" i="1"/>
  <c r="P20" i="1"/>
  <c r="X19" i="1"/>
  <c r="T19" i="1"/>
  <c r="P19" i="1"/>
  <c r="X18" i="1"/>
  <c r="T18" i="1"/>
  <c r="P18" i="1"/>
  <c r="X17" i="1"/>
  <c r="T17" i="1"/>
  <c r="P17" i="1"/>
  <c r="X15" i="1"/>
  <c r="T15" i="1"/>
  <c r="P15" i="1"/>
  <c r="X14" i="1"/>
  <c r="T14" i="1"/>
  <c r="P14" i="1"/>
  <c r="X13" i="1"/>
  <c r="T13" i="1"/>
  <c r="P13" i="1"/>
  <c r="X12" i="1"/>
  <c r="T12" i="1"/>
  <c r="P12" i="1"/>
</calcChain>
</file>

<file path=xl/sharedStrings.xml><?xml version="1.0" encoding="utf-8"?>
<sst xmlns="http://schemas.openxmlformats.org/spreadsheetml/2006/main" count="170" uniqueCount="75">
  <si>
    <t>Group</t>
    <phoneticPr fontId="3" type="noConversion"/>
  </si>
  <si>
    <t>G2</t>
    <phoneticPr fontId="3" type="noConversion"/>
  </si>
  <si>
    <t>G3</t>
    <phoneticPr fontId="3" type="noConversion"/>
  </si>
  <si>
    <t>G4</t>
    <phoneticPr fontId="3" type="noConversion"/>
  </si>
  <si>
    <t>G5</t>
    <phoneticPr fontId="3" type="noConversion"/>
  </si>
  <si>
    <t>Figure.4B</t>
    <phoneticPr fontId="3" type="noConversion"/>
  </si>
  <si>
    <t>quantification of Sfranin O-positive area in three-repeat</t>
    <phoneticPr fontId="3" type="noConversion"/>
  </si>
  <si>
    <t xml:space="preserve">Figure.4C </t>
    <phoneticPr fontId="3" type="noConversion"/>
  </si>
  <si>
    <t>T13</t>
  </si>
  <si>
    <t>L1</t>
  </si>
  <si>
    <t>L2</t>
  </si>
  <si>
    <t>L3</t>
  </si>
  <si>
    <t>L4</t>
  </si>
  <si>
    <t>L5</t>
  </si>
  <si>
    <t>WT-1</t>
  </si>
  <si>
    <t>WT-2</t>
  </si>
  <si>
    <t>WT-3</t>
  </si>
  <si>
    <t>WT-4</t>
  </si>
  <si>
    <t>P16-1</t>
  </si>
  <si>
    <t>P16-2</t>
  </si>
  <si>
    <t>P16-3</t>
  </si>
  <si>
    <t>P16-4</t>
  </si>
  <si>
    <t>Vertebra</t>
    <phoneticPr fontId="3" type="noConversion"/>
  </si>
  <si>
    <t>disc</t>
    <phoneticPr fontId="3" type="noConversion"/>
  </si>
  <si>
    <t>DHI</t>
    <phoneticPr fontId="3" type="noConversion"/>
  </si>
  <si>
    <t>WT-TS1</t>
    <phoneticPr fontId="3" type="noConversion"/>
  </si>
  <si>
    <t>WT-TS2</t>
    <phoneticPr fontId="3" type="noConversion"/>
  </si>
  <si>
    <t>WT-TS3</t>
    <phoneticPr fontId="3" type="noConversion"/>
  </si>
  <si>
    <t>WT-TS4</t>
    <phoneticPr fontId="3" type="noConversion"/>
  </si>
  <si>
    <t>WT-TS5</t>
    <phoneticPr fontId="3" type="noConversion"/>
  </si>
  <si>
    <t>P16-TS1</t>
    <phoneticPr fontId="3" type="noConversion"/>
  </si>
  <si>
    <t>P16-TS2</t>
    <phoneticPr fontId="3" type="noConversion"/>
  </si>
  <si>
    <t>P16-TS3</t>
    <phoneticPr fontId="3" type="noConversion"/>
  </si>
  <si>
    <t>P16-TS4</t>
    <phoneticPr fontId="3" type="noConversion"/>
  </si>
  <si>
    <t>P16-TS5</t>
    <phoneticPr fontId="3" type="noConversion"/>
  </si>
  <si>
    <t>gray-scale value of  protein signal</t>
    <phoneticPr fontId="3" type="noConversion"/>
  </si>
  <si>
    <t>Area</t>
  </si>
  <si>
    <t>Mean</t>
  </si>
  <si>
    <t>Min</t>
  </si>
  <si>
    <t>Max</t>
  </si>
  <si>
    <t>IntDen</t>
  </si>
  <si>
    <t>RawIntDen</t>
  </si>
  <si>
    <t>WT</t>
    <phoneticPr fontId="3" type="noConversion"/>
  </si>
  <si>
    <t>p16 KO</t>
    <phoneticPr fontId="3" type="noConversion"/>
  </si>
  <si>
    <t>WT+TS</t>
    <phoneticPr fontId="3" type="noConversion"/>
  </si>
  <si>
    <t>p16 KO+TS</t>
    <phoneticPr fontId="3" type="noConversion"/>
  </si>
  <si>
    <t>β-actin</t>
    <phoneticPr fontId="3" type="noConversion"/>
  </si>
  <si>
    <t>p65</t>
    <phoneticPr fontId="3" type="noConversion"/>
  </si>
  <si>
    <t>MMP-3</t>
    <phoneticPr fontId="3" type="noConversion"/>
  </si>
  <si>
    <t>MMP-13</t>
    <phoneticPr fontId="3" type="noConversion"/>
  </si>
  <si>
    <t>IL-1β</t>
    <phoneticPr fontId="3" type="noConversion"/>
  </si>
  <si>
    <t>IL-6</t>
    <phoneticPr fontId="3" type="noConversion"/>
  </si>
  <si>
    <t>MULTISKAN   MS        PRIMARY  EIA   V.   1.5-0</t>
  </si>
  <si>
    <t>ABSORBANCE  MODE</t>
  </si>
  <si>
    <t>CONTINUOUS  MOVEMENT</t>
  </si>
  <si>
    <t>FILTER      450</t>
  </si>
  <si>
    <t>SINGLE  WELL  BLANK  0.033</t>
    <phoneticPr fontId="6" type="noConversion"/>
  </si>
  <si>
    <t>BLANK  WELL  A6</t>
    <phoneticPr fontId="6" type="noConversion"/>
  </si>
  <si>
    <t>ABSORBANCES</t>
  </si>
  <si>
    <t>A</t>
  </si>
  <si>
    <t>B</t>
  </si>
  <si>
    <t>C</t>
  </si>
  <si>
    <t>D</t>
  </si>
  <si>
    <t>SINGLE  WELL  BLANK  0.037</t>
    <phoneticPr fontId="6" type="noConversion"/>
  </si>
  <si>
    <t>SINGLE  WELL  BLANK  0.038</t>
    <phoneticPr fontId="6" type="noConversion"/>
  </si>
  <si>
    <t>Figure.4G</t>
    <phoneticPr fontId="3" type="noConversion"/>
  </si>
  <si>
    <t>Figure.4D</t>
    <phoneticPr fontId="3" type="noConversion"/>
  </si>
  <si>
    <t>Segment</t>
    <phoneticPr fontId="3" type="noConversion"/>
  </si>
  <si>
    <t>modified Thompson classification</t>
  </si>
  <si>
    <r>
      <t xml:space="preserve">collagen </t>
    </r>
    <r>
      <rPr>
        <sz val="11"/>
        <color theme="1"/>
        <rFont val="等线"/>
        <family val="2"/>
      </rPr>
      <t>Ⅰ</t>
    </r>
    <phoneticPr fontId="3" type="noConversion"/>
  </si>
  <si>
    <r>
      <t xml:space="preserve">collagen </t>
    </r>
    <r>
      <rPr>
        <sz val="11"/>
        <color theme="1"/>
        <rFont val="等线"/>
        <family val="2"/>
      </rPr>
      <t>Ⅹ</t>
    </r>
    <phoneticPr fontId="3" type="noConversion"/>
  </si>
  <si>
    <r>
      <t xml:space="preserve">collagen </t>
    </r>
    <r>
      <rPr>
        <sz val="11"/>
        <color theme="1"/>
        <rFont val="等线"/>
        <family val="2"/>
      </rPr>
      <t>Ⅱ</t>
    </r>
    <phoneticPr fontId="3" type="noConversion"/>
  </si>
  <si>
    <r>
      <rPr>
        <sz val="11"/>
        <color theme="1"/>
        <rFont val="等线"/>
        <family val="2"/>
      </rPr>
      <t>（</t>
    </r>
    <r>
      <rPr>
        <sz val="11"/>
        <color theme="1"/>
        <rFont val="Arial"/>
        <family val="2"/>
      </rPr>
      <t>ng/L)</t>
    </r>
    <phoneticPr fontId="3" type="noConversion"/>
  </si>
  <si>
    <t>TNF-α</t>
    <phoneticPr fontId="3" type="noConversion"/>
  </si>
  <si>
    <t>Figure.4H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</si>
</sst>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 "/>
  </numFmts>
  <fonts count="10" x14ac:knownFonts="1">
    <font>
      <sz val="11"/>
      <color theme="1"/>
      <name val="等线"/>
      <family val="2"/>
      <scheme val="minor"/>
    </font>
    <font>
      <sz val="12"/>
      <name val="Arial"/>
      <family val="2"/>
    </font>
    <font>
      <b/>
      <sz val="18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9"/>
      <name val="宋体"/>
      <family val="3"/>
      <charset val="134"/>
    </font>
    <font>
      <sz val="11"/>
      <color theme="1"/>
      <name val="等线"/>
      <family val="2"/>
    </font>
    <font>
      <b/>
      <sz val="14"/>
      <color theme="1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8" fillId="0" borderId="0" xfId="0" applyFont="1"/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7" Type="http://schemas.openxmlformats.org/officeDocument/2006/relationships/image" Target="../media/image7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6" Type="http://schemas.openxmlformats.org/officeDocument/2006/relationships/image" Target="../media/image6.tiff"/><Relationship Id="rId5" Type="http://schemas.openxmlformats.org/officeDocument/2006/relationships/image" Target="../media/image5.tiff"/><Relationship Id="rId4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257175</xdr:colOff>
      <xdr:row>36</xdr:row>
      <xdr:rowOff>47625</xdr:rowOff>
    </xdr:from>
    <xdr:to>
      <xdr:col>10</xdr:col>
      <xdr:colOff>625113</xdr:colOff>
      <xdr:row>38</xdr:row>
      <xdr:rowOff>133350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F285D9EB-0C15-4C86-A1EC-2A5C99A360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21" t="47847" r="24799" b="39070"/>
        <a:stretch/>
      </xdr:blipFill>
      <xdr:spPr>
        <a:xfrm>
          <a:off x="5743575" y="6934200"/>
          <a:ext cx="1739538" cy="447675"/>
        </a:xfrm>
        <a:prstGeom prst="rect">
          <a:avLst/>
        </a:prstGeom>
      </xdr:spPr>
    </xdr:pic>
    <xdr:clientData/>
  </xdr:twoCellAnchor>
  <xdr:twoCellAnchor editAs="oneCell">
    <xdr:from>
      <xdr:col>20</xdr:col>
      <xdr:colOff>245268</xdr:colOff>
      <xdr:row>35</xdr:row>
      <xdr:rowOff>104775</xdr:rowOff>
    </xdr:from>
    <xdr:to>
      <xdr:col>23</xdr:col>
      <xdr:colOff>513160</xdr:colOff>
      <xdr:row>38</xdr:row>
      <xdr:rowOff>161925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A06FB748-27F7-4BFE-98E7-6B50247914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00" t="37100" r="24730" b="47947"/>
        <a:stretch/>
      </xdr:blipFill>
      <xdr:spPr>
        <a:xfrm>
          <a:off x="13961268" y="6810375"/>
          <a:ext cx="2325292" cy="600075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104774</xdr:colOff>
      <xdr:row>51</xdr:row>
      <xdr:rowOff>76200</xdr:rowOff>
    </xdr:from>
    <xdr:to>
      <xdr:col>11</xdr:col>
      <xdr:colOff>0</xdr:colOff>
      <xdr:row>55</xdr:row>
      <xdr:rowOff>34382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C30EDE84-B63D-4DDA-B6A8-7B110BB28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431" t="31871" r="28905" b="49065"/>
        <a:stretch/>
      </xdr:blipFill>
      <xdr:spPr>
        <a:xfrm>
          <a:off x="5591174" y="9677400"/>
          <a:ext cx="1952626" cy="682082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41</xdr:row>
      <xdr:rowOff>47625</xdr:rowOff>
    </xdr:from>
    <xdr:to>
      <xdr:col>11</xdr:col>
      <xdr:colOff>12646</xdr:colOff>
      <xdr:row>45</xdr:row>
      <xdr:rowOff>57150</xdr:rowOff>
    </xdr:to>
    <xdr:grpSp>
      <xdr:nvGrpSpPr>
        <xdr:cNvPr id="18" name="组合 17">
          <a:extLst>
            <a:ext uri="{FF2B5EF4-FFF2-40B4-BE49-F238E27FC236}">
              <a16:creationId xmlns:a16="http://schemas.microsoft.com/office/drawing/2014/main" id="{A2C98AF1-5B0E-4BC6-AA42-2C1D9B132AD8}"/>
            </a:ext>
          </a:extLst>
        </xdr:cNvPr>
        <xdr:cNvGrpSpPr/>
      </xdr:nvGrpSpPr>
      <xdr:grpSpPr>
        <a:xfrm>
          <a:off x="5524500" y="7820025"/>
          <a:ext cx="2031946" cy="733425"/>
          <a:chOff x="5524500" y="7839075"/>
          <a:chExt cx="2031946" cy="733425"/>
        </a:xfrm>
      </xdr:grpSpPr>
      <xdr:pic>
        <xdr:nvPicPr>
          <xdr:cNvPr id="7" name="图片 6">
            <a:extLst>
              <a:ext uri="{FF2B5EF4-FFF2-40B4-BE49-F238E27FC236}">
                <a16:creationId xmlns:a16="http://schemas.microsoft.com/office/drawing/2014/main" id="{7F2D7F7B-D829-4B07-AEB5-ADD8744F483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1892" t="28223" r="21039" b="48975"/>
          <a:stretch/>
        </xdr:blipFill>
        <xdr:spPr>
          <a:xfrm>
            <a:off x="5524500" y="7839075"/>
            <a:ext cx="2031946" cy="733425"/>
          </a:xfrm>
          <a:prstGeom prst="rect">
            <a:avLst/>
          </a:prstGeom>
        </xdr:spPr>
      </xdr:pic>
      <xdr:sp macro="" textlink="">
        <xdr:nvSpPr>
          <xdr:cNvPr id="17" name="矩形: 圆角 16">
            <a:extLst>
              <a:ext uri="{FF2B5EF4-FFF2-40B4-BE49-F238E27FC236}">
                <a16:creationId xmlns:a16="http://schemas.microsoft.com/office/drawing/2014/main" id="{A4E09477-43FA-48DB-ADF0-8F5AB086E68B}"/>
              </a:ext>
            </a:extLst>
          </xdr:cNvPr>
          <xdr:cNvSpPr/>
        </xdr:nvSpPr>
        <xdr:spPr>
          <a:xfrm>
            <a:off x="5762625" y="7972425"/>
            <a:ext cx="1619250" cy="2381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8</xdr:col>
      <xdr:colOff>104773</xdr:colOff>
      <xdr:row>46</xdr:row>
      <xdr:rowOff>1</xdr:rowOff>
    </xdr:from>
    <xdr:to>
      <xdr:col>11</xdr:col>
      <xdr:colOff>284018</xdr:colOff>
      <xdr:row>50</xdr:row>
      <xdr:rowOff>57150</xdr:rowOff>
    </xdr:to>
    <xdr:grpSp>
      <xdr:nvGrpSpPr>
        <xdr:cNvPr id="23" name="组合 22">
          <a:extLst>
            <a:ext uri="{FF2B5EF4-FFF2-40B4-BE49-F238E27FC236}">
              <a16:creationId xmlns:a16="http://schemas.microsoft.com/office/drawing/2014/main" id="{502E803D-C284-47FA-91DA-FBE4E1A61885}"/>
            </a:ext>
          </a:extLst>
        </xdr:cNvPr>
        <xdr:cNvGrpSpPr/>
      </xdr:nvGrpSpPr>
      <xdr:grpSpPr>
        <a:xfrm>
          <a:off x="5591173" y="8677276"/>
          <a:ext cx="2236645" cy="781049"/>
          <a:chOff x="5591173" y="8696326"/>
          <a:chExt cx="2236645" cy="781049"/>
        </a:xfrm>
      </xdr:grpSpPr>
      <xdr:pic>
        <xdr:nvPicPr>
          <xdr:cNvPr id="15" name="图片 14">
            <a:extLst>
              <a:ext uri="{FF2B5EF4-FFF2-40B4-BE49-F238E27FC236}">
                <a16:creationId xmlns:a16="http://schemas.microsoft.com/office/drawing/2014/main" id="{554DF5C9-1AB7-4D9C-B3FE-41A7FDF86F7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249" t="31063" r="10657" b="45240"/>
          <a:stretch/>
        </xdr:blipFill>
        <xdr:spPr>
          <a:xfrm>
            <a:off x="5591173" y="8696326"/>
            <a:ext cx="2236645" cy="781049"/>
          </a:xfrm>
          <a:prstGeom prst="rect">
            <a:avLst/>
          </a:prstGeom>
        </xdr:spPr>
      </xdr:pic>
      <xdr:sp macro="" textlink="">
        <xdr:nvSpPr>
          <xdr:cNvPr id="19" name="矩形: 圆角 18">
            <a:extLst>
              <a:ext uri="{FF2B5EF4-FFF2-40B4-BE49-F238E27FC236}">
                <a16:creationId xmlns:a16="http://schemas.microsoft.com/office/drawing/2014/main" id="{2DBEB0D8-0F79-433B-A0A1-D86FBADCCDB2}"/>
              </a:ext>
            </a:extLst>
          </xdr:cNvPr>
          <xdr:cNvSpPr/>
        </xdr:nvSpPr>
        <xdr:spPr>
          <a:xfrm>
            <a:off x="5810249" y="9029700"/>
            <a:ext cx="1619250" cy="171451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20</xdr:col>
      <xdr:colOff>479051</xdr:colOff>
      <xdr:row>45</xdr:row>
      <xdr:rowOff>9525</xdr:rowOff>
    </xdr:from>
    <xdr:to>
      <xdr:col>23</xdr:col>
      <xdr:colOff>628651</xdr:colOff>
      <xdr:row>49</xdr:row>
      <xdr:rowOff>178935</xdr:rowOff>
    </xdr:to>
    <xdr:grpSp>
      <xdr:nvGrpSpPr>
        <xdr:cNvPr id="22" name="组合 21">
          <a:extLst>
            <a:ext uri="{FF2B5EF4-FFF2-40B4-BE49-F238E27FC236}">
              <a16:creationId xmlns:a16="http://schemas.microsoft.com/office/drawing/2014/main" id="{FBCCCD28-1AC1-42DB-82F2-8B37886EF714}"/>
            </a:ext>
          </a:extLst>
        </xdr:cNvPr>
        <xdr:cNvGrpSpPr/>
      </xdr:nvGrpSpPr>
      <xdr:grpSpPr>
        <a:xfrm>
          <a:off x="14195051" y="8505825"/>
          <a:ext cx="2207000" cy="893310"/>
          <a:chOff x="14195051" y="8524875"/>
          <a:chExt cx="2207000" cy="893310"/>
        </a:xfrm>
      </xdr:grpSpPr>
      <xdr:pic>
        <xdr:nvPicPr>
          <xdr:cNvPr id="11" name="图片 10">
            <a:extLst>
              <a:ext uri="{FF2B5EF4-FFF2-40B4-BE49-F238E27FC236}">
                <a16:creationId xmlns:a16="http://schemas.microsoft.com/office/drawing/2014/main" id="{4996D6EE-BAC4-4124-8F77-C0CE07366B6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626" t="22805" r="27582" b="51777"/>
          <a:stretch/>
        </xdr:blipFill>
        <xdr:spPr>
          <a:xfrm>
            <a:off x="14195051" y="8524875"/>
            <a:ext cx="2207000" cy="893310"/>
          </a:xfrm>
          <a:prstGeom prst="rect">
            <a:avLst/>
          </a:prstGeom>
        </xdr:spPr>
      </xdr:pic>
      <xdr:sp macro="" textlink="">
        <xdr:nvSpPr>
          <xdr:cNvPr id="20" name="矩形: 圆角 19">
            <a:extLst>
              <a:ext uri="{FF2B5EF4-FFF2-40B4-BE49-F238E27FC236}">
                <a16:creationId xmlns:a16="http://schemas.microsoft.com/office/drawing/2014/main" id="{BE00DFF9-A285-4F62-84F3-F3D83BC4AA7B}"/>
              </a:ext>
            </a:extLst>
          </xdr:cNvPr>
          <xdr:cNvSpPr/>
        </xdr:nvSpPr>
        <xdr:spPr>
          <a:xfrm>
            <a:off x="14433176" y="9001125"/>
            <a:ext cx="1619250" cy="2381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20</xdr:col>
      <xdr:colOff>222508</xdr:colOff>
      <xdr:row>40</xdr:row>
      <xdr:rowOff>28576</xdr:rowOff>
    </xdr:from>
    <xdr:to>
      <xdr:col>23</xdr:col>
      <xdr:colOff>522736</xdr:colOff>
      <xdr:row>43</xdr:row>
      <xdr:rowOff>133351</xdr:rowOff>
    </xdr:to>
    <xdr:grpSp>
      <xdr:nvGrpSpPr>
        <xdr:cNvPr id="24" name="组合 23">
          <a:extLst>
            <a:ext uri="{FF2B5EF4-FFF2-40B4-BE49-F238E27FC236}">
              <a16:creationId xmlns:a16="http://schemas.microsoft.com/office/drawing/2014/main" id="{5DF8269F-89B6-4CC6-82F3-601D669D105C}"/>
            </a:ext>
          </a:extLst>
        </xdr:cNvPr>
        <xdr:cNvGrpSpPr/>
      </xdr:nvGrpSpPr>
      <xdr:grpSpPr>
        <a:xfrm>
          <a:off x="13938508" y="7620001"/>
          <a:ext cx="2357628" cy="647700"/>
          <a:chOff x="13938508" y="7639051"/>
          <a:chExt cx="2357628" cy="647700"/>
        </a:xfrm>
      </xdr:grpSpPr>
      <xdr:pic>
        <xdr:nvPicPr>
          <xdr:cNvPr id="9" name="图片 8">
            <a:extLst>
              <a:ext uri="{FF2B5EF4-FFF2-40B4-BE49-F238E27FC236}">
                <a16:creationId xmlns:a16="http://schemas.microsoft.com/office/drawing/2014/main" id="{7CAE87C7-EDDF-4CB1-B575-6E745D45AAB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341" t="21964" r="20968" b="59346"/>
          <a:stretch/>
        </xdr:blipFill>
        <xdr:spPr>
          <a:xfrm>
            <a:off x="13938508" y="7639051"/>
            <a:ext cx="2357628" cy="647700"/>
          </a:xfrm>
          <a:prstGeom prst="rect">
            <a:avLst/>
          </a:prstGeom>
        </xdr:spPr>
      </xdr:pic>
      <xdr:sp macro="" textlink="">
        <xdr:nvSpPr>
          <xdr:cNvPr id="21" name="矩形: 圆角 20">
            <a:extLst>
              <a:ext uri="{FF2B5EF4-FFF2-40B4-BE49-F238E27FC236}">
                <a16:creationId xmlns:a16="http://schemas.microsoft.com/office/drawing/2014/main" id="{DA100752-037A-4041-9E32-A905C94710E0}"/>
              </a:ext>
            </a:extLst>
          </xdr:cNvPr>
          <xdr:cNvSpPr/>
        </xdr:nvSpPr>
        <xdr:spPr>
          <a:xfrm>
            <a:off x="14414758" y="7743826"/>
            <a:ext cx="1619250" cy="2381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143"/>
  <sheetViews>
    <sheetView tabSelected="1" topLeftCell="A136" workbookViewId="0">
      <selection activeCell="F131" sqref="F131"/>
    </sheetView>
  </sheetViews>
  <sheetFormatPr defaultRowHeight="14.25" x14ac:dyDescent="0.2"/>
  <sheetData>
    <row r="2" spans="1:24" s="3" customFormat="1" ht="23.25" x14ac:dyDescent="0.35">
      <c r="A2" s="2" t="s">
        <v>5</v>
      </c>
    </row>
    <row r="3" spans="1:24" s="3" customFormat="1" x14ac:dyDescent="0.2">
      <c r="A3" s="3" t="s">
        <v>6</v>
      </c>
    </row>
    <row r="4" spans="1:24" s="3" customForma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24" s="3" customFormat="1" ht="15" x14ac:dyDescent="0.2">
      <c r="B5" s="5">
        <v>0.45200000000000001</v>
      </c>
      <c r="C5" s="5">
        <v>0.86199999999999999</v>
      </c>
      <c r="D5" s="5">
        <v>0.372</v>
      </c>
      <c r="E5" s="5">
        <v>0.76</v>
      </c>
      <c r="L5" s="1"/>
    </row>
    <row r="6" spans="1:24" s="3" customFormat="1" x14ac:dyDescent="0.2">
      <c r="B6" s="5">
        <v>0.42699999999999999</v>
      </c>
      <c r="C6" s="5">
        <v>0.79800000000000004</v>
      </c>
      <c r="D6" s="5">
        <v>0.48199999999999998</v>
      </c>
      <c r="E6" s="5">
        <v>0.69</v>
      </c>
    </row>
    <row r="7" spans="1:24" s="3" customFormat="1" x14ac:dyDescent="0.2">
      <c r="B7" s="5">
        <v>0.502</v>
      </c>
      <c r="C7" s="5">
        <v>0.82199999999999995</v>
      </c>
      <c r="D7" s="5">
        <v>0.43</v>
      </c>
      <c r="E7" s="5">
        <v>0.65</v>
      </c>
    </row>
    <row r="8" spans="1:24" s="3" customFormat="1" x14ac:dyDescent="0.2"/>
    <row r="9" spans="1:24" s="3" customFormat="1" ht="23.25" x14ac:dyDescent="0.35">
      <c r="A9" s="2" t="s">
        <v>7</v>
      </c>
    </row>
    <row r="10" spans="1:24" s="3" customFormat="1" x14ac:dyDescent="0.2">
      <c r="A10" s="4" t="s">
        <v>67</v>
      </c>
      <c r="B10" s="4" t="s">
        <v>8</v>
      </c>
      <c r="C10" s="4"/>
      <c r="D10" s="4"/>
      <c r="E10" s="4"/>
      <c r="F10" s="4" t="s">
        <v>9</v>
      </c>
      <c r="G10" s="4"/>
      <c r="H10" s="4"/>
      <c r="I10" s="4"/>
      <c r="J10" s="4" t="s">
        <v>10</v>
      </c>
      <c r="K10" s="4"/>
      <c r="L10" s="4"/>
      <c r="M10" s="4"/>
      <c r="N10" s="4" t="s">
        <v>11</v>
      </c>
      <c r="O10" s="4"/>
      <c r="P10" s="4"/>
      <c r="Q10" s="4"/>
      <c r="R10" s="4" t="s">
        <v>12</v>
      </c>
      <c r="S10" s="4"/>
      <c r="T10" s="4"/>
      <c r="U10" s="4"/>
      <c r="V10" s="4" t="s">
        <v>13</v>
      </c>
      <c r="W10" s="4"/>
      <c r="X10" s="4"/>
    </row>
    <row r="11" spans="1:24" s="3" customFormat="1" x14ac:dyDescent="0.2">
      <c r="A11" s="3" t="s">
        <v>0</v>
      </c>
      <c r="B11" s="4" t="s">
        <v>22</v>
      </c>
      <c r="C11" s="4" t="s">
        <v>23</v>
      </c>
      <c r="D11" s="4" t="s">
        <v>24</v>
      </c>
      <c r="E11" s="4"/>
      <c r="F11" s="4" t="s">
        <v>22</v>
      </c>
      <c r="G11" s="4" t="s">
        <v>23</v>
      </c>
      <c r="H11" s="4" t="s">
        <v>24</v>
      </c>
      <c r="I11" s="4"/>
      <c r="J11" s="4" t="s">
        <v>22</v>
      </c>
      <c r="K11" s="4" t="s">
        <v>23</v>
      </c>
      <c r="L11" s="4" t="s">
        <v>24</v>
      </c>
      <c r="M11" s="4"/>
      <c r="N11" s="4" t="s">
        <v>22</v>
      </c>
      <c r="O11" s="4" t="s">
        <v>23</v>
      </c>
      <c r="P11" s="4" t="s">
        <v>24</v>
      </c>
      <c r="Q11" s="4"/>
      <c r="R11" s="4" t="s">
        <v>22</v>
      </c>
      <c r="S11" s="4" t="s">
        <v>23</v>
      </c>
      <c r="T11" s="4" t="s">
        <v>24</v>
      </c>
      <c r="U11" s="4"/>
      <c r="V11" s="4" t="s">
        <v>22</v>
      </c>
      <c r="W11" s="4" t="s">
        <v>23</v>
      </c>
      <c r="X11" s="4" t="s">
        <v>24</v>
      </c>
    </row>
    <row r="12" spans="1:24" s="3" customFormat="1" x14ac:dyDescent="0.2">
      <c r="A12" s="4" t="s">
        <v>14</v>
      </c>
      <c r="B12" s="4">
        <v>45.931899999999999</v>
      </c>
      <c r="C12" s="4">
        <v>6.2531999999999996</v>
      </c>
      <c r="D12" s="4">
        <v>0.11982730702825101</v>
      </c>
      <c r="E12" s="4"/>
      <c r="F12" s="4">
        <v>54.4236</v>
      </c>
      <c r="G12" s="4">
        <v>5.6007999999999996</v>
      </c>
      <c r="H12" s="4">
        <v>9.3308721120077806E-2</v>
      </c>
      <c r="I12" s="4"/>
      <c r="J12" s="4">
        <v>60.9497</v>
      </c>
      <c r="K12" s="4">
        <v>5.8221999999999996</v>
      </c>
      <c r="L12" s="4">
        <v>8.7195362120892198E-2</v>
      </c>
      <c r="M12" s="4"/>
      <c r="N12" s="4">
        <v>61.4056</v>
      </c>
      <c r="O12" s="4">
        <v>5.8239999999999998</v>
      </c>
      <c r="P12" s="4">
        <f t="shared" ref="P12:P15" si="0">O12/(N12+O12)</f>
        <v>8.6628508871092483E-2</v>
      </c>
      <c r="Q12" s="4"/>
      <c r="R12" s="4">
        <v>63.387599999999999</v>
      </c>
      <c r="S12" s="4">
        <v>6.5079000000000002</v>
      </c>
      <c r="T12" s="4">
        <f t="shared" ref="T12:T15" si="1">S12/(R12+S12)</f>
        <v>9.3108998433375542E-2</v>
      </c>
      <c r="U12" s="4"/>
      <c r="V12" s="4">
        <v>63.3735</v>
      </c>
      <c r="W12" s="4">
        <v>7.0545</v>
      </c>
      <c r="X12" s="4">
        <f t="shared" ref="X12:X15" si="2">W12/(V12+W12)</f>
        <v>0.10016612710853638</v>
      </c>
    </row>
    <row r="13" spans="1:24" s="3" customFormat="1" x14ac:dyDescent="0.2">
      <c r="A13" s="4" t="s">
        <v>15</v>
      </c>
      <c r="B13" s="4">
        <v>47.129100000000001</v>
      </c>
      <c r="C13" s="4">
        <v>5.5265000000000004</v>
      </c>
      <c r="D13" s="4">
        <v>0.104955598264952</v>
      </c>
      <c r="E13" s="4"/>
      <c r="F13" s="4">
        <v>55.747900000000001</v>
      </c>
      <c r="G13" s="4">
        <v>5.6722999999999999</v>
      </c>
      <c r="H13" s="4">
        <v>9.2352353134636495E-2</v>
      </c>
      <c r="I13" s="4"/>
      <c r="J13" s="4">
        <v>61.874899999999997</v>
      </c>
      <c r="K13" s="4">
        <v>5.6966000000000001</v>
      </c>
      <c r="L13" s="4">
        <v>8.4304773462184499E-2</v>
      </c>
      <c r="M13" s="4"/>
      <c r="N13" s="4">
        <v>63.454300000000003</v>
      </c>
      <c r="O13" s="4">
        <v>5.5632000000000001</v>
      </c>
      <c r="P13" s="4">
        <f t="shared" si="0"/>
        <v>8.0605643496214727E-2</v>
      </c>
      <c r="Q13" s="4"/>
      <c r="R13" s="4">
        <v>63.796999999999997</v>
      </c>
      <c r="S13" s="4">
        <v>6.1715999999999998</v>
      </c>
      <c r="T13" s="4">
        <f t="shared" si="1"/>
        <v>8.8205280654465007E-2</v>
      </c>
      <c r="U13" s="4"/>
      <c r="V13" s="4">
        <v>63.305</v>
      </c>
      <c r="W13" s="4">
        <v>6.5286999999999997</v>
      </c>
      <c r="X13" s="4">
        <f t="shared" si="2"/>
        <v>9.3489246595841263E-2</v>
      </c>
    </row>
    <row r="14" spans="1:24" s="3" customFormat="1" x14ac:dyDescent="0.2">
      <c r="A14" s="4" t="s">
        <v>16</v>
      </c>
      <c r="B14" s="4">
        <v>46.3414</v>
      </c>
      <c r="C14" s="4">
        <v>5.5983000000000001</v>
      </c>
      <c r="D14" s="4">
        <v>0.107784604069719</v>
      </c>
      <c r="E14" s="4"/>
      <c r="F14" s="4">
        <v>55.670999999999999</v>
      </c>
      <c r="G14" s="4">
        <v>5.8643999999999998</v>
      </c>
      <c r="H14" s="4">
        <v>9.5301241236751502E-2</v>
      </c>
      <c r="I14" s="4"/>
      <c r="J14" s="4">
        <v>59.363999999999997</v>
      </c>
      <c r="K14" s="4">
        <v>6.3475999999999999</v>
      </c>
      <c r="L14" s="4">
        <v>9.6597860956056505E-2</v>
      </c>
      <c r="M14" s="4"/>
      <c r="N14" s="4">
        <v>59.507199999999997</v>
      </c>
      <c r="O14" s="4">
        <v>6.1318000000000001</v>
      </c>
      <c r="P14" s="4">
        <f t="shared" si="0"/>
        <v>9.3417023415956979E-2</v>
      </c>
      <c r="Q14" s="4"/>
      <c r="R14" s="4">
        <v>61.936700000000002</v>
      </c>
      <c r="S14" s="4">
        <v>6.2615999999999996</v>
      </c>
      <c r="T14" s="4">
        <f t="shared" si="1"/>
        <v>9.1814605349400197E-2</v>
      </c>
      <c r="U14" s="4"/>
      <c r="V14" s="4">
        <v>61.524999999999999</v>
      </c>
      <c r="W14" s="4">
        <v>7.6782000000000004</v>
      </c>
      <c r="X14" s="4">
        <f t="shared" si="2"/>
        <v>0.11095151669286971</v>
      </c>
    </row>
    <row r="15" spans="1:24" s="3" customFormat="1" x14ac:dyDescent="0.2">
      <c r="A15" s="4" t="s">
        <v>17</v>
      </c>
      <c r="B15" s="4">
        <v>49.411099999999998</v>
      </c>
      <c r="C15" s="4">
        <v>6.3460000000000001</v>
      </c>
      <c r="D15" s="4">
        <v>0.113815101574508</v>
      </c>
      <c r="E15" s="4"/>
      <c r="F15" s="4">
        <v>57.453600000000002</v>
      </c>
      <c r="G15" s="4">
        <v>6.2035999999999998</v>
      </c>
      <c r="H15" s="4">
        <v>9.7453233883991103E-2</v>
      </c>
      <c r="I15" s="4"/>
      <c r="J15" s="4">
        <v>62.459099999999999</v>
      </c>
      <c r="K15" s="4">
        <v>6.0766999999999998</v>
      </c>
      <c r="L15" s="4">
        <v>8.8664610320445703E-2</v>
      </c>
      <c r="M15" s="4"/>
      <c r="N15" s="4">
        <v>63.039499999999997</v>
      </c>
      <c r="O15" s="4">
        <v>6.9169999999999998</v>
      </c>
      <c r="P15" s="4">
        <f t="shared" si="0"/>
        <v>9.8875729917877547E-2</v>
      </c>
      <c r="Q15" s="4"/>
      <c r="R15" s="4">
        <v>63.7864</v>
      </c>
      <c r="S15" s="4">
        <v>6.3704000000000001</v>
      </c>
      <c r="T15" s="4">
        <f t="shared" si="1"/>
        <v>9.080231709542054E-2</v>
      </c>
      <c r="U15" s="4"/>
      <c r="V15" s="4">
        <v>62.427599999999998</v>
      </c>
      <c r="W15" s="4">
        <v>6.6466000000000003</v>
      </c>
      <c r="X15" s="4">
        <f t="shared" si="2"/>
        <v>9.6224060503053238E-2</v>
      </c>
    </row>
    <row r="16" spans="1:24" s="3" customForma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s="3" customFormat="1" x14ac:dyDescent="0.2">
      <c r="A17" s="4" t="s">
        <v>18</v>
      </c>
      <c r="B17" s="4">
        <v>50.551299999999998</v>
      </c>
      <c r="C17" s="4">
        <v>7.1326000000000001</v>
      </c>
      <c r="D17" s="4">
        <v>0.123649753224037</v>
      </c>
      <c r="E17" s="4"/>
      <c r="F17" s="4">
        <v>58.383600000000001</v>
      </c>
      <c r="G17" s="4">
        <v>6.9195000000000002</v>
      </c>
      <c r="H17" s="4">
        <v>0.105959747699573</v>
      </c>
      <c r="I17" s="4"/>
      <c r="J17" s="4">
        <v>65.068100000000001</v>
      </c>
      <c r="K17" s="4">
        <v>6.3738000000000001</v>
      </c>
      <c r="L17" s="4">
        <v>8.9216552191361098E-2</v>
      </c>
      <c r="M17" s="4"/>
      <c r="N17" s="4">
        <v>69.5595</v>
      </c>
      <c r="O17" s="4">
        <v>6.4608999999999996</v>
      </c>
      <c r="P17" s="4">
        <f t="shared" ref="P17:P20" si="3">O17/(N17+O17)</f>
        <v>8.4989029260566895E-2</v>
      </c>
      <c r="Q17" s="4"/>
      <c r="R17" s="4">
        <v>65.014499999999998</v>
      </c>
      <c r="S17" s="4">
        <v>6.5442999999999998</v>
      </c>
      <c r="T17" s="4">
        <f t="shared" ref="T17:T20" si="4">S17/(R17+S17)</f>
        <v>9.1453462047994108E-2</v>
      </c>
      <c r="U17" s="4"/>
      <c r="V17" s="4">
        <v>66.804100000000005</v>
      </c>
      <c r="W17" s="4">
        <v>9.0859000000000005</v>
      </c>
      <c r="X17" s="4">
        <f t="shared" ref="X17:X20" si="5">W17/(V17+W17)</f>
        <v>0.11972460139675847</v>
      </c>
    </row>
    <row r="18" spans="1:24" s="3" customFormat="1" x14ac:dyDescent="0.2">
      <c r="A18" s="4" t="s">
        <v>19</v>
      </c>
      <c r="B18" s="4">
        <v>49.368299999999998</v>
      </c>
      <c r="C18" s="4">
        <v>6.3533999999999997</v>
      </c>
      <c r="D18" s="4">
        <v>0.11402021115651501</v>
      </c>
      <c r="E18" s="4"/>
      <c r="F18" s="4">
        <v>56.798900000000003</v>
      </c>
      <c r="G18" s="4">
        <v>6.2512999999999996</v>
      </c>
      <c r="H18" s="4">
        <v>9.9147980498079297E-2</v>
      </c>
      <c r="I18" s="4"/>
      <c r="J18" s="4">
        <v>63.378</v>
      </c>
      <c r="K18" s="4">
        <v>6.4371999999999998</v>
      </c>
      <c r="L18" s="4">
        <v>9.2203417020935305E-2</v>
      </c>
      <c r="M18" s="4"/>
      <c r="N18" s="4">
        <v>66.832099999999997</v>
      </c>
      <c r="O18" s="4">
        <v>6.1582999999999997</v>
      </c>
      <c r="P18" s="4">
        <f t="shared" si="3"/>
        <v>8.4371369385563041E-2</v>
      </c>
      <c r="Q18" s="4"/>
      <c r="R18" s="4">
        <v>68.963899999999995</v>
      </c>
      <c r="S18" s="4">
        <v>6.5571999999999999</v>
      </c>
      <c r="T18" s="4">
        <f t="shared" si="4"/>
        <v>8.682606582796068E-2</v>
      </c>
      <c r="U18" s="4"/>
      <c r="V18" s="4">
        <v>68.940100000000001</v>
      </c>
      <c r="W18" s="4">
        <v>9.1257000000000001</v>
      </c>
      <c r="X18" s="4">
        <f t="shared" si="5"/>
        <v>0.11689754028012267</v>
      </c>
    </row>
    <row r="19" spans="1:24" s="3" customFormat="1" x14ac:dyDescent="0.2">
      <c r="A19" s="4" t="s">
        <v>20</v>
      </c>
      <c r="B19" s="4">
        <v>48.393700000000003</v>
      </c>
      <c r="C19" s="4">
        <v>7.2262000000000004</v>
      </c>
      <c r="D19" s="4">
        <v>0.12992112535261699</v>
      </c>
      <c r="E19" s="4"/>
      <c r="F19" s="4">
        <v>50.917900000000003</v>
      </c>
      <c r="G19" s="4">
        <v>6.7511999999999999</v>
      </c>
      <c r="H19" s="4">
        <v>0.117067892510894</v>
      </c>
      <c r="I19" s="4"/>
      <c r="J19" s="4">
        <v>61.524799999999999</v>
      </c>
      <c r="K19" s="4">
        <v>7.6977000000000002</v>
      </c>
      <c r="L19" s="4">
        <v>0.111202282494854</v>
      </c>
      <c r="M19" s="4"/>
      <c r="N19" s="4">
        <v>62.077399999999997</v>
      </c>
      <c r="O19" s="4">
        <v>6.8958000000000004</v>
      </c>
      <c r="P19" s="4">
        <f t="shared" si="3"/>
        <v>9.9977962454982527E-2</v>
      </c>
      <c r="Q19" s="4"/>
      <c r="R19" s="4">
        <v>62.367100000000001</v>
      </c>
      <c r="S19" s="4">
        <v>7.1943000000000001</v>
      </c>
      <c r="T19" s="4">
        <f t="shared" si="4"/>
        <v>0.10342373787761602</v>
      </c>
      <c r="U19" s="4"/>
      <c r="V19" s="4">
        <v>62.5824</v>
      </c>
      <c r="W19" s="4">
        <v>9.3373000000000008</v>
      </c>
      <c r="X19" s="4">
        <f t="shared" si="5"/>
        <v>0.1298295181987689</v>
      </c>
    </row>
    <row r="20" spans="1:24" s="3" customFormat="1" x14ac:dyDescent="0.2">
      <c r="A20" s="4" t="s">
        <v>21</v>
      </c>
      <c r="B20" s="4">
        <v>47.560499999999998</v>
      </c>
      <c r="C20" s="4">
        <v>6.9478999999999997</v>
      </c>
      <c r="D20" s="4">
        <v>0.12746475772541499</v>
      </c>
      <c r="E20" s="4"/>
      <c r="F20" s="4">
        <v>55.313299999999998</v>
      </c>
      <c r="G20" s="4">
        <v>7.3402000000000003</v>
      </c>
      <c r="H20" s="4">
        <v>0.117155466175074</v>
      </c>
      <c r="I20" s="4"/>
      <c r="J20" s="4">
        <v>61.997500000000002</v>
      </c>
      <c r="K20" s="4">
        <v>6.9886999999999997</v>
      </c>
      <c r="L20" s="4">
        <v>0.10130576840005701</v>
      </c>
      <c r="M20" s="4"/>
      <c r="N20" s="4">
        <v>64.042500000000004</v>
      </c>
      <c r="O20" s="4">
        <v>6.6387999999999998</v>
      </c>
      <c r="P20" s="4">
        <f t="shared" si="3"/>
        <v>9.3925833282636276E-2</v>
      </c>
      <c r="Q20" s="4"/>
      <c r="R20" s="4">
        <v>67.390799999999999</v>
      </c>
      <c r="S20" s="4">
        <v>6.3650000000000002</v>
      </c>
      <c r="T20" s="4">
        <f t="shared" si="4"/>
        <v>8.6298297896572215E-2</v>
      </c>
      <c r="U20" s="4"/>
      <c r="V20" s="4">
        <v>67.77</v>
      </c>
      <c r="W20" s="4">
        <v>8.3048000000000002</v>
      </c>
      <c r="X20" s="4">
        <f t="shared" si="5"/>
        <v>0.10916624164637963</v>
      </c>
    </row>
    <row r="21" spans="1:24" s="3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s="3" customFormat="1" x14ac:dyDescent="0.2">
      <c r="A22" s="4" t="s">
        <v>25</v>
      </c>
      <c r="B22" s="4">
        <v>48.586300000000001</v>
      </c>
      <c r="C22" s="4">
        <v>4.7619999999999996</v>
      </c>
      <c r="D22" s="4">
        <v>8.9262450724765394E-2</v>
      </c>
      <c r="E22" s="4"/>
      <c r="F22" s="4">
        <v>55.914499999999997</v>
      </c>
      <c r="G22" s="4">
        <v>4.8639000000000001</v>
      </c>
      <c r="H22" s="4">
        <v>8.0026785831808694E-2</v>
      </c>
      <c r="I22" s="4"/>
      <c r="J22" s="4">
        <v>60.9206</v>
      </c>
      <c r="K22" s="4">
        <v>5.5662000000000003</v>
      </c>
      <c r="L22" s="4">
        <v>8.3718873520759005E-2</v>
      </c>
      <c r="M22" s="4"/>
      <c r="N22" s="4">
        <v>62.643700000000003</v>
      </c>
      <c r="O22" s="4">
        <v>5.1997</v>
      </c>
      <c r="P22" s="4">
        <f t="shared" ref="P22:P26" si="6">O22/(N22+O22)</f>
        <v>7.6642680054360479E-2</v>
      </c>
      <c r="Q22" s="4"/>
      <c r="R22" s="4">
        <v>62.195399999999999</v>
      </c>
      <c r="S22" s="4">
        <v>5.2243000000000004</v>
      </c>
      <c r="T22" s="4">
        <f t="shared" ref="T22:T26" si="7">S22/(R22+S22)</f>
        <v>7.7489220509732323E-2</v>
      </c>
      <c r="U22" s="4"/>
      <c r="V22" s="4">
        <v>63.148899999999998</v>
      </c>
      <c r="W22" s="4">
        <v>5.0914999999999999</v>
      </c>
      <c r="X22" s="4">
        <f t="shared" ref="X22:X26" si="8">W22/(V22+W22)</f>
        <v>7.4611227366779803E-2</v>
      </c>
    </row>
    <row r="23" spans="1:24" s="3" customFormat="1" x14ac:dyDescent="0.2">
      <c r="A23" s="4" t="s">
        <v>26</v>
      </c>
      <c r="B23" s="4">
        <v>47.443199999999997</v>
      </c>
      <c r="C23" s="4">
        <v>5.0833000000000004</v>
      </c>
      <c r="D23" s="4">
        <v>9.6775913110525205E-2</v>
      </c>
      <c r="E23" s="4"/>
      <c r="F23" s="4">
        <v>54.185200000000002</v>
      </c>
      <c r="G23" s="4">
        <v>5.351</v>
      </c>
      <c r="H23" s="4">
        <v>8.9878090976582295E-2</v>
      </c>
      <c r="I23" s="4"/>
      <c r="J23" s="4">
        <v>59.605699999999999</v>
      </c>
      <c r="K23" s="4">
        <v>5.1017000000000001</v>
      </c>
      <c r="L23" s="4">
        <v>7.8842605327984094E-2</v>
      </c>
      <c r="M23" s="4"/>
      <c r="N23" s="4">
        <v>59.890700000000002</v>
      </c>
      <c r="O23" s="4">
        <v>4.7229000000000001</v>
      </c>
      <c r="P23" s="4">
        <f t="shared" si="6"/>
        <v>7.3094518800995448E-2</v>
      </c>
      <c r="Q23" s="4"/>
      <c r="R23" s="4">
        <v>60.851300000000002</v>
      </c>
      <c r="S23" s="4">
        <v>5.6228999999999996</v>
      </c>
      <c r="T23" s="4">
        <f t="shared" si="7"/>
        <v>8.4587704703478941E-2</v>
      </c>
      <c r="U23" s="4"/>
      <c r="V23" s="4">
        <v>61.956499999999998</v>
      </c>
      <c r="W23" s="4">
        <v>5.1927000000000003</v>
      </c>
      <c r="X23" s="4">
        <f t="shared" si="8"/>
        <v>7.7330779815694015E-2</v>
      </c>
    </row>
    <row r="24" spans="1:24" s="3" customFormat="1" x14ac:dyDescent="0.2">
      <c r="A24" s="4" t="s">
        <v>27</v>
      </c>
      <c r="B24" s="4">
        <v>48.310899999999997</v>
      </c>
      <c r="C24" s="4">
        <v>5.75</v>
      </c>
      <c r="D24" s="4">
        <v>0.10636152931231301</v>
      </c>
      <c r="E24" s="4"/>
      <c r="F24" s="4">
        <v>55.792299999999997</v>
      </c>
      <c r="G24" s="4">
        <v>5.4181999999999997</v>
      </c>
      <c r="H24" s="4">
        <v>8.8517492913797499E-2</v>
      </c>
      <c r="I24" s="4"/>
      <c r="J24" s="4">
        <v>61.807899999999997</v>
      </c>
      <c r="K24" s="4">
        <v>4.7972999999999999</v>
      </c>
      <c r="L24" s="4">
        <v>7.2025907887071902E-2</v>
      </c>
      <c r="M24" s="4"/>
      <c r="N24" s="4">
        <v>63.817500000000003</v>
      </c>
      <c r="O24" s="4">
        <v>4.6207000000000003</v>
      </c>
      <c r="P24" s="4">
        <f t="shared" si="6"/>
        <v>6.7516387047000068E-2</v>
      </c>
      <c r="Q24" s="4"/>
      <c r="R24" s="4">
        <v>64.075500000000005</v>
      </c>
      <c r="S24" s="4">
        <v>5.1276999999999999</v>
      </c>
      <c r="T24" s="4">
        <f t="shared" si="7"/>
        <v>7.4096284564875603E-2</v>
      </c>
      <c r="U24" s="4"/>
      <c r="V24" s="4">
        <v>64.116799999999998</v>
      </c>
      <c r="W24" s="4">
        <v>4.7678000000000003</v>
      </c>
      <c r="X24" s="4">
        <f t="shared" si="8"/>
        <v>6.9214309148924444E-2</v>
      </c>
    </row>
    <row r="25" spans="1:24" s="3" customFormat="1" x14ac:dyDescent="0.2">
      <c r="A25" s="4" t="s">
        <v>28</v>
      </c>
      <c r="B25" s="4">
        <v>49.695900000000002</v>
      </c>
      <c r="C25" s="4">
        <v>5.6745000000000001</v>
      </c>
      <c r="D25" s="4">
        <v>0.10248255385549</v>
      </c>
      <c r="E25" s="4"/>
      <c r="F25" s="4">
        <v>55.961599999999997</v>
      </c>
      <c r="G25" s="4">
        <v>5.2354000000000003</v>
      </c>
      <c r="H25" s="4">
        <v>8.5549945258754506E-2</v>
      </c>
      <c r="I25" s="4"/>
      <c r="J25" s="4">
        <v>60.520699999999998</v>
      </c>
      <c r="K25" s="4">
        <v>4.2308000000000003</v>
      </c>
      <c r="L25" s="4">
        <v>6.5339026895129895E-2</v>
      </c>
      <c r="M25" s="4"/>
      <c r="N25" s="4">
        <v>62.742800000000003</v>
      </c>
      <c r="O25" s="4">
        <v>4.9795999999999996</v>
      </c>
      <c r="P25" s="4">
        <f t="shared" si="6"/>
        <v>7.3529585484271062E-2</v>
      </c>
      <c r="Q25" s="4"/>
      <c r="R25" s="4">
        <v>63.527299999999997</v>
      </c>
      <c r="S25" s="4">
        <v>5.5971000000000002</v>
      </c>
      <c r="T25" s="4">
        <f t="shared" si="7"/>
        <v>8.0971408070088138E-2</v>
      </c>
      <c r="U25" s="4"/>
      <c r="V25" s="4">
        <v>64.395700000000005</v>
      </c>
      <c r="W25" s="4">
        <v>4.5317999999999996</v>
      </c>
      <c r="X25" s="4">
        <f t="shared" si="8"/>
        <v>6.5747343222951643E-2</v>
      </c>
    </row>
    <row r="26" spans="1:24" s="3" customFormat="1" x14ac:dyDescent="0.2">
      <c r="A26" s="4" t="s">
        <v>29</v>
      </c>
      <c r="B26" s="4">
        <v>49.181100000000001</v>
      </c>
      <c r="C26" s="4">
        <v>5.5</v>
      </c>
      <c r="D26" s="4">
        <v>0.100583199679597</v>
      </c>
      <c r="E26" s="4"/>
      <c r="F26" s="4">
        <v>55.8354</v>
      </c>
      <c r="G26" s="4">
        <v>5.5868000000000002</v>
      </c>
      <c r="H26" s="4">
        <v>9.0957341156780405E-2</v>
      </c>
      <c r="I26" s="4"/>
      <c r="J26" s="4">
        <v>61.345599999999997</v>
      </c>
      <c r="K26" s="4">
        <v>5.1776</v>
      </c>
      <c r="L26" s="4">
        <v>7.7831493373740304E-2</v>
      </c>
      <c r="M26" s="4"/>
      <c r="N26" s="4">
        <v>61.780299999999997</v>
      </c>
      <c r="O26" s="4">
        <v>4.9259000000000004</v>
      </c>
      <c r="P26" s="4">
        <f t="shared" si="6"/>
        <v>7.3844710086918466E-2</v>
      </c>
      <c r="Q26" s="4"/>
      <c r="R26" s="4">
        <v>62.971800000000002</v>
      </c>
      <c r="S26" s="4">
        <v>4.5016999999999996</v>
      </c>
      <c r="T26" s="4">
        <f t="shared" si="7"/>
        <v>6.6718044862056944E-2</v>
      </c>
      <c r="U26" s="4"/>
      <c r="V26" s="4">
        <v>62.151600000000002</v>
      </c>
      <c r="W26" s="4">
        <v>5.0856000000000003</v>
      </c>
      <c r="X26" s="4">
        <f t="shared" si="8"/>
        <v>7.5636701111884502E-2</v>
      </c>
    </row>
    <row r="27" spans="1:24" s="3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s="3" customFormat="1" x14ac:dyDescent="0.2">
      <c r="A28" s="4" t="s">
        <v>30</v>
      </c>
      <c r="B28" s="4">
        <v>50.978499999999997</v>
      </c>
      <c r="C28" s="4">
        <v>5.6833</v>
      </c>
      <c r="D28" s="4">
        <v>0.100302143595862</v>
      </c>
      <c r="E28" s="4"/>
      <c r="F28" s="4">
        <v>59.7166</v>
      </c>
      <c r="G28" s="4">
        <v>5.9414999999999996</v>
      </c>
      <c r="H28" s="4">
        <v>9.0491500667853594E-2</v>
      </c>
      <c r="I28" s="4"/>
      <c r="J28" s="4">
        <v>64.300399999999996</v>
      </c>
      <c r="K28" s="4">
        <v>4.9200999999999997</v>
      </c>
      <c r="L28" s="4">
        <v>7.1078654444853798E-2</v>
      </c>
      <c r="M28" s="4"/>
      <c r="N28" s="4">
        <v>67.4589</v>
      </c>
      <c r="O28" s="4">
        <v>6.0156999999999998</v>
      </c>
      <c r="P28" s="4">
        <f t="shared" ref="P28:P32" si="9">O28/(N28+O28)</f>
        <v>8.1874552566465142E-2</v>
      </c>
      <c r="Q28" s="4"/>
      <c r="R28" s="4">
        <v>67.5779</v>
      </c>
      <c r="S28" s="4">
        <v>6.4147999999999996</v>
      </c>
      <c r="T28" s="4">
        <f t="shared" ref="T28:T32" si="10">S28/(R28+S28)</f>
        <v>8.6695038834912086E-2</v>
      </c>
      <c r="U28" s="4"/>
      <c r="V28" s="4">
        <v>66.8399</v>
      </c>
      <c r="W28" s="4">
        <v>7.6604999999999999</v>
      </c>
      <c r="X28" s="4">
        <f t="shared" ref="X28:X32" si="11">W28/(V28+W28)</f>
        <v>0.1028249512754294</v>
      </c>
    </row>
    <row r="29" spans="1:24" s="3" customFormat="1" x14ac:dyDescent="0.2">
      <c r="A29" s="4" t="s">
        <v>31</v>
      </c>
      <c r="B29" s="4">
        <v>52.522300000000001</v>
      </c>
      <c r="C29" s="4">
        <v>6.1666999999999996</v>
      </c>
      <c r="D29" s="4">
        <v>0.10507420470616299</v>
      </c>
      <c r="E29" s="4"/>
      <c r="F29" s="4">
        <v>60.6723</v>
      </c>
      <c r="G29" s="4">
        <v>4.9230999999999998</v>
      </c>
      <c r="H29" s="4">
        <v>7.5052518926632006E-2</v>
      </c>
      <c r="I29" s="4"/>
      <c r="J29" s="4">
        <v>67.283799999999999</v>
      </c>
      <c r="K29" s="4">
        <v>4.3891999999999998</v>
      </c>
      <c r="L29" s="4">
        <v>6.1239239323036598E-2</v>
      </c>
      <c r="M29" s="4"/>
      <c r="N29" s="4">
        <v>67.556200000000004</v>
      </c>
      <c r="O29" s="4">
        <v>5.3158000000000003</v>
      </c>
      <c r="P29" s="4">
        <f t="shared" si="9"/>
        <v>7.2947085300252498E-2</v>
      </c>
      <c r="Q29" s="4"/>
      <c r="R29" s="4">
        <v>69.518799999999999</v>
      </c>
      <c r="S29" s="4">
        <v>5.3788</v>
      </c>
      <c r="T29" s="4">
        <f t="shared" si="10"/>
        <v>7.1815385272692323E-2</v>
      </c>
      <c r="U29" s="4"/>
      <c r="V29" s="4">
        <v>67.704700000000003</v>
      </c>
      <c r="W29" s="4">
        <v>6.5331000000000001</v>
      </c>
      <c r="X29" s="4">
        <f t="shared" si="11"/>
        <v>8.8002338431365151E-2</v>
      </c>
    </row>
    <row r="30" spans="1:24" s="3" customFormat="1" x14ac:dyDescent="0.2">
      <c r="A30" s="4" t="s">
        <v>32</v>
      </c>
      <c r="B30" s="4">
        <v>50.9602</v>
      </c>
      <c r="C30" s="4">
        <v>6.4180999999999999</v>
      </c>
      <c r="D30" s="4">
        <v>0.11185587582762101</v>
      </c>
      <c r="E30" s="4"/>
      <c r="F30" s="4">
        <v>57.573599999999999</v>
      </c>
      <c r="G30" s="4">
        <v>6.1824000000000003</v>
      </c>
      <c r="H30" s="4">
        <v>9.6969696969696997E-2</v>
      </c>
      <c r="I30" s="4"/>
      <c r="J30" s="4">
        <v>64.992599999999996</v>
      </c>
      <c r="K30" s="4">
        <v>5.8825000000000003</v>
      </c>
      <c r="L30" s="4">
        <v>8.2998119226639494E-2</v>
      </c>
      <c r="M30" s="4"/>
      <c r="N30" s="4">
        <v>68</v>
      </c>
      <c r="O30" s="4">
        <v>5.5636999999999999</v>
      </c>
      <c r="P30" s="4">
        <f t="shared" si="9"/>
        <v>7.5631051727958226E-2</v>
      </c>
      <c r="Q30" s="4"/>
      <c r="R30" s="4">
        <v>68.775000000000006</v>
      </c>
      <c r="S30" s="4">
        <v>5.97</v>
      </c>
      <c r="T30" s="4">
        <f t="shared" si="10"/>
        <v>7.9871563315271912E-2</v>
      </c>
      <c r="U30" s="4"/>
      <c r="V30" s="4">
        <v>67.836600000000004</v>
      </c>
      <c r="W30" s="4">
        <v>6.8676000000000004</v>
      </c>
      <c r="X30" s="4">
        <f t="shared" si="11"/>
        <v>9.1930574184584002E-2</v>
      </c>
    </row>
    <row r="31" spans="1:24" s="3" customFormat="1" x14ac:dyDescent="0.2">
      <c r="A31" s="4" t="s">
        <v>33</v>
      </c>
      <c r="B31" s="4">
        <v>50.341299999999997</v>
      </c>
      <c r="C31" s="4">
        <v>6.0833000000000004</v>
      </c>
      <c r="D31" s="4">
        <v>0.107812904300606</v>
      </c>
      <c r="E31" s="4"/>
      <c r="F31" s="4">
        <v>58.971899999999998</v>
      </c>
      <c r="G31" s="4">
        <v>6.2100999999999997</v>
      </c>
      <c r="H31" s="4">
        <v>9.5273234942161902E-2</v>
      </c>
      <c r="I31" s="4"/>
      <c r="J31" s="4">
        <v>62.491999999999997</v>
      </c>
      <c r="K31" s="4">
        <v>5.4414999999999996</v>
      </c>
      <c r="L31" s="4">
        <v>8.0100392295406497E-2</v>
      </c>
      <c r="M31" s="4"/>
      <c r="N31" s="4">
        <v>62.584099999999999</v>
      </c>
      <c r="O31" s="4">
        <v>5.8140999999999998</v>
      </c>
      <c r="P31" s="4">
        <f t="shared" si="9"/>
        <v>8.500369892774956E-2</v>
      </c>
      <c r="Q31" s="4"/>
      <c r="R31" s="4">
        <v>65.543099999999995</v>
      </c>
      <c r="S31" s="4">
        <v>6.5769000000000002</v>
      </c>
      <c r="T31" s="4">
        <f t="shared" si="10"/>
        <v>9.1193843594010005E-2</v>
      </c>
      <c r="U31" s="4"/>
      <c r="V31" s="4">
        <v>61.412599999999998</v>
      </c>
      <c r="W31" s="4">
        <v>7.3106</v>
      </c>
      <c r="X31" s="4">
        <f t="shared" si="11"/>
        <v>0.10637746787111195</v>
      </c>
    </row>
    <row r="32" spans="1:24" s="3" customFormat="1" x14ac:dyDescent="0.2">
      <c r="A32" s="4" t="s">
        <v>34</v>
      </c>
      <c r="B32" s="4">
        <v>49.062800000000003</v>
      </c>
      <c r="C32" s="4">
        <v>5.1971999999999996</v>
      </c>
      <c r="D32" s="4">
        <v>9.5783265757464001E-2</v>
      </c>
      <c r="E32" s="4"/>
      <c r="F32" s="4">
        <v>56.113</v>
      </c>
      <c r="G32" s="4">
        <v>5.3372000000000002</v>
      </c>
      <c r="H32" s="4">
        <v>8.6854070450543705E-2</v>
      </c>
      <c r="I32" s="4"/>
      <c r="J32" s="4">
        <v>62.765000000000001</v>
      </c>
      <c r="K32" s="4">
        <v>4.8112000000000004</v>
      </c>
      <c r="L32" s="4">
        <v>7.1196663914218306E-2</v>
      </c>
      <c r="M32" s="4"/>
      <c r="N32" s="4">
        <v>64.512900000000002</v>
      </c>
      <c r="O32" s="4">
        <v>5.1950000000000003</v>
      </c>
      <c r="P32" s="4">
        <f t="shared" si="9"/>
        <v>7.4525269015420073E-2</v>
      </c>
      <c r="Q32" s="4"/>
      <c r="R32" s="4">
        <v>65.437399999999997</v>
      </c>
      <c r="S32" s="4">
        <v>6.1475999999999997</v>
      </c>
      <c r="T32" s="4">
        <f t="shared" si="10"/>
        <v>8.5878326465041566E-2</v>
      </c>
      <c r="U32" s="4"/>
      <c r="V32" s="4">
        <v>66.174999999999997</v>
      </c>
      <c r="W32" s="4">
        <v>6.1997</v>
      </c>
      <c r="X32" s="4">
        <f t="shared" si="11"/>
        <v>8.5661149545352186E-2</v>
      </c>
    </row>
    <row r="33" spans="1:20" s="3" customFormat="1" x14ac:dyDescent="0.2"/>
    <row r="34" spans="1:20" s="3" customFormat="1" ht="23.25" x14ac:dyDescent="0.35">
      <c r="A34" s="2" t="s">
        <v>66</v>
      </c>
    </row>
    <row r="35" spans="1:20" s="3" customFormat="1" x14ac:dyDescent="0.2">
      <c r="B35" s="3" t="s">
        <v>35</v>
      </c>
      <c r="O35" s="4" t="s">
        <v>36</v>
      </c>
      <c r="P35" s="4" t="s">
        <v>37</v>
      </c>
      <c r="Q35" s="4" t="s">
        <v>38</v>
      </c>
      <c r="R35" s="4" t="s">
        <v>39</v>
      </c>
      <c r="S35" s="4" t="s">
        <v>40</v>
      </c>
      <c r="T35" s="4" t="s">
        <v>41</v>
      </c>
    </row>
    <row r="36" spans="1:20" s="3" customFormat="1" x14ac:dyDescent="0.2">
      <c r="C36" s="4" t="s">
        <v>36</v>
      </c>
      <c r="D36" s="4" t="s">
        <v>37</v>
      </c>
      <c r="E36" s="4" t="s">
        <v>38</v>
      </c>
      <c r="F36" s="4" t="s">
        <v>39</v>
      </c>
      <c r="G36" s="4" t="s">
        <v>40</v>
      </c>
      <c r="H36" s="4" t="s">
        <v>41</v>
      </c>
      <c r="M36" s="3" t="s">
        <v>69</v>
      </c>
      <c r="N36" s="3" t="s">
        <v>42</v>
      </c>
      <c r="O36" s="3">
        <v>8.9999999999999993E-3</v>
      </c>
      <c r="P36" s="3">
        <v>147.655</v>
      </c>
      <c r="Q36" s="3">
        <v>83</v>
      </c>
      <c r="R36" s="3">
        <v>203</v>
      </c>
      <c r="S36" s="3">
        <v>1.2649999999999999</v>
      </c>
      <c r="T36" s="3">
        <v>113842</v>
      </c>
    </row>
    <row r="37" spans="1:20" s="3" customFormat="1" x14ac:dyDescent="0.2">
      <c r="A37" s="3" t="s">
        <v>46</v>
      </c>
      <c r="B37" s="3" t="s">
        <v>42</v>
      </c>
      <c r="C37" s="3">
        <v>8.9999999999999993E-3</v>
      </c>
      <c r="D37" s="3">
        <v>247.345</v>
      </c>
      <c r="E37" s="3">
        <v>137</v>
      </c>
      <c r="F37" s="3">
        <v>255</v>
      </c>
      <c r="G37" s="3">
        <v>2.339</v>
      </c>
      <c r="H37" s="3">
        <v>210491</v>
      </c>
      <c r="N37" s="3" t="s">
        <v>43</v>
      </c>
      <c r="O37" s="3">
        <v>4.0000000000000001E-3</v>
      </c>
      <c r="P37" s="3">
        <v>204.21799999999999</v>
      </c>
      <c r="Q37" s="3">
        <v>132</v>
      </c>
      <c r="R37" s="3">
        <v>255</v>
      </c>
      <c r="S37" s="3">
        <v>0.71699999999999997</v>
      </c>
      <c r="T37" s="3">
        <v>64533</v>
      </c>
    </row>
    <row r="38" spans="1:20" s="3" customFormat="1" x14ac:dyDescent="0.2">
      <c r="B38" s="3" t="s">
        <v>43</v>
      </c>
      <c r="C38" s="3">
        <v>0.01</v>
      </c>
      <c r="D38" s="3">
        <v>249.80500000000001</v>
      </c>
      <c r="E38" s="3">
        <v>102</v>
      </c>
      <c r="F38" s="3">
        <v>255</v>
      </c>
      <c r="G38" s="3">
        <v>2.4089999999999998</v>
      </c>
      <c r="H38" s="3">
        <v>216831</v>
      </c>
      <c r="N38" s="3" t="s">
        <v>44</v>
      </c>
      <c r="O38" s="3">
        <v>8.9999999999999993E-3</v>
      </c>
      <c r="P38" s="3">
        <v>253.93799999999999</v>
      </c>
      <c r="Q38" s="3">
        <v>199</v>
      </c>
      <c r="R38" s="3">
        <v>255</v>
      </c>
      <c r="S38" s="3">
        <v>2.274</v>
      </c>
      <c r="T38" s="3">
        <v>204674</v>
      </c>
    </row>
    <row r="39" spans="1:20" s="3" customFormat="1" x14ac:dyDescent="0.2">
      <c r="B39" s="3" t="s">
        <v>44</v>
      </c>
      <c r="C39" s="3">
        <v>8.9999999999999993E-3</v>
      </c>
      <c r="D39" s="3">
        <v>247.00399999999999</v>
      </c>
      <c r="E39" s="3">
        <v>140</v>
      </c>
      <c r="F39" s="3">
        <v>255</v>
      </c>
      <c r="G39" s="3">
        <v>2.1349999999999998</v>
      </c>
      <c r="H39" s="3">
        <v>192169</v>
      </c>
      <c r="N39" s="3" t="s">
        <v>45</v>
      </c>
      <c r="O39" s="3">
        <v>6.0000000000000001E-3</v>
      </c>
      <c r="P39" s="3">
        <v>195.13399999999999</v>
      </c>
      <c r="Q39" s="3">
        <v>100</v>
      </c>
      <c r="R39" s="3">
        <v>255</v>
      </c>
      <c r="S39" s="3">
        <v>1.119</v>
      </c>
      <c r="T39" s="3">
        <v>100689</v>
      </c>
    </row>
    <row r="40" spans="1:20" s="3" customFormat="1" x14ac:dyDescent="0.2">
      <c r="B40" s="3" t="s">
        <v>45</v>
      </c>
      <c r="C40" s="3">
        <v>8.0000000000000002E-3</v>
      </c>
      <c r="D40" s="3">
        <v>250.61600000000001</v>
      </c>
      <c r="E40" s="3">
        <v>143</v>
      </c>
      <c r="F40" s="3">
        <v>255</v>
      </c>
      <c r="G40" s="3">
        <v>2.0830000000000002</v>
      </c>
      <c r="H40" s="3">
        <v>187461</v>
      </c>
    </row>
    <row r="41" spans="1:20" s="3" customFormat="1" x14ac:dyDescent="0.2">
      <c r="M41" s="3" t="s">
        <v>70</v>
      </c>
      <c r="N41" s="3" t="s">
        <v>42</v>
      </c>
      <c r="O41" s="3">
        <v>8.0000000000000002E-3</v>
      </c>
      <c r="P41" s="3">
        <v>246.27600000000001</v>
      </c>
      <c r="Q41" s="3">
        <v>162</v>
      </c>
      <c r="R41" s="3">
        <v>255</v>
      </c>
      <c r="S41" s="3">
        <v>1.8959999999999999</v>
      </c>
      <c r="T41" s="3">
        <v>170669</v>
      </c>
    </row>
    <row r="42" spans="1:20" s="3" customFormat="1" x14ac:dyDescent="0.2">
      <c r="A42" s="3" t="s">
        <v>71</v>
      </c>
      <c r="B42" s="3" t="s">
        <v>42</v>
      </c>
      <c r="C42" s="3">
        <v>1.4999999999999999E-2</v>
      </c>
      <c r="D42" s="3">
        <v>114.36499999999999</v>
      </c>
      <c r="E42" s="3">
        <v>34</v>
      </c>
      <c r="F42" s="3">
        <v>179</v>
      </c>
      <c r="G42" s="3">
        <v>1.7370000000000001</v>
      </c>
      <c r="H42" s="3">
        <v>156337</v>
      </c>
      <c r="N42" s="3" t="s">
        <v>43</v>
      </c>
      <c r="O42" s="3">
        <v>4.0000000000000001E-3</v>
      </c>
      <c r="P42" s="3">
        <v>115.01900000000001</v>
      </c>
      <c r="Q42" s="3">
        <v>96</v>
      </c>
      <c r="R42" s="3">
        <v>145</v>
      </c>
      <c r="S42" s="3">
        <v>0.47899999999999998</v>
      </c>
      <c r="T42" s="3">
        <v>43132</v>
      </c>
    </row>
    <row r="43" spans="1:20" s="3" customFormat="1" x14ac:dyDescent="0.2">
      <c r="B43" s="3" t="s">
        <v>43</v>
      </c>
      <c r="C43" s="3">
        <v>1.2999999999999999E-2</v>
      </c>
      <c r="D43" s="3">
        <v>247.14500000000001</v>
      </c>
      <c r="E43" s="3">
        <v>123</v>
      </c>
      <c r="F43" s="3">
        <v>255</v>
      </c>
      <c r="G43" s="3">
        <v>3.246</v>
      </c>
      <c r="H43" s="3">
        <v>292125</v>
      </c>
      <c r="N43" s="3" t="s">
        <v>44</v>
      </c>
      <c r="O43" s="3">
        <v>8.0000000000000002E-3</v>
      </c>
      <c r="P43" s="3">
        <v>236.376</v>
      </c>
      <c r="Q43" s="3">
        <v>168</v>
      </c>
      <c r="R43" s="3">
        <v>255</v>
      </c>
      <c r="S43" s="3">
        <v>1.988</v>
      </c>
      <c r="T43" s="3">
        <v>178937</v>
      </c>
    </row>
    <row r="44" spans="1:20" s="3" customFormat="1" x14ac:dyDescent="0.2">
      <c r="B44" s="3" t="s">
        <v>44</v>
      </c>
      <c r="C44" s="3">
        <v>0.01</v>
      </c>
      <c r="D44" s="3">
        <v>83.091999999999999</v>
      </c>
      <c r="E44" s="3">
        <v>49</v>
      </c>
      <c r="F44" s="3">
        <v>114</v>
      </c>
      <c r="G44" s="3">
        <v>0.80500000000000005</v>
      </c>
      <c r="H44" s="3">
        <v>72456</v>
      </c>
      <c r="N44" s="3" t="s">
        <v>45</v>
      </c>
      <c r="O44" s="3">
        <v>4.0000000000000001E-3</v>
      </c>
      <c r="P44" s="3">
        <v>204.58699999999999</v>
      </c>
      <c r="Q44" s="3">
        <v>163</v>
      </c>
      <c r="R44" s="3">
        <v>255</v>
      </c>
      <c r="S44" s="3">
        <v>0.79300000000000004</v>
      </c>
      <c r="T44" s="3">
        <v>71401</v>
      </c>
    </row>
    <row r="45" spans="1:20" s="3" customFormat="1" x14ac:dyDescent="0.2">
      <c r="B45" s="3" t="s">
        <v>45</v>
      </c>
      <c r="C45" s="3">
        <v>8.0000000000000002E-3</v>
      </c>
      <c r="D45" s="3">
        <v>173.31899999999999</v>
      </c>
      <c r="E45" s="3">
        <v>87</v>
      </c>
      <c r="F45" s="3">
        <v>224</v>
      </c>
      <c r="G45" s="3">
        <v>1.3149999999999999</v>
      </c>
      <c r="H45" s="3">
        <v>118377</v>
      </c>
    </row>
    <row r="46" spans="1:20" s="3" customFormat="1" x14ac:dyDescent="0.2">
      <c r="M46" s="3" t="s">
        <v>48</v>
      </c>
      <c r="N46" s="3" t="s">
        <v>42</v>
      </c>
      <c r="O46" s="3">
        <v>5.0000000000000001E-3</v>
      </c>
      <c r="P46" s="3">
        <v>252.37700000000001</v>
      </c>
      <c r="Q46" s="3">
        <v>178</v>
      </c>
      <c r="R46" s="3">
        <v>255</v>
      </c>
      <c r="S46" s="3">
        <v>1.175</v>
      </c>
      <c r="T46" s="3">
        <v>105746</v>
      </c>
    </row>
    <row r="47" spans="1:20" s="3" customFormat="1" x14ac:dyDescent="0.2">
      <c r="A47" s="3" t="s">
        <v>47</v>
      </c>
      <c r="B47" s="3" t="s">
        <v>42</v>
      </c>
      <c r="C47" s="3">
        <v>8.9999999999999993E-3</v>
      </c>
      <c r="D47" s="3">
        <v>159.52699999999999</v>
      </c>
      <c r="E47" s="3">
        <v>92</v>
      </c>
      <c r="F47" s="3">
        <v>235</v>
      </c>
      <c r="G47" s="3">
        <v>1.36</v>
      </c>
      <c r="H47" s="3">
        <v>122357</v>
      </c>
      <c r="N47" s="3" t="s">
        <v>43</v>
      </c>
      <c r="O47" s="3">
        <v>5.0000000000000001E-3</v>
      </c>
      <c r="P47" s="3">
        <v>164.44300000000001</v>
      </c>
      <c r="Q47" s="3">
        <v>80</v>
      </c>
      <c r="R47" s="3">
        <v>226</v>
      </c>
      <c r="S47" s="3">
        <v>0.79700000000000004</v>
      </c>
      <c r="T47" s="3">
        <v>71697</v>
      </c>
    </row>
    <row r="48" spans="1:20" s="3" customFormat="1" x14ac:dyDescent="0.2">
      <c r="B48" s="3" t="s">
        <v>43</v>
      </c>
      <c r="C48" s="3">
        <v>1.0999999999999999E-2</v>
      </c>
      <c r="D48" s="3">
        <v>68.216999999999999</v>
      </c>
      <c r="E48" s="3">
        <v>29</v>
      </c>
      <c r="F48" s="3">
        <v>127</v>
      </c>
      <c r="G48" s="3">
        <v>0.78100000000000003</v>
      </c>
      <c r="H48" s="3">
        <v>70263</v>
      </c>
      <c r="N48" s="3" t="s">
        <v>44</v>
      </c>
      <c r="O48" s="3">
        <v>6.0000000000000001E-3</v>
      </c>
      <c r="P48" s="3">
        <v>236.45400000000001</v>
      </c>
      <c r="Q48" s="3">
        <v>147</v>
      </c>
      <c r="R48" s="3">
        <v>255</v>
      </c>
      <c r="S48" s="3">
        <v>1.3320000000000001</v>
      </c>
      <c r="T48" s="3">
        <v>119882</v>
      </c>
    </row>
    <row r="49" spans="1:20" s="3" customFormat="1" x14ac:dyDescent="0.2">
      <c r="B49" s="3" t="s">
        <v>44</v>
      </c>
      <c r="C49" s="3">
        <v>8.0000000000000002E-3</v>
      </c>
      <c r="D49" s="3">
        <v>244.09700000000001</v>
      </c>
      <c r="E49" s="3">
        <v>183</v>
      </c>
      <c r="F49" s="3">
        <v>255</v>
      </c>
      <c r="G49" s="3">
        <v>1.98</v>
      </c>
      <c r="H49" s="3">
        <v>178191</v>
      </c>
      <c r="N49" s="3" t="s">
        <v>45</v>
      </c>
      <c r="O49" s="3">
        <v>4.0000000000000001E-3</v>
      </c>
      <c r="P49" s="3">
        <v>226.71100000000001</v>
      </c>
      <c r="Q49" s="3">
        <v>132</v>
      </c>
      <c r="R49" s="3">
        <v>255</v>
      </c>
      <c r="S49" s="3">
        <v>0.85399999999999998</v>
      </c>
      <c r="T49" s="3">
        <v>76855</v>
      </c>
    </row>
    <row r="50" spans="1:20" s="3" customFormat="1" x14ac:dyDescent="0.2">
      <c r="B50" s="3" t="s">
        <v>45</v>
      </c>
      <c r="C50" s="3">
        <v>1.0999999999999999E-2</v>
      </c>
      <c r="D50" s="3">
        <v>111.166</v>
      </c>
      <c r="E50" s="3">
        <v>57</v>
      </c>
      <c r="F50" s="3">
        <v>157</v>
      </c>
      <c r="G50" s="3">
        <v>1.222</v>
      </c>
      <c r="H50" s="3">
        <v>109943</v>
      </c>
    </row>
    <row r="51" spans="1:20" s="3" customFormat="1" x14ac:dyDescent="0.2"/>
    <row r="52" spans="1:20" s="3" customFormat="1" x14ac:dyDescent="0.2">
      <c r="A52" s="3" t="s">
        <v>49</v>
      </c>
      <c r="B52" s="3" t="s">
        <v>42</v>
      </c>
      <c r="C52" s="3">
        <v>8.9999999999999993E-3</v>
      </c>
      <c r="D52" s="3">
        <v>169.03100000000001</v>
      </c>
      <c r="E52" s="3">
        <v>74</v>
      </c>
      <c r="F52" s="3">
        <v>255</v>
      </c>
      <c r="G52" s="3">
        <v>1.4710000000000001</v>
      </c>
      <c r="H52" s="3">
        <v>132351</v>
      </c>
    </row>
    <row r="53" spans="1:20" s="3" customFormat="1" x14ac:dyDescent="0.2">
      <c r="B53" s="3" t="s">
        <v>43</v>
      </c>
      <c r="C53" s="3">
        <v>7.0000000000000001E-3</v>
      </c>
      <c r="D53" s="3">
        <v>130.96899999999999</v>
      </c>
      <c r="E53" s="3">
        <v>90</v>
      </c>
      <c r="F53" s="3">
        <v>167</v>
      </c>
      <c r="G53" s="3">
        <v>0.93</v>
      </c>
      <c r="H53" s="3">
        <v>83689</v>
      </c>
    </row>
    <row r="54" spans="1:20" s="3" customFormat="1" x14ac:dyDescent="0.2">
      <c r="B54" s="3" t="s">
        <v>44</v>
      </c>
      <c r="C54" s="3">
        <v>8.9999999999999993E-3</v>
      </c>
      <c r="D54" s="3">
        <v>248.56700000000001</v>
      </c>
      <c r="E54" s="3">
        <v>181</v>
      </c>
      <c r="F54" s="3">
        <v>255</v>
      </c>
      <c r="G54" s="3">
        <v>2.3479999999999999</v>
      </c>
      <c r="H54" s="3">
        <v>211282</v>
      </c>
    </row>
    <row r="55" spans="1:20" s="3" customFormat="1" x14ac:dyDescent="0.2">
      <c r="B55" s="3" t="s">
        <v>45</v>
      </c>
      <c r="C55" s="3">
        <v>7.0000000000000001E-3</v>
      </c>
      <c r="D55" s="3">
        <v>131.69900000000001</v>
      </c>
      <c r="E55" s="3">
        <v>50</v>
      </c>
      <c r="F55" s="3">
        <v>182</v>
      </c>
      <c r="G55" s="3">
        <v>0.90300000000000002</v>
      </c>
      <c r="H55" s="3">
        <v>81258</v>
      </c>
    </row>
    <row r="56" spans="1:20" s="3" customFormat="1" x14ac:dyDescent="0.2"/>
    <row r="57" spans="1:20" s="3" customFormat="1" ht="23.25" x14ac:dyDescent="0.35">
      <c r="A57" s="2" t="s">
        <v>65</v>
      </c>
    </row>
    <row r="58" spans="1:20" s="3" customFormat="1" ht="18" x14ac:dyDescent="0.25">
      <c r="A58" s="6" t="s">
        <v>50</v>
      </c>
    </row>
    <row r="59" spans="1:20" s="3" customFormat="1" x14ac:dyDescent="0.2">
      <c r="A59" s="4" t="s">
        <v>52</v>
      </c>
      <c r="B59" s="4"/>
      <c r="C59" s="4"/>
      <c r="D59" s="4"/>
      <c r="E59" s="4"/>
    </row>
    <row r="60" spans="1:20" s="3" customFormat="1" ht="15" x14ac:dyDescent="0.2">
      <c r="A60" s="4"/>
      <c r="B60" s="4"/>
      <c r="C60" s="4"/>
      <c r="D60" s="4"/>
      <c r="E60" s="4"/>
      <c r="K60" s="1"/>
      <c r="O60" s="1"/>
    </row>
    <row r="61" spans="1:20" s="3" customFormat="1" x14ac:dyDescent="0.2">
      <c r="A61" s="4" t="s">
        <v>53</v>
      </c>
      <c r="B61" s="4"/>
      <c r="C61" s="4"/>
      <c r="D61" s="4"/>
      <c r="E61" s="4"/>
    </row>
    <row r="62" spans="1:20" s="3" customFormat="1" x14ac:dyDescent="0.2">
      <c r="A62" s="4" t="s">
        <v>54</v>
      </c>
      <c r="B62" s="4"/>
      <c r="C62" s="4"/>
      <c r="D62" s="4"/>
      <c r="E62" s="4"/>
    </row>
    <row r="63" spans="1:20" s="3" customFormat="1" x14ac:dyDescent="0.2">
      <c r="A63" s="4" t="s">
        <v>55</v>
      </c>
      <c r="B63" s="4"/>
      <c r="C63" s="4"/>
      <c r="D63" s="4"/>
      <c r="E63" s="4"/>
    </row>
    <row r="64" spans="1:20" s="3" customFormat="1" x14ac:dyDescent="0.2">
      <c r="A64" s="4" t="s">
        <v>56</v>
      </c>
      <c r="B64" s="4"/>
      <c r="C64" s="4"/>
      <c r="D64" s="4"/>
      <c r="E64" s="4"/>
    </row>
    <row r="65" spans="1:13" s="3" customFormat="1" x14ac:dyDescent="0.2">
      <c r="A65" s="4" t="s">
        <v>57</v>
      </c>
      <c r="B65" s="4"/>
      <c r="C65" s="4"/>
      <c r="D65" s="4"/>
      <c r="E65" s="4"/>
    </row>
    <row r="66" spans="1:13" s="3" customFormat="1" x14ac:dyDescent="0.2">
      <c r="A66" s="4" t="s">
        <v>58</v>
      </c>
    </row>
    <row r="67" spans="1:13" s="3" customFormat="1" x14ac:dyDescent="0.2">
      <c r="A67" s="4"/>
      <c r="B67" s="7">
        <v>1</v>
      </c>
      <c r="C67" s="7">
        <v>2</v>
      </c>
      <c r="D67" s="7">
        <v>3</v>
      </c>
      <c r="E67" s="7">
        <v>4</v>
      </c>
      <c r="F67" s="7">
        <v>5</v>
      </c>
      <c r="G67" s="7">
        <v>6</v>
      </c>
      <c r="H67" s="7">
        <v>7</v>
      </c>
      <c r="I67" s="7">
        <v>8</v>
      </c>
      <c r="J67" s="7">
        <v>9</v>
      </c>
      <c r="K67" s="7">
        <v>10</v>
      </c>
      <c r="L67" s="7">
        <v>11</v>
      </c>
      <c r="M67" s="7">
        <v>12</v>
      </c>
    </row>
    <row r="68" spans="1:13" s="3" customFormat="1" x14ac:dyDescent="0.2">
      <c r="A68" s="7" t="s">
        <v>59</v>
      </c>
      <c r="B68" s="7">
        <v>1.7589999999999999</v>
      </c>
      <c r="C68" s="7">
        <v>1.087</v>
      </c>
      <c r="D68" s="7">
        <v>0.54500000000000004</v>
      </c>
      <c r="E68" s="7">
        <v>0.27800000000000002</v>
      </c>
      <c r="F68" s="7">
        <v>0.152</v>
      </c>
      <c r="G68" s="7">
        <v>0</v>
      </c>
      <c r="H68" s="8">
        <v>0.38300000000000001</v>
      </c>
      <c r="I68" s="8">
        <v>0.313</v>
      </c>
      <c r="J68" s="8">
        <v>0.30600000000000005</v>
      </c>
      <c r="K68" s="8">
        <v>0.33600000000000002</v>
      </c>
      <c r="L68" s="8">
        <v>0.32200000000000001</v>
      </c>
      <c r="M68" s="8">
        <v>0.435</v>
      </c>
    </row>
    <row r="69" spans="1:13" s="3" customFormat="1" x14ac:dyDescent="0.2">
      <c r="A69" s="7" t="s">
        <v>60</v>
      </c>
      <c r="B69" s="8">
        <v>0.30499999999999999</v>
      </c>
      <c r="C69" s="8">
        <v>0.41100000000000003</v>
      </c>
      <c r="D69" s="8">
        <v>0.46600000000000003</v>
      </c>
      <c r="E69" s="8">
        <v>0.32900000000000001</v>
      </c>
      <c r="F69" s="8">
        <v>0.44400000000000001</v>
      </c>
      <c r="G69" s="8">
        <v>0.28300000000000003</v>
      </c>
      <c r="H69" s="8">
        <v>0.29400000000000004</v>
      </c>
      <c r="I69" s="8">
        <v>0.38</v>
      </c>
      <c r="J69" s="8">
        <v>0.441</v>
      </c>
      <c r="K69" s="8">
        <v>0.315</v>
      </c>
      <c r="L69" s="8">
        <v>0.41200000000000003</v>
      </c>
      <c r="M69" s="8">
        <v>0.37</v>
      </c>
    </row>
    <row r="70" spans="1:13" s="3" customFormat="1" ht="15" x14ac:dyDescent="0.2">
      <c r="A70" s="7" t="s">
        <v>61</v>
      </c>
      <c r="B70" s="8">
        <v>0.443</v>
      </c>
      <c r="C70" s="8">
        <v>0.45700000000000002</v>
      </c>
      <c r="D70" s="8">
        <v>0.30100000000000005</v>
      </c>
      <c r="E70" s="9">
        <v>0.29300000000000004</v>
      </c>
      <c r="F70" s="8">
        <v>0.42400000000000004</v>
      </c>
      <c r="G70" s="8">
        <v>0.41300000000000003</v>
      </c>
      <c r="H70" s="8">
        <v>0.45500000000000002</v>
      </c>
      <c r="I70" s="8">
        <v>0.45100000000000001</v>
      </c>
      <c r="J70" s="8">
        <v>0.36100000000000004</v>
      </c>
      <c r="K70" s="8">
        <v>0.34800000000000003</v>
      </c>
      <c r="L70" s="8">
        <v>0.47400000000000003</v>
      </c>
      <c r="M70" s="8">
        <v>0.46800000000000003</v>
      </c>
    </row>
    <row r="71" spans="1:13" s="3" customFormat="1" x14ac:dyDescent="0.2">
      <c r="A71" s="7" t="s">
        <v>62</v>
      </c>
      <c r="B71" s="8">
        <v>0.42</v>
      </c>
      <c r="C71" s="8">
        <v>0.41</v>
      </c>
      <c r="D71" s="8">
        <v>0.372</v>
      </c>
      <c r="E71" s="8">
        <v>0.36899999999999999</v>
      </c>
      <c r="F71" s="8">
        <v>0.27700000000000002</v>
      </c>
      <c r="G71" s="8">
        <v>0.27100000000000002</v>
      </c>
      <c r="H71" s="8">
        <v>0.34300000000000003</v>
      </c>
      <c r="I71" s="8">
        <v>0.314</v>
      </c>
      <c r="J71" s="8"/>
      <c r="K71" s="8"/>
      <c r="L71" s="8"/>
      <c r="M71" s="8"/>
    </row>
    <row r="72" spans="1:13" s="3" customFormat="1" x14ac:dyDescent="0.2">
      <c r="A72" s="3" t="s">
        <v>72</v>
      </c>
    </row>
    <row r="73" spans="1:13" s="3" customFormat="1" x14ac:dyDescent="0.2">
      <c r="A73" s="7" t="s">
        <v>59</v>
      </c>
      <c r="B73" s="10">
        <v>459.10696573775107</v>
      </c>
      <c r="C73" s="10">
        <v>285.76571023335953</v>
      </c>
      <c r="D73" s="10">
        <v>145.95773332356754</v>
      </c>
      <c r="E73" s="10">
        <v>77.085538056197663</v>
      </c>
      <c r="F73" s="10">
        <v>44.584052649124231</v>
      </c>
      <c r="G73" s="10">
        <v>5.3759115231309096</v>
      </c>
      <c r="H73" s="10">
        <v>104.17010922875883</v>
      </c>
      <c r="I73" s="10">
        <v>86.113728447051386</v>
      </c>
      <c r="J73" s="10">
        <v>84.308090368880642</v>
      </c>
      <c r="K73" s="10">
        <v>92.046539275326694</v>
      </c>
      <c r="L73" s="10">
        <v>88.435263118985205</v>
      </c>
      <c r="M73" s="10">
        <v>117.58342066659866</v>
      </c>
    </row>
    <row r="74" spans="1:13" s="3" customFormat="1" x14ac:dyDescent="0.2">
      <c r="A74" s="7" t="s">
        <v>60</v>
      </c>
      <c r="B74" s="4">
        <v>84.050142071999105</v>
      </c>
      <c r="C74" s="4">
        <v>111.39266154144183</v>
      </c>
      <c r="D74" s="4">
        <v>125.57981786992626</v>
      </c>
      <c r="E74" s="4">
        <v>90.240901197155949</v>
      </c>
      <c r="F74" s="4">
        <v>119.90495533853247</v>
      </c>
      <c r="G74" s="4">
        <v>78.375279540605348</v>
      </c>
      <c r="H74" s="4">
        <v>81.212710806302226</v>
      </c>
      <c r="I74" s="4">
        <v>103.39626433811424</v>
      </c>
      <c r="J74" s="4">
        <v>119.13111044788786</v>
      </c>
      <c r="K74" s="4">
        <v>86.62962504081446</v>
      </c>
      <c r="L74" s="4">
        <v>111.65060983832336</v>
      </c>
      <c r="M74" s="4">
        <v>100.81678136929888</v>
      </c>
    </row>
    <row r="75" spans="1:13" s="3" customFormat="1" x14ac:dyDescent="0.2">
      <c r="A75" s="7" t="s">
        <v>61</v>
      </c>
      <c r="B75" s="4">
        <v>119.64700704165095</v>
      </c>
      <c r="C75" s="4">
        <v>123.25828319799243</v>
      </c>
      <c r="D75" s="4">
        <v>83.018348884472971</v>
      </c>
      <c r="E75" s="4">
        <v>80.954762509420704</v>
      </c>
      <c r="F75" s="4">
        <v>114.74598940090178</v>
      </c>
      <c r="G75" s="4">
        <v>111.90855813520488</v>
      </c>
      <c r="H75" s="5">
        <v>115.32729999999999</v>
      </c>
      <c r="I75" s="5">
        <v>93.818579999999997</v>
      </c>
      <c r="J75" s="4">
        <v>98.495246697365076</v>
      </c>
      <c r="K75" s="4">
        <v>95.141918837905109</v>
      </c>
      <c r="L75" s="4">
        <v>127.64340424497853</v>
      </c>
      <c r="M75" s="4">
        <v>126.09571446368932</v>
      </c>
    </row>
    <row r="76" spans="1:13" s="3" customFormat="1" x14ac:dyDescent="0.2">
      <c r="A76" s="7" t="s">
        <v>62</v>
      </c>
      <c r="B76" s="5">
        <v>129.86959999999999</v>
      </c>
      <c r="C76" s="5">
        <v>104.94580000000001</v>
      </c>
      <c r="D76" s="4">
        <v>101.33267796306194</v>
      </c>
      <c r="E76" s="4">
        <v>100.55883307241734</v>
      </c>
      <c r="F76" s="4">
        <v>76.827589759316126</v>
      </c>
      <c r="G76" s="4">
        <v>75.279899978026918</v>
      </c>
      <c r="H76" s="4">
        <v>93.852177353497439</v>
      </c>
      <c r="I76" s="4">
        <v>86.371676743932909</v>
      </c>
      <c r="J76" s="4"/>
      <c r="K76" s="4"/>
      <c r="L76" s="4"/>
      <c r="M76" s="4"/>
    </row>
    <row r="77" spans="1:13" s="3" customFormat="1" x14ac:dyDescent="0.2"/>
    <row r="78" spans="1:13" s="3" customFormat="1" x14ac:dyDescent="0.2">
      <c r="A78" s="3" t="s">
        <v>42</v>
      </c>
      <c r="B78" s="5">
        <v>114.746</v>
      </c>
      <c r="C78" s="5">
        <v>111.90860000000001</v>
      </c>
      <c r="D78" s="5">
        <v>115.32729999999999</v>
      </c>
    </row>
    <row r="79" spans="1:13" s="3" customFormat="1" x14ac:dyDescent="0.2">
      <c r="A79" s="3" t="s">
        <v>43</v>
      </c>
      <c r="B79" s="5">
        <v>98.495249999999999</v>
      </c>
      <c r="C79" s="5">
        <v>95.141919999999999</v>
      </c>
      <c r="D79" s="5">
        <v>93.818579999999997</v>
      </c>
    </row>
    <row r="80" spans="1:13" s="3" customFormat="1" x14ac:dyDescent="0.2">
      <c r="A80" s="3" t="s">
        <v>44</v>
      </c>
      <c r="B80" s="5">
        <v>127.6434</v>
      </c>
      <c r="C80" s="5">
        <v>126.09569999999999</v>
      </c>
      <c r="D80" s="5">
        <v>129.86959999999999</v>
      </c>
    </row>
    <row r="81" spans="1:13" s="3" customFormat="1" x14ac:dyDescent="0.2">
      <c r="A81" s="3" t="s">
        <v>45</v>
      </c>
      <c r="B81" s="5">
        <v>101.3327</v>
      </c>
      <c r="C81" s="5">
        <v>100.55880000000001</v>
      </c>
      <c r="D81" s="5">
        <v>104.94580000000001</v>
      </c>
    </row>
    <row r="82" spans="1:13" s="3" customFormat="1" x14ac:dyDescent="0.2">
      <c r="B82" s="5"/>
      <c r="C82" s="5"/>
      <c r="D82" s="5"/>
    </row>
    <row r="83" spans="1:13" s="3" customFormat="1" ht="18" x14ac:dyDescent="0.25">
      <c r="A83" s="6" t="s">
        <v>51</v>
      </c>
    </row>
    <row r="84" spans="1:13" s="3" customFormat="1" x14ac:dyDescent="0.2">
      <c r="A84" s="4" t="s">
        <v>52</v>
      </c>
      <c r="B84" s="4"/>
      <c r="C84" s="4"/>
      <c r="D84" s="4"/>
      <c r="E84" s="4"/>
    </row>
    <row r="85" spans="1:13" s="3" customFormat="1" x14ac:dyDescent="0.2">
      <c r="A85" s="4"/>
      <c r="B85" s="4"/>
      <c r="C85" s="4"/>
      <c r="D85" s="4"/>
      <c r="E85" s="4"/>
    </row>
    <row r="86" spans="1:13" s="3" customFormat="1" x14ac:dyDescent="0.2">
      <c r="A86" s="4" t="s">
        <v>53</v>
      </c>
      <c r="B86" s="4"/>
      <c r="C86" s="4"/>
      <c r="D86" s="4"/>
      <c r="E86" s="4"/>
    </row>
    <row r="87" spans="1:13" s="3" customFormat="1" x14ac:dyDescent="0.2">
      <c r="A87" s="4" t="s">
        <v>54</v>
      </c>
      <c r="B87" s="4"/>
      <c r="C87" s="4"/>
      <c r="D87" s="4"/>
      <c r="E87" s="4"/>
    </row>
    <row r="88" spans="1:13" s="3" customFormat="1" x14ac:dyDescent="0.2">
      <c r="A88" s="4" t="s">
        <v>55</v>
      </c>
      <c r="B88" s="4"/>
      <c r="C88" s="4"/>
      <c r="D88" s="4"/>
      <c r="E88" s="4"/>
    </row>
    <row r="89" spans="1:13" s="3" customFormat="1" x14ac:dyDescent="0.2">
      <c r="A89" s="4" t="s">
        <v>63</v>
      </c>
      <c r="B89" s="4"/>
      <c r="C89" s="4"/>
      <c r="D89" s="4"/>
      <c r="E89" s="4"/>
    </row>
    <row r="90" spans="1:13" s="3" customFormat="1" x14ac:dyDescent="0.2">
      <c r="A90" s="4" t="s">
        <v>57</v>
      </c>
      <c r="B90" s="4"/>
      <c r="C90" s="4"/>
      <c r="D90" s="4"/>
      <c r="E90" s="4"/>
    </row>
    <row r="91" spans="1:13" s="3" customFormat="1" x14ac:dyDescent="0.2">
      <c r="A91" s="4"/>
      <c r="B91" s="7">
        <v>1</v>
      </c>
      <c r="C91" s="7">
        <v>2</v>
      </c>
      <c r="D91" s="7">
        <v>3</v>
      </c>
      <c r="E91" s="7">
        <v>4</v>
      </c>
      <c r="F91" s="7">
        <v>5</v>
      </c>
      <c r="G91" s="7">
        <v>6</v>
      </c>
      <c r="H91" s="7">
        <v>7</v>
      </c>
      <c r="I91" s="7">
        <v>8</v>
      </c>
      <c r="J91" s="7">
        <v>9</v>
      </c>
      <c r="K91" s="7">
        <v>10</v>
      </c>
      <c r="L91" s="7">
        <v>11</v>
      </c>
      <c r="M91" s="7">
        <v>12</v>
      </c>
    </row>
    <row r="92" spans="1:13" s="3" customFormat="1" x14ac:dyDescent="0.2">
      <c r="A92" s="7" t="s">
        <v>59</v>
      </c>
      <c r="B92" s="7">
        <v>1.704</v>
      </c>
      <c r="C92" s="7">
        <v>1.036</v>
      </c>
      <c r="D92" s="7">
        <v>0.497</v>
      </c>
      <c r="E92" s="7">
        <v>0.23499999999999999</v>
      </c>
      <c r="F92" s="7">
        <v>0.111</v>
      </c>
      <c r="G92" s="7">
        <v>0</v>
      </c>
      <c r="H92" s="8">
        <v>0.26100000000000001</v>
      </c>
      <c r="I92" s="8">
        <v>0.26899999999999996</v>
      </c>
      <c r="J92" s="8">
        <v>0.36099999999999999</v>
      </c>
      <c r="K92" s="8">
        <v>0.42299999999999999</v>
      </c>
      <c r="L92" s="8">
        <v>0.44600000000000001</v>
      </c>
      <c r="M92" s="8">
        <v>0.42</v>
      </c>
    </row>
    <row r="93" spans="1:13" s="3" customFormat="1" x14ac:dyDescent="0.2">
      <c r="A93" s="7" t="s">
        <v>60</v>
      </c>
      <c r="B93" s="8">
        <v>0.27599999999999997</v>
      </c>
      <c r="C93" s="8">
        <v>0.28000000000000003</v>
      </c>
      <c r="D93" s="8">
        <v>0.45</v>
      </c>
      <c r="E93" s="8">
        <v>0.245</v>
      </c>
      <c r="F93" s="8">
        <v>0.32200000000000001</v>
      </c>
      <c r="G93" s="8">
        <v>0.31</v>
      </c>
      <c r="H93" s="8">
        <v>0.38500000000000001</v>
      </c>
      <c r="I93" s="8">
        <v>0.27500000000000002</v>
      </c>
      <c r="J93" s="8">
        <v>0.435</v>
      </c>
      <c r="K93" s="8">
        <v>0.309</v>
      </c>
      <c r="L93" s="8">
        <v>0.30599999999999999</v>
      </c>
      <c r="M93" s="8">
        <v>0.25700000000000001</v>
      </c>
    </row>
    <row r="94" spans="1:13" s="3" customFormat="1" ht="15" x14ac:dyDescent="0.2">
      <c r="A94" s="7" t="s">
        <v>61</v>
      </c>
      <c r="B94" s="8">
        <v>0.24100000000000002</v>
      </c>
      <c r="C94" s="8">
        <v>0.307</v>
      </c>
      <c r="D94" s="8">
        <v>0.33399999999999996</v>
      </c>
      <c r="E94" s="9">
        <v>0.32599999999999996</v>
      </c>
      <c r="F94" s="8">
        <v>0.40899999999999997</v>
      </c>
      <c r="G94" s="8">
        <v>0.433</v>
      </c>
      <c r="H94" s="8">
        <v>0.26300000000000001</v>
      </c>
      <c r="I94" s="8">
        <v>0.253</v>
      </c>
      <c r="J94" s="8">
        <v>0.34399999999999997</v>
      </c>
      <c r="K94" s="8">
        <v>0.34899999999999998</v>
      </c>
      <c r="L94" s="8">
        <v>0.30199999999999999</v>
      </c>
      <c r="M94" s="8">
        <v>0.29599999999999999</v>
      </c>
    </row>
    <row r="95" spans="1:13" s="3" customFormat="1" x14ac:dyDescent="0.2">
      <c r="A95" s="7" t="s">
        <v>62</v>
      </c>
      <c r="B95" s="8">
        <v>0.34199999999999997</v>
      </c>
      <c r="C95" s="8">
        <v>0.35399999999999998</v>
      </c>
      <c r="D95" s="8">
        <v>0.36599999999999999</v>
      </c>
      <c r="E95" s="8">
        <v>0.32300000000000001</v>
      </c>
      <c r="F95" s="8">
        <v>0.4</v>
      </c>
      <c r="G95" s="8">
        <v>0.40500000000000003</v>
      </c>
      <c r="H95" s="8">
        <v>0.252</v>
      </c>
      <c r="I95" s="8">
        <v>0.40099999999999997</v>
      </c>
      <c r="J95" s="8"/>
      <c r="K95" s="8"/>
      <c r="L95" s="8"/>
      <c r="M95" s="8"/>
    </row>
    <row r="96" spans="1:13" s="3" customFormat="1" x14ac:dyDescent="0.2">
      <c r="A96" s="3" t="s">
        <v>72</v>
      </c>
    </row>
    <row r="97" spans="1:13" s="3" customFormat="1" x14ac:dyDescent="0.2">
      <c r="A97" s="7" t="s">
        <v>59</v>
      </c>
      <c r="B97" s="10">
        <v>459.32068893986917</v>
      </c>
      <c r="C97" s="10">
        <v>285.57527653169353</v>
      </c>
      <c r="D97" s="10">
        <v>145.38249616042611</v>
      </c>
      <c r="E97" s="10">
        <v>77.236840395542856</v>
      </c>
      <c r="F97" s="10">
        <v>44.984697972468339</v>
      </c>
      <c r="G97" s="10">
        <v>16.113828545361315</v>
      </c>
      <c r="H97" s="10">
        <v>83.999386387477841</v>
      </c>
      <c r="I97" s="10">
        <v>86.080169769611672</v>
      </c>
      <c r="J97" s="10">
        <v>110.00917866415082</v>
      </c>
      <c r="K97" s="10">
        <v>126.13524987568809</v>
      </c>
      <c r="L97" s="10">
        <v>132.11750209932288</v>
      </c>
      <c r="M97" s="10">
        <v>125.35495610738791</v>
      </c>
    </row>
    <row r="98" spans="1:13" s="3" customFormat="1" x14ac:dyDescent="0.2">
      <c r="A98" s="7" t="s">
        <v>60</v>
      </c>
      <c r="B98" s="4">
        <v>87.90085522897877</v>
      </c>
      <c r="C98" s="4">
        <v>88.9412469200457</v>
      </c>
      <c r="D98" s="4">
        <v>133.15789379038981</v>
      </c>
      <c r="E98" s="4">
        <v>79.837819623210152</v>
      </c>
      <c r="F98" s="5">
        <v>103.5067</v>
      </c>
      <c r="G98" s="5">
        <v>97.816100000000006</v>
      </c>
      <c r="H98" s="4">
        <v>116.25152881055236</v>
      </c>
      <c r="I98" s="4">
        <v>87.640757306212066</v>
      </c>
      <c r="J98" s="4">
        <v>129.25642494888885</v>
      </c>
      <c r="K98" s="4">
        <v>96.484086680280882</v>
      </c>
      <c r="L98" s="4">
        <v>95.703792911980685</v>
      </c>
      <c r="M98" s="4">
        <v>82.958994696410926</v>
      </c>
    </row>
    <row r="99" spans="1:13" s="3" customFormat="1" x14ac:dyDescent="0.2">
      <c r="A99" s="7" t="s">
        <v>61</v>
      </c>
      <c r="B99" s="4">
        <v>78.797427932143236</v>
      </c>
      <c r="C99" s="5">
        <v>96.905799999999999</v>
      </c>
      <c r="D99" s="4">
        <v>102.98653474944912</v>
      </c>
      <c r="E99" s="5">
        <v>101.9461</v>
      </c>
      <c r="F99" s="4">
        <v>122.49387895695386</v>
      </c>
      <c r="G99" s="4">
        <v>128.73622910335538</v>
      </c>
      <c r="H99" s="4">
        <v>84.519582233011306</v>
      </c>
      <c r="I99" s="4">
        <v>81.918603005343996</v>
      </c>
      <c r="J99" s="4">
        <v>105.58751397711643</v>
      </c>
      <c r="K99" s="4">
        <v>106.88800359095006</v>
      </c>
      <c r="L99" s="4">
        <v>94.663401220913755</v>
      </c>
      <c r="M99" s="4">
        <v>93.102813684313361</v>
      </c>
    </row>
    <row r="100" spans="1:13" s="3" customFormat="1" x14ac:dyDescent="0.2">
      <c r="A100" s="7" t="s">
        <v>62</v>
      </c>
      <c r="B100" s="4">
        <v>105.06731813158295</v>
      </c>
      <c r="C100" s="4">
        <v>108.18849320478371</v>
      </c>
      <c r="D100" s="5">
        <v>110.6279</v>
      </c>
      <c r="E100" s="4">
        <v>100.12545759901511</v>
      </c>
      <c r="F100" s="4">
        <v>120.1529976520533</v>
      </c>
      <c r="G100" s="4">
        <v>121.45348726588695</v>
      </c>
      <c r="H100" s="5">
        <v>79.219089999999994</v>
      </c>
      <c r="I100" s="4">
        <v>120.41309557482002</v>
      </c>
      <c r="J100" s="4"/>
      <c r="K100" s="4"/>
      <c r="L100" s="4"/>
      <c r="M100" s="4"/>
    </row>
    <row r="101" spans="1:13" s="3" customFormat="1" x14ac:dyDescent="0.2"/>
    <row r="102" spans="1:13" s="3" customFormat="1" x14ac:dyDescent="0.2">
      <c r="A102" s="3" t="s">
        <v>42</v>
      </c>
      <c r="B102" s="5">
        <v>102.98650000000001</v>
      </c>
      <c r="C102" s="5">
        <v>96.905799999999999</v>
      </c>
      <c r="D102" s="5">
        <v>101.9461</v>
      </c>
    </row>
    <row r="103" spans="1:13" s="3" customFormat="1" x14ac:dyDescent="0.2">
      <c r="A103" s="3" t="s">
        <v>43</v>
      </c>
      <c r="B103" s="5">
        <v>84.519580000000005</v>
      </c>
      <c r="C103" s="5">
        <v>81.918599999999998</v>
      </c>
      <c r="D103" s="5">
        <v>79.219089999999994</v>
      </c>
    </row>
    <row r="104" spans="1:13" s="3" customFormat="1" x14ac:dyDescent="0.2">
      <c r="A104" s="3" t="s">
        <v>44</v>
      </c>
      <c r="B104" s="5">
        <v>105.0673</v>
      </c>
      <c r="C104" s="5">
        <v>108.1885</v>
      </c>
      <c r="D104" s="5">
        <v>110.6279</v>
      </c>
    </row>
    <row r="105" spans="1:13" s="3" customFormat="1" x14ac:dyDescent="0.2">
      <c r="A105" s="3" t="s">
        <v>45</v>
      </c>
      <c r="B105" s="5">
        <v>103.5067</v>
      </c>
      <c r="C105" s="5">
        <v>100.1255</v>
      </c>
      <c r="D105" s="5">
        <v>97.816100000000006</v>
      </c>
    </row>
    <row r="106" spans="1:13" s="3" customFormat="1" x14ac:dyDescent="0.2"/>
    <row r="107" spans="1:13" s="3" customFormat="1" ht="18" x14ac:dyDescent="0.25">
      <c r="A107" s="6" t="s">
        <v>73</v>
      </c>
    </row>
    <row r="108" spans="1:13" s="3" customFormat="1" x14ac:dyDescent="0.2">
      <c r="A108" s="4" t="s">
        <v>52</v>
      </c>
      <c r="B108" s="4"/>
      <c r="C108" s="4"/>
      <c r="D108" s="4"/>
      <c r="E108" s="4"/>
    </row>
    <row r="109" spans="1:13" s="3" customFormat="1" x14ac:dyDescent="0.2">
      <c r="A109" s="4"/>
      <c r="B109" s="4"/>
      <c r="C109" s="4"/>
      <c r="D109" s="4"/>
      <c r="E109" s="4"/>
    </row>
    <row r="110" spans="1:13" s="3" customFormat="1" x14ac:dyDescent="0.2">
      <c r="A110" s="4" t="s">
        <v>53</v>
      </c>
      <c r="B110" s="4"/>
      <c r="C110" s="4"/>
      <c r="D110" s="4"/>
      <c r="E110" s="4"/>
    </row>
    <row r="111" spans="1:13" s="3" customFormat="1" x14ac:dyDescent="0.2">
      <c r="A111" s="4" t="s">
        <v>54</v>
      </c>
      <c r="B111" s="4"/>
      <c r="C111" s="4"/>
      <c r="D111" s="4"/>
      <c r="E111" s="4"/>
    </row>
    <row r="112" spans="1:13" s="3" customFormat="1" x14ac:dyDescent="0.2">
      <c r="A112" s="4" t="s">
        <v>55</v>
      </c>
      <c r="B112" s="4"/>
      <c r="C112" s="4"/>
      <c r="D112" s="4"/>
      <c r="E112" s="4"/>
    </row>
    <row r="113" spans="1:13" s="3" customFormat="1" x14ac:dyDescent="0.2">
      <c r="A113" s="4" t="s">
        <v>64</v>
      </c>
      <c r="B113" s="4"/>
      <c r="C113" s="4"/>
      <c r="D113" s="4"/>
      <c r="E113" s="4"/>
    </row>
    <row r="114" spans="1:13" s="3" customFormat="1" x14ac:dyDescent="0.2">
      <c r="A114" s="4" t="s">
        <v>57</v>
      </c>
      <c r="B114" s="4"/>
      <c r="C114" s="4"/>
      <c r="D114" s="4"/>
      <c r="E114" s="4"/>
    </row>
    <row r="115" spans="1:13" s="3" customFormat="1" x14ac:dyDescent="0.2">
      <c r="A115" s="4"/>
      <c r="B115" s="7">
        <v>1</v>
      </c>
      <c r="C115" s="7">
        <v>2</v>
      </c>
      <c r="D115" s="7">
        <v>3</v>
      </c>
      <c r="E115" s="7">
        <v>4</v>
      </c>
      <c r="F115" s="7">
        <v>5</v>
      </c>
      <c r="G115" s="7">
        <v>6</v>
      </c>
      <c r="H115" s="7">
        <v>7</v>
      </c>
      <c r="I115" s="7">
        <v>8</v>
      </c>
      <c r="J115" s="7">
        <v>9</v>
      </c>
      <c r="K115" s="7">
        <v>10</v>
      </c>
      <c r="L115" s="7">
        <v>11</v>
      </c>
      <c r="M115" s="7">
        <v>12</v>
      </c>
    </row>
    <row r="116" spans="1:13" s="3" customFormat="1" x14ac:dyDescent="0.2">
      <c r="A116" s="7" t="s">
        <v>59</v>
      </c>
      <c r="B116" s="7">
        <v>1.762</v>
      </c>
      <c r="C116" s="7">
        <v>1.0860000000000001</v>
      </c>
      <c r="D116" s="7">
        <v>0.52400000000000002</v>
      </c>
      <c r="E116" s="7">
        <v>0.26700000000000002</v>
      </c>
      <c r="F116" s="7">
        <v>0.13799999999999998</v>
      </c>
      <c r="G116" s="7">
        <v>0</v>
      </c>
      <c r="H116" s="8">
        <v>0.35300000000000004</v>
      </c>
      <c r="I116" s="8">
        <v>0.28499999999999998</v>
      </c>
      <c r="J116" s="8">
        <v>0.28000000000000003</v>
      </c>
      <c r="K116" s="8">
        <v>0.36300000000000004</v>
      </c>
      <c r="L116" s="8">
        <v>0.32500000000000001</v>
      </c>
      <c r="M116" s="8">
        <v>0.35</v>
      </c>
    </row>
    <row r="117" spans="1:13" s="3" customFormat="1" x14ac:dyDescent="0.2">
      <c r="A117" s="7" t="s">
        <v>60</v>
      </c>
      <c r="B117" s="8">
        <v>0.36</v>
      </c>
      <c r="C117" s="8">
        <v>0.33100000000000002</v>
      </c>
      <c r="D117" s="8">
        <v>0.36699999999999999</v>
      </c>
      <c r="E117" s="8">
        <v>0.45</v>
      </c>
      <c r="F117" s="8">
        <v>0.28300000000000003</v>
      </c>
      <c r="G117" s="8">
        <v>0.4</v>
      </c>
      <c r="H117" s="8">
        <v>0.38800000000000001</v>
      </c>
      <c r="I117" s="8">
        <v>0.45500000000000002</v>
      </c>
      <c r="J117" s="8">
        <v>0.44900000000000001</v>
      </c>
      <c r="K117" s="8">
        <v>0.33600000000000002</v>
      </c>
      <c r="L117" s="8">
        <v>0.35200000000000004</v>
      </c>
      <c r="M117" s="8">
        <v>0.49099999999999999</v>
      </c>
    </row>
    <row r="118" spans="1:13" s="3" customFormat="1" ht="15" x14ac:dyDescent="0.2">
      <c r="A118" s="7" t="s">
        <v>61</v>
      </c>
      <c r="B118" s="8">
        <v>0.32400000000000001</v>
      </c>
      <c r="C118" s="8">
        <v>0.34</v>
      </c>
      <c r="D118" s="8">
        <v>0.315</v>
      </c>
      <c r="E118" s="9">
        <v>0.30399999999999999</v>
      </c>
      <c r="F118" s="8">
        <v>0.308</v>
      </c>
      <c r="G118" s="8">
        <v>0.29800000000000004</v>
      </c>
      <c r="H118" s="8">
        <v>0.34400000000000003</v>
      </c>
      <c r="I118" s="8">
        <v>0.33700000000000002</v>
      </c>
      <c r="J118" s="8">
        <v>0.32700000000000001</v>
      </c>
      <c r="K118" s="8">
        <v>0.36899999999999999</v>
      </c>
      <c r="L118" s="8">
        <v>0.34100000000000003</v>
      </c>
      <c r="M118" s="8">
        <v>0.35400000000000004</v>
      </c>
    </row>
    <row r="119" spans="1:13" s="3" customFormat="1" x14ac:dyDescent="0.2">
      <c r="A119" s="7" t="s">
        <v>62</v>
      </c>
      <c r="B119" s="8">
        <v>0.41900000000000004</v>
      </c>
      <c r="C119" s="8">
        <v>0.432</v>
      </c>
      <c r="D119" s="8">
        <v>0.42</v>
      </c>
      <c r="E119" s="8">
        <v>0.35499999999999998</v>
      </c>
      <c r="F119" s="8">
        <v>0.376</v>
      </c>
      <c r="G119" s="8">
        <v>0.36699999999999999</v>
      </c>
      <c r="H119" s="8">
        <v>0.28999999999999998</v>
      </c>
      <c r="I119" s="8">
        <v>0.32600000000000001</v>
      </c>
      <c r="J119" s="8"/>
      <c r="K119" s="8"/>
      <c r="L119" s="8"/>
      <c r="M119" s="8"/>
    </row>
    <row r="120" spans="1:13" s="3" customFormat="1" x14ac:dyDescent="0.2"/>
    <row r="121" spans="1:13" s="3" customFormat="1" x14ac:dyDescent="0.2">
      <c r="A121" s="7" t="s">
        <v>59</v>
      </c>
      <c r="B121" s="10">
        <v>2448.1619144013112</v>
      </c>
      <c r="C121" s="10">
        <v>1529.3486279565602</v>
      </c>
      <c r="D121" s="10">
        <v>765.48314425545084</v>
      </c>
      <c r="E121" s="10">
        <v>416.17099245618903</v>
      </c>
      <c r="F121" s="10">
        <v>240.83532093048956</v>
      </c>
      <c r="G121" s="10">
        <v>53.266928135555247</v>
      </c>
      <c r="H121" s="10">
        <v>533.06144013998869</v>
      </c>
      <c r="I121" s="10">
        <v>440.63643499465866</v>
      </c>
      <c r="J121" s="10">
        <v>433.8404787339727</v>
      </c>
      <c r="K121" s="10">
        <v>546.65335266136083</v>
      </c>
      <c r="L121" s="10">
        <v>495.00408508014692</v>
      </c>
      <c r="M121" s="10">
        <v>528.98386638357704</v>
      </c>
    </row>
    <row r="122" spans="1:13" s="3" customFormat="1" x14ac:dyDescent="0.2">
      <c r="A122" s="7" t="s">
        <v>60</v>
      </c>
      <c r="B122" s="10">
        <v>542.57577890494906</v>
      </c>
      <c r="C122" s="10">
        <v>503.15923259297017</v>
      </c>
      <c r="D122" s="10">
        <v>552.09011766990955</v>
      </c>
      <c r="E122" s="10">
        <v>664.90299159729761</v>
      </c>
      <c r="F122" s="10">
        <v>437.9180524903843</v>
      </c>
      <c r="G122" s="10">
        <v>596.94342899043727</v>
      </c>
      <c r="H122" s="10">
        <v>580.63313396479089</v>
      </c>
      <c r="I122" s="10">
        <v>671.69894785798363</v>
      </c>
      <c r="J122" s="10">
        <v>663.54380034516043</v>
      </c>
      <c r="K122" s="10">
        <v>509.95518885365618</v>
      </c>
      <c r="L122" s="10">
        <v>531.70224888785151</v>
      </c>
      <c r="M122" s="10">
        <v>720.62983293492289</v>
      </c>
    </row>
    <row r="123" spans="1:13" s="3" customFormat="1" x14ac:dyDescent="0.2">
      <c r="A123" s="7" t="s">
        <v>61</v>
      </c>
      <c r="B123" s="4">
        <v>493.64489382800974</v>
      </c>
      <c r="C123" s="4">
        <v>515.39195386220501</v>
      </c>
      <c r="D123" s="4">
        <v>481.41217255877484</v>
      </c>
      <c r="E123" s="4">
        <v>466.46106878526558</v>
      </c>
      <c r="F123" s="4">
        <v>471.89783379381447</v>
      </c>
      <c r="G123" s="4">
        <v>458.30592127244245</v>
      </c>
      <c r="H123" s="4">
        <v>520.82871887075385</v>
      </c>
      <c r="I123" s="4">
        <v>511.31438010579348</v>
      </c>
      <c r="J123" s="5">
        <v>500.62889999999999</v>
      </c>
      <c r="K123" s="4">
        <v>554.80850017418402</v>
      </c>
      <c r="L123" s="4">
        <v>516.75114511434219</v>
      </c>
      <c r="M123" s="4">
        <v>534.42063139212587</v>
      </c>
    </row>
    <row r="124" spans="1:13" s="3" customFormat="1" x14ac:dyDescent="0.2">
      <c r="A124" s="7" t="s">
        <v>62</v>
      </c>
      <c r="B124" s="4">
        <v>622.76806278104436</v>
      </c>
      <c r="C124" s="4">
        <v>640.43754905882793</v>
      </c>
      <c r="D124" s="5">
        <v>633.63900000000001</v>
      </c>
      <c r="E124" s="4">
        <v>535.77982264426305</v>
      </c>
      <c r="F124" s="4">
        <v>564.32283893914439</v>
      </c>
      <c r="G124" s="5">
        <v>556.16769999999997</v>
      </c>
      <c r="H124" s="4">
        <v>447.43239125534473</v>
      </c>
      <c r="I124" s="4">
        <v>496.36327633228416</v>
      </c>
      <c r="J124" s="4"/>
      <c r="K124" s="4"/>
      <c r="L124" s="4"/>
      <c r="M124" s="4"/>
    </row>
    <row r="125" spans="1:13" s="3" customFormat="1" x14ac:dyDescent="0.2">
      <c r="A125" s="3" t="s">
        <v>72</v>
      </c>
    </row>
    <row r="126" spans="1:13" s="3" customFormat="1" x14ac:dyDescent="0.2">
      <c r="A126" s="3" t="s">
        <v>42</v>
      </c>
      <c r="B126" s="5">
        <v>481.41219999999998</v>
      </c>
      <c r="C126" s="5">
        <v>466.46109999999999</v>
      </c>
      <c r="D126" s="5">
        <v>471.89780000000002</v>
      </c>
    </row>
    <row r="127" spans="1:13" s="3" customFormat="1" x14ac:dyDescent="0.2">
      <c r="A127" s="3" t="s">
        <v>43</v>
      </c>
      <c r="B127" s="5">
        <v>520.82870000000003</v>
      </c>
      <c r="C127" s="5">
        <v>511.31439999999998</v>
      </c>
      <c r="D127" s="5">
        <v>500.62889999999999</v>
      </c>
    </row>
    <row r="128" spans="1:13" s="3" customFormat="1" x14ac:dyDescent="0.2">
      <c r="A128" s="3" t="s">
        <v>44</v>
      </c>
      <c r="B128" s="5">
        <v>633.63900000000001</v>
      </c>
      <c r="C128" s="5">
        <v>622.7681</v>
      </c>
      <c r="D128" s="5">
        <v>640.43759999999997</v>
      </c>
    </row>
    <row r="129" spans="1:5" s="3" customFormat="1" x14ac:dyDescent="0.2">
      <c r="A129" s="3" t="s">
        <v>45</v>
      </c>
      <c r="B129" s="5">
        <v>556.16769999999997</v>
      </c>
      <c r="C129" s="5">
        <v>535.77980000000002</v>
      </c>
      <c r="D129" s="5">
        <v>564.32280000000003</v>
      </c>
    </row>
    <row r="130" spans="1:5" s="3" customFormat="1" x14ac:dyDescent="0.2"/>
    <row r="131" spans="1:5" s="3" customFormat="1" ht="23.25" x14ac:dyDescent="0.35">
      <c r="A131" s="2" t="s">
        <v>74</v>
      </c>
    </row>
    <row r="132" spans="1:5" s="3" customFormat="1" x14ac:dyDescent="0.2">
      <c r="A132" s="3" t="s">
        <v>68</v>
      </c>
    </row>
    <row r="133" spans="1:5" s="3" customFormat="1" x14ac:dyDescent="0.2">
      <c r="A133" s="3" t="s">
        <v>0</v>
      </c>
      <c r="B133" s="3" t="s">
        <v>42</v>
      </c>
      <c r="C133" s="3" t="s">
        <v>43</v>
      </c>
      <c r="D133" s="3" t="s">
        <v>44</v>
      </c>
      <c r="E133" s="3" t="s">
        <v>45</v>
      </c>
    </row>
    <row r="134" spans="1:5" s="3" customFormat="1" x14ac:dyDescent="0.2">
      <c r="B134" s="3">
        <v>1</v>
      </c>
      <c r="C134" s="3">
        <v>1</v>
      </c>
      <c r="D134" s="3">
        <v>2</v>
      </c>
      <c r="E134" s="3">
        <v>1</v>
      </c>
    </row>
    <row r="135" spans="1:5" s="3" customFormat="1" x14ac:dyDescent="0.2">
      <c r="B135" s="3">
        <v>1</v>
      </c>
      <c r="C135" s="3">
        <v>1</v>
      </c>
      <c r="D135" s="3">
        <v>3</v>
      </c>
      <c r="E135" s="3">
        <v>2</v>
      </c>
    </row>
    <row r="136" spans="1:5" s="3" customFormat="1" x14ac:dyDescent="0.2">
      <c r="B136" s="3">
        <v>1</v>
      </c>
      <c r="C136" s="3">
        <v>1</v>
      </c>
      <c r="D136" s="3">
        <v>3</v>
      </c>
      <c r="E136" s="3">
        <v>2</v>
      </c>
    </row>
    <row r="137" spans="1:5" s="3" customFormat="1" x14ac:dyDescent="0.2">
      <c r="B137" s="3">
        <v>3</v>
      </c>
      <c r="C137" s="3">
        <v>1</v>
      </c>
      <c r="D137" s="3">
        <v>4</v>
      </c>
      <c r="E137" s="3">
        <v>2</v>
      </c>
    </row>
    <row r="138" spans="1:5" s="3" customFormat="1" x14ac:dyDescent="0.2">
      <c r="B138" s="3">
        <v>2</v>
      </c>
      <c r="C138" s="3">
        <v>2</v>
      </c>
      <c r="D138" s="3">
        <v>3</v>
      </c>
      <c r="E138" s="3">
        <v>3</v>
      </c>
    </row>
    <row r="139" spans="1:5" s="3" customFormat="1" x14ac:dyDescent="0.2">
      <c r="B139" s="3">
        <v>1</v>
      </c>
      <c r="C139" s="3">
        <v>1</v>
      </c>
      <c r="D139" s="3">
        <v>3</v>
      </c>
      <c r="E139" s="3">
        <v>2</v>
      </c>
    </row>
    <row r="140" spans="1:5" s="3" customFormat="1" x14ac:dyDescent="0.2">
      <c r="B140" s="3">
        <v>1</v>
      </c>
      <c r="C140" s="3">
        <v>1</v>
      </c>
      <c r="D140" s="3">
        <v>3</v>
      </c>
      <c r="E140" s="3">
        <v>1</v>
      </c>
    </row>
    <row r="141" spans="1:5" s="3" customFormat="1" x14ac:dyDescent="0.2">
      <c r="B141" s="3">
        <v>1</v>
      </c>
      <c r="C141" s="3">
        <v>1</v>
      </c>
      <c r="D141" s="3">
        <v>3</v>
      </c>
      <c r="E141" s="3">
        <v>2</v>
      </c>
    </row>
    <row r="142" spans="1:5" s="3" customFormat="1" x14ac:dyDescent="0.2">
      <c r="B142" s="3">
        <v>3</v>
      </c>
      <c r="C142" s="3">
        <v>2</v>
      </c>
      <c r="D142" s="3">
        <v>4</v>
      </c>
      <c r="E142" s="3">
        <v>2</v>
      </c>
    </row>
    <row r="143" spans="1:5" s="3" customFormat="1" x14ac:dyDescent="0.2">
      <c r="B143" s="3">
        <v>2</v>
      </c>
      <c r="C143" s="3">
        <v>3</v>
      </c>
      <c r="D143" s="3">
        <v>2</v>
      </c>
      <c r="E143" s="3">
        <v>3</v>
      </c>
    </row>
  </sheetData>
  <phoneticPr fontId="3" type="noConversion"/>
  <conditionalFormatting sqref="A102:A105">
    <cfRule type="duplicateValues" dxfId="5" priority="6"/>
  </conditionalFormatting>
  <conditionalFormatting sqref="A126:A129">
    <cfRule type="duplicateValues" dxfId="4" priority="5"/>
  </conditionalFormatting>
  <conditionalFormatting sqref="B133">
    <cfRule type="duplicateValues" dxfId="3" priority="4"/>
  </conditionalFormatting>
  <conditionalFormatting sqref="C133">
    <cfRule type="duplicateValues" dxfId="2" priority="3"/>
  </conditionalFormatting>
  <conditionalFormatting sqref="D133">
    <cfRule type="duplicateValues" dxfId="1" priority="2"/>
  </conditionalFormatting>
  <conditionalFormatting sqref="E133">
    <cfRule type="duplicateValues" dxfId="0" priority="1"/>
  </conditionalFormatting>
  <dataValidations count="1">
    <dataValidation type="decimal" allowBlank="1" showInputMessage="1" showErrorMessage="1" sqref="F69 F93 F117" xr:uid="{AAAE6592-2B96-4EFA-855F-27FB66291B5A}">
      <formula1>0</formula1>
      <formula2>3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CHE</dc:creator>
  <cp:lastModifiedBy>hui CHE</cp:lastModifiedBy>
  <dcterms:created xsi:type="dcterms:W3CDTF">2015-06-05T18:19:34Z</dcterms:created>
  <dcterms:modified xsi:type="dcterms:W3CDTF">2020-01-31T03:30:13Z</dcterms:modified>
</cp:coreProperties>
</file>