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rche\Desktop\data\Figure 6—source data 1\"/>
    </mc:Choice>
  </mc:AlternateContent>
  <xr:revisionPtr revIDLastSave="0" documentId="13_ncr:1_{D7F1DFE2-BAAA-43CA-8793-8C39604387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G12" i="1" s="1"/>
  <c r="E11" i="1"/>
  <c r="E10" i="1"/>
  <c r="E9" i="1"/>
  <c r="G9" i="1" s="1"/>
  <c r="E8" i="1"/>
  <c r="E7" i="1"/>
  <c r="E6" i="1"/>
  <c r="E5" i="1"/>
  <c r="E4" i="1"/>
  <c r="E3" i="1"/>
  <c r="F6" i="1" l="1"/>
  <c r="G18" i="1"/>
  <c r="G3" i="1"/>
  <c r="G15" i="1"/>
  <c r="F3" i="1"/>
  <c r="F9" i="1"/>
  <c r="F18" i="1"/>
  <c r="G6" i="1"/>
  <c r="F12" i="1"/>
  <c r="F15" i="1"/>
</calcChain>
</file>

<file path=xl/sharedStrings.xml><?xml version="1.0" encoding="utf-8"?>
<sst xmlns="http://schemas.openxmlformats.org/spreadsheetml/2006/main" count="12" uniqueCount="12">
  <si>
    <t>Group</t>
  </si>
  <si>
    <t>Fluc</t>
  </si>
  <si>
    <t>RLuc</t>
  </si>
  <si>
    <t>Fluc/Rluc</t>
  </si>
  <si>
    <t>M</t>
  </si>
  <si>
    <t>SD</t>
  </si>
  <si>
    <r>
      <t>1. pcDNA3.1-vector+pGL4.23 +</t>
    </r>
    <r>
      <rPr>
        <sz val="12"/>
        <color indexed="8"/>
        <rFont val="Times New Roman"/>
        <family val="1"/>
      </rPr>
      <t>refer</t>
    </r>
    <phoneticPr fontId="2" type="noConversion"/>
  </si>
  <si>
    <r>
      <t>4.pcDNA3.1-NFkB+pGL4.23 +</t>
    </r>
    <r>
      <rPr>
        <sz val="12"/>
        <color indexed="8"/>
        <rFont val="Times New Roman"/>
        <family val="1"/>
      </rPr>
      <t>refer</t>
    </r>
    <phoneticPr fontId="2" type="noConversion"/>
  </si>
  <si>
    <r>
      <t>2. pcDNA3.1-vector+pGL4.23-promoter1-wt+</t>
    </r>
    <r>
      <rPr>
        <sz val="12"/>
        <color indexed="8"/>
        <rFont val="Times New Roman"/>
        <family val="1"/>
      </rPr>
      <t>refer</t>
    </r>
    <phoneticPr fontId="2" type="noConversion"/>
  </si>
  <si>
    <r>
      <t>3. pcDNA3.1-vector+pGL4.23-promoter1-mut +</t>
    </r>
    <r>
      <rPr>
        <sz val="12"/>
        <color indexed="8"/>
        <rFont val="Times New Roman"/>
        <family val="1"/>
      </rPr>
      <t>refer</t>
    </r>
    <phoneticPr fontId="2" type="noConversion"/>
  </si>
  <si>
    <r>
      <t>5.pcDNA3.1-NFkB+pGL4.23-promoter1-wt+</t>
    </r>
    <r>
      <rPr>
        <sz val="12"/>
        <color indexed="8"/>
        <rFont val="Times New Roman"/>
        <family val="1"/>
      </rPr>
      <t>refer</t>
    </r>
    <phoneticPr fontId="2" type="noConversion"/>
  </si>
  <si>
    <r>
      <t>6.pcDNA3.1-NFkB+pGL4.23-promoter1-mut +</t>
    </r>
    <r>
      <rPr>
        <sz val="12"/>
        <color indexed="8"/>
        <rFont val="Times New Roman"/>
        <family val="1"/>
      </rPr>
      <t>refer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</si>
</sst>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\(0.00\)"/>
    <numFmt numFmtId="177" formatCode="0_);\(0\)"/>
  </numFmts>
  <fonts count="5" x14ac:knownFonts="1"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J10" sqref="J10"/>
    </sheetView>
  </sheetViews>
  <sheetFormatPr defaultRowHeight="14.25" x14ac:dyDescent="0.2"/>
  <cols>
    <col min="1" max="1" width="53" customWidth="1"/>
  </cols>
  <sheetData>
    <row r="2" spans="1:7" ht="15.75" x14ac:dyDescent="0.2">
      <c r="A2" s="1"/>
      <c r="B2" s="2" t="s">
        <v>0</v>
      </c>
      <c r="C2" s="2" t="s">
        <v>1</v>
      </c>
      <c r="D2" s="2" t="s">
        <v>2</v>
      </c>
      <c r="E2" s="2" t="s">
        <v>3</v>
      </c>
      <c r="F2" s="1" t="s">
        <v>4</v>
      </c>
      <c r="G2" s="1" t="s">
        <v>5</v>
      </c>
    </row>
    <row r="3" spans="1:7" ht="15.75" x14ac:dyDescent="0.2">
      <c r="A3" s="4" t="s">
        <v>6</v>
      </c>
      <c r="B3" s="3">
        <v>1</v>
      </c>
      <c r="C3" s="1">
        <v>9029.0859876347495</v>
      </c>
      <c r="D3" s="1">
        <v>5536.2630666707701</v>
      </c>
      <c r="E3" s="1">
        <f>C3/D3</f>
        <v>1.6308990159790921</v>
      </c>
      <c r="F3" s="5">
        <f>AVERAGE(E3:E5)</f>
        <v>1.6308818654759154</v>
      </c>
      <c r="G3" s="5">
        <f>STDEV(E3:E5)</f>
        <v>5.0652244340917287E-2</v>
      </c>
    </row>
    <row r="4" spans="1:7" ht="15.75" x14ac:dyDescent="0.2">
      <c r="A4" s="4"/>
      <c r="B4" s="3">
        <v>2</v>
      </c>
      <c r="C4" s="1">
        <v>9332.1019700019406</v>
      </c>
      <c r="D4" s="1">
        <v>5905.5674403606599</v>
      </c>
      <c r="E4" s="1">
        <f t="shared" ref="E4:E20" si="0">C4/D4</f>
        <v>1.580221048061051</v>
      </c>
      <c r="F4" s="5"/>
      <c r="G4" s="5"/>
    </row>
    <row r="5" spans="1:7" ht="15.75" x14ac:dyDescent="0.2">
      <c r="A5" s="4"/>
      <c r="B5" s="3">
        <v>3</v>
      </c>
      <c r="C5" s="1">
        <v>9570.3326110440594</v>
      </c>
      <c r="D5" s="1">
        <v>5691.4583969802197</v>
      </c>
      <c r="E5" s="1">
        <f t="shared" si="0"/>
        <v>1.6815255323876033</v>
      </c>
      <c r="F5" s="5"/>
      <c r="G5" s="5"/>
    </row>
    <row r="6" spans="1:7" ht="15.75" x14ac:dyDescent="0.2">
      <c r="A6" s="4" t="s">
        <v>8</v>
      </c>
      <c r="B6" s="3">
        <v>1</v>
      </c>
      <c r="C6" s="1">
        <v>8233.821744727511</v>
      </c>
      <c r="D6" s="1">
        <v>4510.3383967502104</v>
      </c>
      <c r="E6" s="1">
        <f t="shared" si="0"/>
        <v>1.8255441211817156</v>
      </c>
      <c r="F6" s="5">
        <f>AVERAGE(E6:E8)</f>
        <v>1.8775789087988077</v>
      </c>
      <c r="G6" s="5">
        <f>STDEV(E6:E8)</f>
        <v>0.22192542833898166</v>
      </c>
    </row>
    <row r="7" spans="1:7" ht="15.75" x14ac:dyDescent="0.2">
      <c r="A7" s="4"/>
      <c r="B7" s="3">
        <v>2</v>
      </c>
      <c r="C7" s="1">
        <v>8790.69020893985</v>
      </c>
      <c r="D7" s="1">
        <v>4144.795621004022</v>
      </c>
      <c r="E7" s="1">
        <f t="shared" si="0"/>
        <v>2.1208983536829789</v>
      </c>
      <c r="F7" s="5"/>
      <c r="G7" s="5"/>
    </row>
    <row r="8" spans="1:7" ht="15.75" x14ac:dyDescent="0.2">
      <c r="A8" s="4"/>
      <c r="B8" s="3">
        <v>3</v>
      </c>
      <c r="C8" s="1">
        <v>8224.1163219982427</v>
      </c>
      <c r="D8" s="1">
        <v>4877.03514053253</v>
      </c>
      <c r="E8" s="1">
        <f t="shared" si="0"/>
        <v>1.6862942515317287</v>
      </c>
      <c r="F8" s="5"/>
      <c r="G8" s="5"/>
    </row>
    <row r="9" spans="1:7" ht="15.75" x14ac:dyDescent="0.2">
      <c r="A9" s="4" t="s">
        <v>9</v>
      </c>
      <c r="B9" s="3">
        <v>1</v>
      </c>
      <c r="C9" s="1">
        <v>8018.6645035313968</v>
      </c>
      <c r="D9" s="1">
        <v>4669.6975810398144</v>
      </c>
      <c r="E9" s="1">
        <f t="shared" si="0"/>
        <v>1.7171699803621669</v>
      </c>
      <c r="F9" s="5">
        <f>AVERAGE(E9:E11)</f>
        <v>1.7037154071310621</v>
      </c>
      <c r="G9" s="5">
        <f>STDEV(E9:E11)</f>
        <v>8.0909426947558039E-2</v>
      </c>
    </row>
    <row r="10" spans="1:7" ht="15.75" x14ac:dyDescent="0.2">
      <c r="A10" s="4"/>
      <c r="B10" s="3">
        <v>2</v>
      </c>
      <c r="C10" s="1">
        <v>8162.9591289918453</v>
      </c>
      <c r="D10" s="1">
        <v>5048.4553856842304</v>
      </c>
      <c r="E10" s="1">
        <f t="shared" si="0"/>
        <v>1.6169221089165866</v>
      </c>
      <c r="F10" s="5"/>
      <c r="G10" s="5"/>
    </row>
    <row r="11" spans="1:7" ht="15.75" x14ac:dyDescent="0.2">
      <c r="A11" s="4"/>
      <c r="B11" s="3">
        <v>3</v>
      </c>
      <c r="C11" s="1">
        <v>8536.0845728373806</v>
      </c>
      <c r="D11" s="1">
        <v>4803.5028413460304</v>
      </c>
      <c r="E11" s="1">
        <f t="shared" si="0"/>
        <v>1.7770541321144324</v>
      </c>
      <c r="F11" s="5"/>
      <c r="G11" s="5"/>
    </row>
    <row r="12" spans="1:7" ht="15.75" x14ac:dyDescent="0.2">
      <c r="A12" s="4" t="s">
        <v>7</v>
      </c>
      <c r="B12" s="3">
        <v>1</v>
      </c>
      <c r="C12" s="1">
        <v>7417.9250090608803</v>
      </c>
      <c r="D12" s="1">
        <v>4642.9786957872802</v>
      </c>
      <c r="E12" s="1">
        <f t="shared" si="0"/>
        <v>1.5976650971479571</v>
      </c>
      <c r="F12" s="5">
        <f>AVERAGE(E12:E14)</f>
        <v>1.6109406922125868</v>
      </c>
      <c r="G12" s="5">
        <f>STDEV(E12:E14)</f>
        <v>0.13880656847641787</v>
      </c>
    </row>
    <row r="13" spans="1:7" ht="15.75" x14ac:dyDescent="0.2">
      <c r="A13" s="4"/>
      <c r="B13" s="3">
        <v>2</v>
      </c>
      <c r="C13" s="1">
        <v>7868.4621622602099</v>
      </c>
      <c r="D13" s="1">
        <v>4481.1355110392797</v>
      </c>
      <c r="E13" s="1">
        <f t="shared" si="0"/>
        <v>1.7559081047373482</v>
      </c>
      <c r="F13" s="5"/>
      <c r="G13" s="5"/>
    </row>
    <row r="14" spans="1:7" ht="15.75" x14ac:dyDescent="0.2">
      <c r="A14" s="4"/>
      <c r="B14" s="3">
        <v>3</v>
      </c>
      <c r="C14" s="1">
        <v>7617.3503584865502</v>
      </c>
      <c r="D14" s="1">
        <v>5149.4717951103903</v>
      </c>
      <c r="E14" s="1">
        <f t="shared" si="0"/>
        <v>1.4792488747524553</v>
      </c>
      <c r="F14" s="5"/>
      <c r="G14" s="5"/>
    </row>
    <row r="15" spans="1:7" ht="15.75" x14ac:dyDescent="0.2">
      <c r="A15" s="4" t="s">
        <v>10</v>
      </c>
      <c r="B15" s="3">
        <v>1</v>
      </c>
      <c r="C15" s="1">
        <v>22196.690186015101</v>
      </c>
      <c r="D15" s="1">
        <v>3908.4367883442701</v>
      </c>
      <c r="E15" s="1">
        <f t="shared" si="0"/>
        <v>5.6791733851779345</v>
      </c>
      <c r="F15" s="5">
        <f>AVERAGE(E15:E17)</f>
        <v>5.9095659855156155</v>
      </c>
      <c r="G15" s="5">
        <f>STDEV(E15:E17)</f>
        <v>0.43075941322373312</v>
      </c>
    </row>
    <row r="16" spans="1:7" ht="15.75" x14ac:dyDescent="0.2">
      <c r="A16" s="4"/>
      <c r="B16" s="3">
        <v>2</v>
      </c>
      <c r="C16" s="1">
        <v>23828.099527739199</v>
      </c>
      <c r="D16" s="1">
        <v>4222.5949342999402</v>
      </c>
      <c r="E16" s="1">
        <f t="shared" si="0"/>
        <v>5.642999126955007</v>
      </c>
      <c r="F16" s="5"/>
      <c r="G16" s="5"/>
    </row>
    <row r="17" spans="1:7" ht="15.75" x14ac:dyDescent="0.2">
      <c r="A17" s="4"/>
      <c r="B17" s="3">
        <v>3</v>
      </c>
      <c r="C17" s="1">
        <v>22882.0304801737</v>
      </c>
      <c r="D17" s="1">
        <v>3571.6755796428502</v>
      </c>
      <c r="E17" s="1">
        <f t="shared" si="0"/>
        <v>6.4065254444139041</v>
      </c>
      <c r="F17" s="5"/>
      <c r="G17" s="5"/>
    </row>
    <row r="18" spans="1:7" ht="15.75" x14ac:dyDescent="0.2">
      <c r="A18" s="4" t="s">
        <v>11</v>
      </c>
      <c r="B18" s="3">
        <v>1</v>
      </c>
      <c r="C18" s="1">
        <v>8950.5995676470156</v>
      </c>
      <c r="D18" s="1">
        <v>4056.091217349941</v>
      </c>
      <c r="E18" s="1">
        <f t="shared" si="0"/>
        <v>2.2067056897933663</v>
      </c>
      <c r="F18" s="5">
        <f>AVERAGE(E18:E20)</f>
        <v>2.0718784783374899</v>
      </c>
      <c r="G18" s="5">
        <f>STDEV(E18:E20)</f>
        <v>0.13249723084520718</v>
      </c>
    </row>
    <row r="19" spans="1:7" ht="15.75" x14ac:dyDescent="0.2">
      <c r="A19" s="4"/>
      <c r="B19" s="3">
        <v>2</v>
      </c>
      <c r="C19" s="1">
        <v>8419.11644697257</v>
      </c>
      <c r="D19" s="1">
        <v>4335.6360766999433</v>
      </c>
      <c r="E19" s="1">
        <f t="shared" si="0"/>
        <v>1.9418411273532801</v>
      </c>
      <c r="F19" s="5"/>
      <c r="G19" s="5"/>
    </row>
    <row r="20" spans="1:7" ht="15.75" x14ac:dyDescent="0.2">
      <c r="A20" s="4"/>
      <c r="B20" s="3">
        <v>3</v>
      </c>
      <c r="C20" s="1">
        <v>8501.8289908191091</v>
      </c>
      <c r="D20" s="1">
        <v>4112.9484809397627</v>
      </c>
      <c r="E20" s="1">
        <f t="shared" si="0"/>
        <v>2.0670886178658225</v>
      </c>
      <c r="F20" s="5"/>
      <c r="G20" s="5"/>
    </row>
  </sheetData>
  <mergeCells count="18">
    <mergeCell ref="A3:A5"/>
    <mergeCell ref="F3:F5"/>
    <mergeCell ref="G3:G5"/>
    <mergeCell ref="A6:A8"/>
    <mergeCell ref="F6:F8"/>
    <mergeCell ref="G6:G8"/>
    <mergeCell ref="A9:A11"/>
    <mergeCell ref="F9:F11"/>
    <mergeCell ref="G9:G11"/>
    <mergeCell ref="A12:A14"/>
    <mergeCell ref="F12:F14"/>
    <mergeCell ref="G12:G14"/>
    <mergeCell ref="A15:A17"/>
    <mergeCell ref="F15:F17"/>
    <mergeCell ref="G15:G17"/>
    <mergeCell ref="A18:A20"/>
    <mergeCell ref="F18:F20"/>
    <mergeCell ref="G18:G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CHE</dc:creator>
  <cp:lastModifiedBy>hui CHE</cp:lastModifiedBy>
  <dcterms:created xsi:type="dcterms:W3CDTF">2015-06-05T18:19:34Z</dcterms:created>
  <dcterms:modified xsi:type="dcterms:W3CDTF">2020-01-31T02:42:11Z</dcterms:modified>
</cp:coreProperties>
</file>