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rche\Desktop\data\Figure 6—figure supplement 1—source data 1\"/>
    </mc:Choice>
  </mc:AlternateContent>
  <xr:revisionPtr revIDLastSave="0" documentId="13_ncr:1_{A3A592DB-A260-42B0-9FC4-589D1F4B2D4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G17" i="1" s="1"/>
  <c r="E16" i="1"/>
  <c r="E15" i="1"/>
  <c r="E14" i="1"/>
  <c r="G14" i="1" s="1"/>
  <c r="E13" i="1"/>
  <c r="E12" i="1"/>
  <c r="E11" i="1"/>
  <c r="E10" i="1"/>
  <c r="E9" i="1"/>
  <c r="E8" i="1"/>
  <c r="E7" i="1"/>
  <c r="E6" i="1"/>
  <c r="E5" i="1"/>
  <c r="F5" i="1" s="1"/>
  <c r="E4" i="1"/>
  <c r="E3" i="1"/>
  <c r="G2" i="1"/>
  <c r="F2" i="1"/>
  <c r="E2" i="1"/>
  <c r="F11" i="1" l="1"/>
  <c r="F17" i="1"/>
  <c r="G8" i="1"/>
  <c r="G5" i="1"/>
  <c r="F8" i="1"/>
  <c r="G11" i="1"/>
  <c r="F14" i="1"/>
</calcChain>
</file>

<file path=xl/sharedStrings.xml><?xml version="1.0" encoding="utf-8"?>
<sst xmlns="http://schemas.openxmlformats.org/spreadsheetml/2006/main" count="12" uniqueCount="12">
  <si>
    <t>Group</t>
  </si>
  <si>
    <t>Fluc</t>
  </si>
  <si>
    <t>RLuc</t>
  </si>
  <si>
    <t>Fluc/Rluc</t>
  </si>
  <si>
    <t>M</t>
  </si>
  <si>
    <t>SD</t>
  </si>
  <si>
    <r>
      <t>1. pcDNA3.1-vector+pGL4.23 +</t>
    </r>
    <r>
      <rPr>
        <sz val="12"/>
        <color indexed="8"/>
        <rFont val="Times New Roman"/>
        <family val="1"/>
      </rPr>
      <t>refer</t>
    </r>
    <phoneticPr fontId="2" type="noConversion"/>
  </si>
  <si>
    <r>
      <t>2. pcDNA3.1-vector+pGL4.23-promoter2-wt+</t>
    </r>
    <r>
      <rPr>
        <sz val="12"/>
        <color indexed="8"/>
        <rFont val="Times New Roman"/>
        <family val="1"/>
      </rPr>
      <t>refer</t>
    </r>
    <phoneticPr fontId="2" type="noConversion"/>
  </si>
  <si>
    <r>
      <t>3. pcDNA3.1-vector+pGL4.23-promoter2-mut +</t>
    </r>
    <r>
      <rPr>
        <sz val="12"/>
        <color indexed="8"/>
        <rFont val="Times New Roman"/>
        <family val="1"/>
      </rPr>
      <t>refer</t>
    </r>
    <phoneticPr fontId="2" type="noConversion"/>
  </si>
  <si>
    <r>
      <t>4.pcDNA3.1-NFkB+pGL4.23 +</t>
    </r>
    <r>
      <rPr>
        <sz val="12"/>
        <color indexed="8"/>
        <rFont val="Times New Roman"/>
        <family val="1"/>
      </rPr>
      <t>refer</t>
    </r>
    <phoneticPr fontId="2" type="noConversion"/>
  </si>
  <si>
    <r>
      <t>5.pcDNA3.1-NFkB+pGL4.23-promoter2-wt+</t>
    </r>
    <r>
      <rPr>
        <sz val="12"/>
        <color indexed="8"/>
        <rFont val="Times New Roman"/>
        <family val="1"/>
      </rPr>
      <t>refer</t>
    </r>
    <phoneticPr fontId="2" type="noConversion"/>
  </si>
  <si>
    <r>
      <t>6.pcDNA3.1-NFkB+pGL4.23-promoter2-mut +</t>
    </r>
    <r>
      <rPr>
        <sz val="12"/>
        <color indexed="8"/>
        <rFont val="Times New Roman"/>
        <family val="1"/>
      </rPr>
      <t>refer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</si>
</sst>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\(0.00\)"/>
    <numFmt numFmtId="177" formatCode="0_);\(0\)"/>
  </numFmts>
  <fonts count="5" x14ac:knownFonts="1">
    <font>
      <sz val="11"/>
      <color theme="1"/>
      <name val="等线"/>
      <family val="2"/>
      <scheme val="minor"/>
    </font>
    <font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I14" sqref="I14"/>
    </sheetView>
  </sheetViews>
  <sheetFormatPr defaultRowHeight="14.25" x14ac:dyDescent="0.2"/>
  <cols>
    <col min="1" max="1" width="50.375" customWidth="1"/>
  </cols>
  <sheetData>
    <row r="1" spans="1:7" ht="15.7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1" t="s">
        <v>4</v>
      </c>
      <c r="G1" s="1" t="s">
        <v>5</v>
      </c>
    </row>
    <row r="2" spans="1:7" ht="15.75" x14ac:dyDescent="0.2">
      <c r="A2" s="3" t="s">
        <v>6</v>
      </c>
      <c r="B2" s="4">
        <v>1</v>
      </c>
      <c r="C2" s="1">
        <v>9029.0859876347495</v>
      </c>
      <c r="D2" s="1">
        <v>5536.2630666707701</v>
      </c>
      <c r="E2" s="1">
        <f>C2/D2</f>
        <v>1.6308990159790921</v>
      </c>
      <c r="F2" s="5">
        <f>AVERAGE(E2:E4)</f>
        <v>1.6308818654759154</v>
      </c>
      <c r="G2" s="5">
        <f>STDEV(E2:E4)</f>
        <v>5.0652244340917287E-2</v>
      </c>
    </row>
    <row r="3" spans="1:7" ht="15.75" x14ac:dyDescent="0.2">
      <c r="A3" s="3"/>
      <c r="B3" s="4">
        <v>2</v>
      </c>
      <c r="C3" s="1">
        <v>9332.1019700019406</v>
      </c>
      <c r="D3" s="1">
        <v>5905.5674403606599</v>
      </c>
      <c r="E3" s="1">
        <f t="shared" ref="E3:E20" si="0">C3/D3</f>
        <v>1.580221048061051</v>
      </c>
      <c r="F3" s="5"/>
      <c r="G3" s="5"/>
    </row>
    <row r="4" spans="1:7" ht="15.75" x14ac:dyDescent="0.2">
      <c r="A4" s="3"/>
      <c r="B4" s="4">
        <v>3</v>
      </c>
      <c r="C4" s="1">
        <v>9570.3326110440594</v>
      </c>
      <c r="D4" s="1">
        <v>5691.4583969802197</v>
      </c>
      <c r="E4" s="1">
        <f t="shared" si="0"/>
        <v>1.6815255323876033</v>
      </c>
      <c r="F4" s="5"/>
      <c r="G4" s="5"/>
    </row>
    <row r="5" spans="1:7" ht="15.75" x14ac:dyDescent="0.2">
      <c r="A5" s="3" t="s">
        <v>7</v>
      </c>
      <c r="B5" s="4">
        <v>1</v>
      </c>
      <c r="C5" s="1">
        <v>8883.8662377486035</v>
      </c>
      <c r="D5" s="1">
        <v>4489.6532436647831</v>
      </c>
      <c r="E5" s="1">
        <f t="shared" si="0"/>
        <v>1.9787421779809753</v>
      </c>
      <c r="F5" s="5">
        <f>AVERAGE(E5:E7)</f>
        <v>1.8233509056278432</v>
      </c>
      <c r="G5" s="5">
        <f>STDEV(E5:E7)</f>
        <v>0.13467051226574908</v>
      </c>
    </row>
    <row r="6" spans="1:7" ht="15.75" x14ac:dyDescent="0.2">
      <c r="A6" s="3"/>
      <c r="B6" s="4">
        <v>2</v>
      </c>
      <c r="C6" s="1">
        <v>8576.2464962933955</v>
      </c>
      <c r="D6" s="1">
        <v>4927.3882570131645</v>
      </c>
      <c r="E6" s="1">
        <f t="shared" si="0"/>
        <v>1.7405258219883122</v>
      </c>
      <c r="F6" s="5"/>
      <c r="G6" s="5"/>
    </row>
    <row r="7" spans="1:7" ht="15.75" x14ac:dyDescent="0.2">
      <c r="A7" s="3"/>
      <c r="B7" s="4">
        <v>3</v>
      </c>
      <c r="C7" s="1">
        <v>8302.0594954685694</v>
      </c>
      <c r="D7" s="1">
        <v>4741.9076801749497</v>
      </c>
      <c r="E7" s="1">
        <f t="shared" si="0"/>
        <v>1.7507847169142421</v>
      </c>
      <c r="F7" s="5"/>
      <c r="G7" s="5"/>
    </row>
    <row r="8" spans="1:7" ht="15.75" x14ac:dyDescent="0.2">
      <c r="A8" s="3" t="s">
        <v>8</v>
      </c>
      <c r="B8" s="4">
        <v>1</v>
      </c>
      <c r="C8" s="1">
        <v>8730.7157716708934</v>
      </c>
      <c r="D8" s="1">
        <v>4572.9140573025297</v>
      </c>
      <c r="E8" s="1">
        <f t="shared" si="0"/>
        <v>1.9092236727538605</v>
      </c>
      <c r="F8" s="5">
        <f>AVERAGE(E8:E10)</f>
        <v>1.7946242869987428</v>
      </c>
      <c r="G8" s="5">
        <f>STDEV(E8:E10)</f>
        <v>0.10269789634961363</v>
      </c>
    </row>
    <row r="9" spans="1:7" ht="15.75" x14ac:dyDescent="0.2">
      <c r="A9" s="3"/>
      <c r="B9" s="4">
        <v>2</v>
      </c>
      <c r="C9" s="1">
        <v>8211.8765391003708</v>
      </c>
      <c r="D9" s="1">
        <v>4655.9790539561272</v>
      </c>
      <c r="E9" s="1">
        <f t="shared" si="0"/>
        <v>1.7637271224669369</v>
      </c>
      <c r="F9" s="5"/>
      <c r="G9" s="5"/>
    </row>
    <row r="10" spans="1:7" ht="15.75" x14ac:dyDescent="0.2">
      <c r="A10" s="3"/>
      <c r="B10" s="4">
        <v>3</v>
      </c>
      <c r="C10" s="1">
        <v>8433.0118089012904</v>
      </c>
      <c r="D10" s="1">
        <v>4928.9280777843296</v>
      </c>
      <c r="E10" s="1">
        <f t="shared" si="0"/>
        <v>1.7109220657754312</v>
      </c>
      <c r="F10" s="5"/>
      <c r="G10" s="5"/>
    </row>
    <row r="11" spans="1:7" ht="15.75" x14ac:dyDescent="0.2">
      <c r="A11" s="3" t="s">
        <v>9</v>
      </c>
      <c r="B11" s="4">
        <v>1</v>
      </c>
      <c r="C11" s="1">
        <v>7417.9250090608803</v>
      </c>
      <c r="D11" s="1">
        <v>4642.9786957872802</v>
      </c>
      <c r="E11" s="1">
        <f t="shared" si="0"/>
        <v>1.5976650971479571</v>
      </c>
      <c r="F11" s="5">
        <f>AVERAGE(E11:E13)</f>
        <v>1.6109406922125868</v>
      </c>
      <c r="G11" s="5">
        <f>STDEV(E11:E13)</f>
        <v>0.13880656847641787</v>
      </c>
    </row>
    <row r="12" spans="1:7" ht="15.75" x14ac:dyDescent="0.2">
      <c r="A12" s="3"/>
      <c r="B12" s="4">
        <v>2</v>
      </c>
      <c r="C12" s="1">
        <v>7868.4621622602099</v>
      </c>
      <c r="D12" s="1">
        <v>4481.1355110392797</v>
      </c>
      <c r="E12" s="1">
        <f t="shared" si="0"/>
        <v>1.7559081047373482</v>
      </c>
      <c r="F12" s="5"/>
      <c r="G12" s="5"/>
    </row>
    <row r="13" spans="1:7" ht="15.75" x14ac:dyDescent="0.2">
      <c r="A13" s="3"/>
      <c r="B13" s="4">
        <v>3</v>
      </c>
      <c r="C13" s="1">
        <v>7617.3503584865502</v>
      </c>
      <c r="D13" s="1">
        <v>5149.4717951103903</v>
      </c>
      <c r="E13" s="1">
        <f t="shared" si="0"/>
        <v>1.4792488747524553</v>
      </c>
      <c r="F13" s="5"/>
      <c r="G13" s="5"/>
    </row>
    <row r="14" spans="1:7" ht="15.75" x14ac:dyDescent="0.2">
      <c r="A14" s="3" t="s">
        <v>10</v>
      </c>
      <c r="B14" s="4">
        <v>1</v>
      </c>
      <c r="C14" s="1">
        <v>10509.4869073381</v>
      </c>
      <c r="D14" s="1">
        <v>4363.5722525465517</v>
      </c>
      <c r="E14" s="1">
        <f t="shared" si="0"/>
        <v>2.4084594683186085</v>
      </c>
      <c r="F14" s="5">
        <f>AVERAGE(E14:E16)</f>
        <v>2.2610055238646409</v>
      </c>
      <c r="G14" s="5">
        <f>STDEV(E14:E16)</f>
        <v>0.23495441024003882</v>
      </c>
    </row>
    <row r="15" spans="1:7" ht="15.75" x14ac:dyDescent="0.2">
      <c r="A15" s="3"/>
      <c r="B15" s="4">
        <v>2</v>
      </c>
      <c r="C15" s="1">
        <v>9184.3822698467993</v>
      </c>
      <c r="D15" s="1">
        <v>4615.1366625683786</v>
      </c>
      <c r="E15" s="1">
        <f t="shared" si="0"/>
        <v>1.9900564038195958</v>
      </c>
      <c r="F15" s="5"/>
      <c r="G15" s="5"/>
    </row>
    <row r="16" spans="1:7" ht="15.75" x14ac:dyDescent="0.2">
      <c r="A16" s="3"/>
      <c r="B16" s="4">
        <v>3</v>
      </c>
      <c r="C16" s="1">
        <v>11011.7892377035</v>
      </c>
      <c r="D16" s="1">
        <v>4618.069200070704</v>
      </c>
      <c r="E16" s="1">
        <f t="shared" si="0"/>
        <v>2.3845006994557179</v>
      </c>
      <c r="F16" s="5"/>
      <c r="G16" s="5"/>
    </row>
    <row r="17" spans="1:7" ht="15.75" x14ac:dyDescent="0.2">
      <c r="A17" s="3" t="s">
        <v>11</v>
      </c>
      <c r="B17" s="4">
        <v>1</v>
      </c>
      <c r="C17" s="1">
        <v>8731.446527827713</v>
      </c>
      <c r="D17" s="1">
        <v>4177.3612413434303</v>
      </c>
      <c r="E17" s="1">
        <f t="shared" si="0"/>
        <v>2.090182300111469</v>
      </c>
      <c r="F17" s="5">
        <f>AVERAGE(E17:E19)</f>
        <v>1.8712640265382074</v>
      </c>
      <c r="G17" s="5">
        <f>STDEV(E17:E19)</f>
        <v>0.19628441529580395</v>
      </c>
    </row>
    <row r="18" spans="1:7" ht="15.75" x14ac:dyDescent="0.2">
      <c r="A18" s="3"/>
      <c r="B18" s="4">
        <v>2</v>
      </c>
      <c r="C18" s="1">
        <v>8351.8928263797206</v>
      </c>
      <c r="D18" s="1">
        <v>4607.5985907487338</v>
      </c>
      <c r="E18" s="1">
        <f t="shared" si="0"/>
        <v>1.8126346429458691</v>
      </c>
      <c r="F18" s="5"/>
      <c r="G18" s="5"/>
    </row>
    <row r="19" spans="1:7" ht="15.75" x14ac:dyDescent="0.2">
      <c r="A19" s="3"/>
      <c r="B19" s="4">
        <v>3</v>
      </c>
      <c r="C19" s="1">
        <v>8583.2456399882522</v>
      </c>
      <c r="D19" s="1">
        <v>5016.5811627508001</v>
      </c>
      <c r="E19" s="1">
        <f t="shared" si="0"/>
        <v>1.7109751365572847</v>
      </c>
      <c r="F19" s="5"/>
      <c r="G19" s="5"/>
    </row>
    <row r="20" spans="1:7" x14ac:dyDescent="0.2">
      <c r="A20" s="6"/>
      <c r="B20" s="4">
        <v>3</v>
      </c>
      <c r="C20" s="1">
        <v>8501.8289908191091</v>
      </c>
      <c r="D20" s="1">
        <v>4112.9484809397627</v>
      </c>
      <c r="E20" s="1">
        <f t="shared" si="0"/>
        <v>2.0670886178658225</v>
      </c>
      <c r="F20" s="1"/>
      <c r="G20" s="1"/>
    </row>
  </sheetData>
  <mergeCells count="18">
    <mergeCell ref="A14:A16"/>
    <mergeCell ref="F14:F16"/>
    <mergeCell ref="G14:G16"/>
    <mergeCell ref="A17:A19"/>
    <mergeCell ref="F17:F19"/>
    <mergeCell ref="G17:G19"/>
    <mergeCell ref="A11:A13"/>
    <mergeCell ref="F11:F13"/>
    <mergeCell ref="G11:G13"/>
    <mergeCell ref="A8:A10"/>
    <mergeCell ref="F8:F10"/>
    <mergeCell ref="G8:G10"/>
    <mergeCell ref="A2:A4"/>
    <mergeCell ref="F2:F4"/>
    <mergeCell ref="G2:G4"/>
    <mergeCell ref="A5:A7"/>
    <mergeCell ref="F5:F7"/>
    <mergeCell ref="G5:G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 CHE</dc:creator>
  <cp:lastModifiedBy>hui CHE</cp:lastModifiedBy>
  <dcterms:created xsi:type="dcterms:W3CDTF">2015-06-05T18:19:34Z</dcterms:created>
  <dcterms:modified xsi:type="dcterms:W3CDTF">2020-01-31T02:44:21Z</dcterms:modified>
</cp:coreProperties>
</file>