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mihcan\Desktop\eLife\"/>
    </mc:Choice>
  </mc:AlternateContent>
  <bookViews>
    <workbookView xWindow="0" yWindow="0" windowWidth="13140" windowHeight="56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82" i="1" l="1"/>
  <c r="G82" i="1"/>
  <c r="H82" i="1"/>
  <c r="F83" i="1"/>
  <c r="G83" i="1"/>
  <c r="H83" i="1"/>
  <c r="F84" i="1"/>
  <c r="G84" i="1"/>
  <c r="H84" i="1"/>
  <c r="F85" i="1"/>
  <c r="G85" i="1"/>
  <c r="H85" i="1"/>
  <c r="E85" i="1"/>
  <c r="E84" i="1"/>
  <c r="E83" i="1"/>
  <c r="E82" i="1"/>
  <c r="F71" i="1"/>
  <c r="G71" i="1"/>
  <c r="H71" i="1"/>
  <c r="F72" i="1"/>
  <c r="G72" i="1"/>
  <c r="H72" i="1"/>
  <c r="F73" i="1"/>
  <c r="G73" i="1"/>
  <c r="H73" i="1"/>
  <c r="F74" i="1"/>
  <c r="G74" i="1"/>
  <c r="H74" i="1"/>
  <c r="E74" i="1"/>
  <c r="E73" i="1"/>
  <c r="E72" i="1"/>
  <c r="E71" i="1"/>
  <c r="F54" i="1"/>
  <c r="G54" i="1"/>
  <c r="H54" i="1"/>
  <c r="F55" i="1"/>
  <c r="G55" i="1"/>
  <c r="H55" i="1"/>
  <c r="F56" i="1"/>
  <c r="G56" i="1"/>
  <c r="H56" i="1"/>
  <c r="F57" i="1"/>
  <c r="G57" i="1"/>
  <c r="H57" i="1"/>
  <c r="E57" i="1"/>
  <c r="E56" i="1"/>
  <c r="E55" i="1"/>
  <c r="E54" i="1"/>
  <c r="F43" i="1"/>
  <c r="G43" i="1"/>
  <c r="H43" i="1"/>
  <c r="F44" i="1"/>
  <c r="G44" i="1"/>
  <c r="H44" i="1"/>
  <c r="F45" i="1"/>
  <c r="G45" i="1"/>
  <c r="H45" i="1"/>
  <c r="F46" i="1"/>
  <c r="G46" i="1"/>
  <c r="H46" i="1"/>
  <c r="E46" i="1"/>
  <c r="E45" i="1"/>
  <c r="E44" i="1"/>
  <c r="E43" i="1"/>
  <c r="F23" i="1"/>
  <c r="G23" i="1"/>
  <c r="H23" i="1"/>
  <c r="F24" i="1"/>
  <c r="G24" i="1"/>
  <c r="H24" i="1"/>
  <c r="F25" i="1"/>
  <c r="G25" i="1"/>
  <c r="H25" i="1"/>
  <c r="F26" i="1"/>
  <c r="G26" i="1"/>
  <c r="H26" i="1"/>
  <c r="E26" i="1"/>
  <c r="E25" i="1"/>
  <c r="E24" i="1"/>
  <c r="E23" i="1"/>
  <c r="F8" i="1"/>
  <c r="G8" i="1"/>
  <c r="H8" i="1"/>
  <c r="F9" i="1"/>
  <c r="G9" i="1"/>
  <c r="H9" i="1"/>
  <c r="F10" i="1"/>
  <c r="G10" i="1"/>
  <c r="H10" i="1"/>
  <c r="F11" i="1"/>
  <c r="G11" i="1"/>
  <c r="H11" i="1"/>
  <c r="E11" i="1"/>
  <c r="E10" i="1"/>
  <c r="E9" i="1"/>
  <c r="E8" i="1"/>
</calcChain>
</file>

<file path=xl/sharedStrings.xml><?xml version="1.0" encoding="utf-8"?>
<sst xmlns="http://schemas.openxmlformats.org/spreadsheetml/2006/main" count="55" uniqueCount="15">
  <si>
    <t>n</t>
  </si>
  <si>
    <t>PSP amplitude (mV)</t>
  </si>
  <si>
    <t>Normalized amplitude</t>
  </si>
  <si>
    <t>PSP slope (mV / ms)</t>
  </si>
  <si>
    <t>Normalized PSP slope</t>
  </si>
  <si>
    <t>L2</t>
  </si>
  <si>
    <t>mean</t>
  </si>
  <si>
    <t>median</t>
  </si>
  <si>
    <t>sd</t>
  </si>
  <si>
    <t>L3</t>
  </si>
  <si>
    <t>L4</t>
  </si>
  <si>
    <t>L5A</t>
  </si>
  <si>
    <t>L5B</t>
  </si>
  <si>
    <t>L6</t>
  </si>
  <si>
    <t>Figure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</si>
</sst>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1"/>
  <sheetViews>
    <sheetView tabSelected="1" topLeftCell="A31" zoomScale="55" zoomScaleNormal="55" workbookViewId="0">
      <selection activeCell="G87" sqref="G87"/>
    </sheetView>
  </sheetViews>
  <sheetFormatPr defaultRowHeight="15" x14ac:dyDescent="0.25"/>
  <cols>
    <col min="1" max="1" width="9.140625" style="2"/>
    <col min="2" max="2" width="11.28515625" style="2" bestFit="1" customWidth="1"/>
    <col min="3" max="3" width="9.140625" style="2"/>
    <col min="4" max="4" width="10.28515625" style="2" bestFit="1" customWidth="1"/>
    <col min="5" max="5" width="26.140625" style="2" bestFit="1" customWidth="1"/>
    <col min="6" max="6" width="28.140625" style="2" bestFit="1" customWidth="1"/>
    <col min="7" max="7" width="26.85546875" style="2" bestFit="1" customWidth="1"/>
    <col min="8" max="8" width="29" style="2" bestFit="1" customWidth="1"/>
    <col min="9" max="9" width="30" style="2" bestFit="1" customWidth="1"/>
    <col min="10" max="10" width="7.42578125" style="2" bestFit="1" customWidth="1"/>
    <col min="11" max="11" width="12.42578125" style="2" customWidth="1"/>
    <col min="12" max="12" width="14.28515625" style="2" customWidth="1"/>
    <col min="13" max="16384" width="9.140625" style="2"/>
  </cols>
  <sheetData>
    <row r="2" spans="2:12" ht="21" x14ac:dyDescent="0.25">
      <c r="B2" s="6" t="s">
        <v>14</v>
      </c>
    </row>
    <row r="4" spans="2:12" x14ac:dyDescent="0.25">
      <c r="D4" s="7"/>
      <c r="E4" s="3" t="s">
        <v>1</v>
      </c>
      <c r="F4" s="3" t="s">
        <v>2</v>
      </c>
      <c r="G4" s="3" t="s">
        <v>3</v>
      </c>
      <c r="H4" s="3" t="s">
        <v>4</v>
      </c>
      <c r="I4" s="1"/>
      <c r="J4" s="7"/>
      <c r="K4" s="7"/>
      <c r="L4" s="7"/>
    </row>
    <row r="5" spans="2:12" x14ac:dyDescent="0.25">
      <c r="D5" s="9" t="s">
        <v>5</v>
      </c>
      <c r="E5" s="14">
        <v>0.17272073536783727</v>
      </c>
      <c r="F5" s="14">
        <v>8.8386516092502244E-3</v>
      </c>
      <c r="G5" s="14">
        <v>4.5257574887948258E-3</v>
      </c>
      <c r="H5" s="14">
        <v>9.5501790562629927E-4</v>
      </c>
      <c r="J5" s="1"/>
      <c r="K5" s="13"/>
      <c r="L5" s="13"/>
    </row>
    <row r="6" spans="2:12" x14ac:dyDescent="0.25">
      <c r="D6" s="10"/>
      <c r="E6" s="15">
        <v>0.34171617058571802</v>
      </c>
      <c r="F6" s="15">
        <v>3.2069081392486071E-2</v>
      </c>
      <c r="G6" s="15">
        <v>8.1709401709410823E-2</v>
      </c>
      <c r="H6" s="15">
        <v>2.0513958191534506E-2</v>
      </c>
      <c r="J6" s="7"/>
      <c r="K6" s="1"/>
      <c r="L6" s="1"/>
    </row>
    <row r="7" spans="2:12" x14ac:dyDescent="0.25">
      <c r="D7" s="11"/>
      <c r="E7" s="16">
        <v>1.17609351550782</v>
      </c>
      <c r="F7" s="16">
        <v>6.5959941130352057E-2</v>
      </c>
      <c r="G7" s="16">
        <v>0.46107536764706986</v>
      </c>
      <c r="H7" s="16">
        <v>7.0246028953038206E-2</v>
      </c>
      <c r="J7" s="7"/>
      <c r="K7" s="7"/>
      <c r="L7" s="7"/>
    </row>
    <row r="8" spans="2:12" x14ac:dyDescent="0.25">
      <c r="D8" s="4" t="s">
        <v>6</v>
      </c>
      <c r="E8" s="5">
        <f>AVERAGE(E5:E7)</f>
        <v>0.56351014048712511</v>
      </c>
      <c r="F8" s="5">
        <f t="shared" ref="F8:H8" si="0">AVERAGE(F5:F7)</f>
        <v>3.5622558044029452E-2</v>
      </c>
      <c r="G8" s="5">
        <f t="shared" si="0"/>
        <v>0.18243684228175849</v>
      </c>
      <c r="H8" s="5">
        <f t="shared" si="0"/>
        <v>3.0571668350066337E-2</v>
      </c>
      <c r="J8" s="7"/>
      <c r="K8" s="7"/>
      <c r="L8" s="7"/>
    </row>
    <row r="9" spans="2:12" x14ac:dyDescent="0.25">
      <c r="D9" s="4" t="s">
        <v>7</v>
      </c>
      <c r="E9" s="5">
        <f>MEDIAN(E5:E7)</f>
        <v>0.34171617058571802</v>
      </c>
      <c r="F9" s="5">
        <f t="shared" ref="F9:H9" si="1">MEDIAN(F5:F7)</f>
        <v>3.2069081392486071E-2</v>
      </c>
      <c r="G9" s="5">
        <f t="shared" si="1"/>
        <v>8.1709401709410823E-2</v>
      </c>
      <c r="H9" s="5">
        <f t="shared" si="1"/>
        <v>2.0513958191534506E-2</v>
      </c>
      <c r="J9" s="7"/>
      <c r="K9" s="7"/>
      <c r="L9" s="7"/>
    </row>
    <row r="10" spans="2:12" x14ac:dyDescent="0.25">
      <c r="D10" s="4" t="s">
        <v>8</v>
      </c>
      <c r="E10" s="5">
        <f>_xlfn.STDEV.P(E5:E7)</f>
        <v>0.43862182480654038</v>
      </c>
      <c r="F10" s="5">
        <f t="shared" ref="F10:H10" si="2">_xlfn.STDEV.P(F5:F7)</f>
        <v>2.3454648812451982E-2</v>
      </c>
      <c r="G10" s="5">
        <f t="shared" si="2"/>
        <v>0.19953094930713566</v>
      </c>
      <c r="H10" s="5">
        <f t="shared" si="2"/>
        <v>2.9168238470614061E-2</v>
      </c>
      <c r="J10" s="7"/>
      <c r="K10" s="7"/>
      <c r="L10" s="7"/>
    </row>
    <row r="11" spans="2:12" x14ac:dyDescent="0.25">
      <c r="D11" s="4" t="s">
        <v>0</v>
      </c>
      <c r="E11" s="5">
        <f>COUNT(E5:E7)</f>
        <v>3</v>
      </c>
      <c r="F11" s="5">
        <f t="shared" ref="F11:H11" si="3">COUNT(F5:F7)</f>
        <v>3</v>
      </c>
      <c r="G11" s="5">
        <f t="shared" si="3"/>
        <v>3</v>
      </c>
      <c r="H11" s="5">
        <f t="shared" si="3"/>
        <v>3</v>
      </c>
      <c r="J11" s="7"/>
      <c r="K11" s="7"/>
      <c r="L11" s="7"/>
    </row>
    <row r="12" spans="2:12" x14ac:dyDescent="0.25">
      <c r="D12" s="1"/>
      <c r="E12" s="17"/>
      <c r="F12" s="17"/>
      <c r="G12" s="17"/>
      <c r="H12" s="17"/>
      <c r="J12" s="7"/>
      <c r="K12" s="7"/>
      <c r="L12" s="7"/>
    </row>
    <row r="13" spans="2:12" x14ac:dyDescent="0.25">
      <c r="D13" s="1"/>
      <c r="E13" s="3" t="s">
        <v>1</v>
      </c>
      <c r="F13" s="3" t="s">
        <v>2</v>
      </c>
      <c r="G13" s="3" t="s">
        <v>3</v>
      </c>
      <c r="H13" s="3" t="s">
        <v>4</v>
      </c>
      <c r="J13" s="1"/>
      <c r="K13" s="12"/>
      <c r="L13" s="12"/>
    </row>
    <row r="14" spans="2:12" x14ac:dyDescent="0.25">
      <c r="D14" s="9" t="s">
        <v>9</v>
      </c>
      <c r="E14" s="14">
        <v>23.073543803151729</v>
      </c>
      <c r="F14" s="14">
        <v>1.1807442495685929</v>
      </c>
      <c r="G14" s="14">
        <v>16.589204545454539</v>
      </c>
      <c r="H14" s="14">
        <v>3.5006266730445477</v>
      </c>
      <c r="J14" s="1"/>
      <c r="K14" s="12"/>
      <c r="L14" s="12"/>
    </row>
    <row r="15" spans="2:12" x14ac:dyDescent="0.25">
      <c r="D15" s="10"/>
      <c r="E15" s="15">
        <v>1.3664793334171033</v>
      </c>
      <c r="F15" s="15">
        <v>0.12824016167976662</v>
      </c>
      <c r="G15" s="15">
        <v>0.64656593406592733</v>
      </c>
      <c r="H15" s="15">
        <v>0.16232681015912101</v>
      </c>
      <c r="J15" s="13"/>
      <c r="K15" s="13"/>
      <c r="L15" s="13"/>
    </row>
    <row r="16" spans="2:12" x14ac:dyDescent="0.25">
      <c r="D16" s="10"/>
      <c r="E16" s="15">
        <v>3.0349612306154046</v>
      </c>
      <c r="F16" s="15">
        <v>0.19057985064797545</v>
      </c>
      <c r="G16" s="15">
        <v>1.6809440559440618</v>
      </c>
      <c r="H16" s="15">
        <v>0.37553946051307552</v>
      </c>
      <c r="J16" s="7"/>
      <c r="K16" s="7"/>
      <c r="L16" s="7"/>
    </row>
    <row r="17" spans="4:12" x14ac:dyDescent="0.25">
      <c r="D17" s="10"/>
      <c r="E17" s="15">
        <v>8.867021792146268</v>
      </c>
      <c r="F17" s="15">
        <v>0.55680305626076154</v>
      </c>
      <c r="G17" s="15">
        <v>7.4354166666666552</v>
      </c>
      <c r="H17" s="15">
        <v>1.6611453271249423</v>
      </c>
      <c r="J17" s="7"/>
      <c r="K17" s="7"/>
      <c r="L17" s="7"/>
    </row>
    <row r="18" spans="4:12" x14ac:dyDescent="0.25">
      <c r="D18" s="10"/>
      <c r="E18" s="15">
        <v>7.0096900012502763</v>
      </c>
      <c r="F18" s="15">
        <v>0.39313093196066629</v>
      </c>
      <c r="G18" s="15">
        <v>4.0159090909091031</v>
      </c>
      <c r="H18" s="15">
        <v>0.61183417303850618</v>
      </c>
    </row>
    <row r="19" spans="4:12" x14ac:dyDescent="0.25">
      <c r="D19" s="10"/>
      <c r="E19" s="15">
        <v>3.34238369184596</v>
      </c>
      <c r="F19" s="15">
        <v>0.18243613267145581</v>
      </c>
      <c r="G19" s="15">
        <v>0.73693147130646897</v>
      </c>
      <c r="H19" s="15">
        <v>0.12552264443980637</v>
      </c>
    </row>
    <row r="20" spans="4:12" x14ac:dyDescent="0.25">
      <c r="D20" s="10"/>
      <c r="E20" s="15">
        <v>0.1355310467737042</v>
      </c>
      <c r="F20" s="15">
        <v>7.3976426137518135E-3</v>
      </c>
      <c r="G20" s="15">
        <v>2.028061224489865E-2</v>
      </c>
      <c r="H20" s="15">
        <v>3.4544271468348268E-3</v>
      </c>
    </row>
    <row r="21" spans="4:12" x14ac:dyDescent="0.25">
      <c r="D21" s="10"/>
      <c r="E21" s="15">
        <v>12.094703601801148</v>
      </c>
      <c r="F21" s="15">
        <v>0.44294137153044255</v>
      </c>
      <c r="G21" s="15">
        <v>11.034226190476199</v>
      </c>
      <c r="H21" s="15">
        <v>1.1245034319012113</v>
      </c>
    </row>
    <row r="22" spans="4:12" x14ac:dyDescent="0.25">
      <c r="D22" s="11"/>
      <c r="E22" s="16">
        <v>1.1195472736368617</v>
      </c>
      <c r="F22" s="16">
        <v>4.1000905950603905E-2</v>
      </c>
      <c r="G22" s="16">
        <v>0.68579545454544855</v>
      </c>
      <c r="H22" s="16">
        <v>6.988975292931951E-2</v>
      </c>
    </row>
    <row r="23" spans="4:12" x14ac:dyDescent="0.25">
      <c r="D23" s="4" t="s">
        <v>6</v>
      </c>
      <c r="E23" s="5">
        <f>AVERAGE(E14:E22)</f>
        <v>6.6715401971820514</v>
      </c>
      <c r="F23" s="5">
        <f t="shared" ref="F23:H23" si="4">AVERAGE(F14:F22)</f>
        <v>0.34703047809822407</v>
      </c>
      <c r="G23" s="5">
        <f t="shared" si="4"/>
        <v>4.7605860024014781</v>
      </c>
      <c r="H23" s="5">
        <f t="shared" si="4"/>
        <v>0.84831585558859612</v>
      </c>
    </row>
    <row r="24" spans="4:12" x14ac:dyDescent="0.25">
      <c r="D24" s="4" t="s">
        <v>7</v>
      </c>
      <c r="E24" s="5">
        <f>MEDIAN(E14:E22)</f>
        <v>3.34238369184596</v>
      </c>
      <c r="F24" s="5">
        <f t="shared" ref="F24:H24" si="5">MEDIAN(F14:F22)</f>
        <v>0.19057985064797545</v>
      </c>
      <c r="G24" s="5">
        <f t="shared" si="5"/>
        <v>1.6809440559440618</v>
      </c>
      <c r="H24" s="5">
        <f t="shared" si="5"/>
        <v>0.37553946051307552</v>
      </c>
    </row>
    <row r="25" spans="4:12" x14ac:dyDescent="0.25">
      <c r="D25" s="4" t="s">
        <v>8</v>
      </c>
      <c r="E25" s="5">
        <f>_xlfn.STDEV.P(E14:E22)</f>
        <v>6.9070544433444958</v>
      </c>
      <c r="F25" s="5">
        <f t="shared" ref="F25:H25" si="6">_xlfn.STDEV.P(F14:F22)</f>
        <v>0.34300132823134538</v>
      </c>
      <c r="G25" s="5">
        <f t="shared" si="6"/>
        <v>5.4635926851089227</v>
      </c>
      <c r="H25" s="5">
        <f t="shared" si="6"/>
        <v>1.0731011204565362</v>
      </c>
    </row>
    <row r="26" spans="4:12" x14ac:dyDescent="0.25">
      <c r="D26" s="4" t="s">
        <v>0</v>
      </c>
      <c r="E26" s="5">
        <f>COUNT(E14:E22)</f>
        <v>9</v>
      </c>
      <c r="F26" s="5">
        <f t="shared" ref="F26:H26" si="7">COUNT(F14:F22)</f>
        <v>9</v>
      </c>
      <c r="G26" s="5">
        <f t="shared" si="7"/>
        <v>9</v>
      </c>
      <c r="H26" s="5">
        <f t="shared" si="7"/>
        <v>9</v>
      </c>
    </row>
    <row r="27" spans="4:12" x14ac:dyDescent="0.25">
      <c r="D27" s="1"/>
      <c r="E27" s="17"/>
      <c r="F27" s="17"/>
      <c r="G27" s="17"/>
      <c r="H27" s="17"/>
    </row>
    <row r="28" spans="4:12" x14ac:dyDescent="0.25">
      <c r="D28" s="1"/>
      <c r="E28" s="3" t="s">
        <v>1</v>
      </c>
      <c r="F28" s="3" t="s">
        <v>2</v>
      </c>
      <c r="G28" s="3" t="s">
        <v>3</v>
      </c>
      <c r="H28" s="3" t="s">
        <v>4</v>
      </c>
    </row>
    <row r="29" spans="4:12" x14ac:dyDescent="0.25">
      <c r="D29" s="9" t="s">
        <v>10</v>
      </c>
      <c r="E29" s="14">
        <v>27.061761349424721</v>
      </c>
      <c r="F29" s="14">
        <v>1.3848336158993586</v>
      </c>
      <c r="G29" s="14">
        <v>20.916145833333335</v>
      </c>
      <c r="H29" s="14">
        <v>4.4136907107772387</v>
      </c>
    </row>
    <row r="30" spans="4:12" x14ac:dyDescent="0.25">
      <c r="D30" s="10"/>
      <c r="E30" s="15">
        <v>27.68966514507234</v>
      </c>
      <c r="F30" s="15">
        <v>1.4169653856144184</v>
      </c>
      <c r="G30" s="15">
        <v>15.336538461538467</v>
      </c>
      <c r="H30" s="15">
        <v>3.2362911352097097</v>
      </c>
    </row>
    <row r="31" spans="4:12" x14ac:dyDescent="0.25">
      <c r="D31" s="10"/>
      <c r="E31" s="15">
        <v>34.479621842170822</v>
      </c>
      <c r="F31" s="15">
        <v>3.235813503772567</v>
      </c>
      <c r="G31" s="15">
        <v>27.421354166666628</v>
      </c>
      <c r="H31" s="15">
        <v>6.8844037670327456</v>
      </c>
    </row>
    <row r="32" spans="4:12" x14ac:dyDescent="0.25">
      <c r="D32" s="10"/>
      <c r="E32" s="15">
        <v>4.2134856490743386</v>
      </c>
      <c r="F32" s="15">
        <v>0.39542352940052639</v>
      </c>
      <c r="G32" s="15">
        <v>2.5109265734265405</v>
      </c>
      <c r="H32" s="15">
        <v>0.6303930964085438</v>
      </c>
    </row>
    <row r="33" spans="4:9" x14ac:dyDescent="0.25">
      <c r="D33" s="10"/>
      <c r="E33" s="15">
        <v>8.0163206603300488</v>
      </c>
      <c r="F33" s="15">
        <v>0.50338343000256247</v>
      </c>
      <c r="G33" s="15">
        <v>6.6599702380952781</v>
      </c>
      <c r="H33" s="15">
        <v>1.4879029563198445</v>
      </c>
    </row>
    <row r="34" spans="4:9" x14ac:dyDescent="0.25">
      <c r="D34" s="10"/>
      <c r="E34" s="15">
        <v>4.5348158454226457</v>
      </c>
      <c r="F34" s="15">
        <v>0.28476295440567323</v>
      </c>
      <c r="G34" s="15">
        <v>3.6763392857143087</v>
      </c>
      <c r="H34" s="15">
        <v>0.82133041081179237</v>
      </c>
    </row>
    <row r="35" spans="4:9" x14ac:dyDescent="0.25">
      <c r="D35" s="10"/>
      <c r="E35" s="15">
        <v>22.20282250500237</v>
      </c>
      <c r="F35" s="15">
        <v>1.3942222899858423</v>
      </c>
      <c r="G35" s="15">
        <v>17.38467261904756</v>
      </c>
      <c r="H35" s="15">
        <v>3.8839071136647125</v>
      </c>
    </row>
    <row r="36" spans="4:9" x14ac:dyDescent="0.25">
      <c r="D36" s="10"/>
      <c r="E36" s="15">
        <v>14.815454602301187</v>
      </c>
      <c r="F36" s="15">
        <v>0.83090885248630719</v>
      </c>
      <c r="G36" s="15">
        <v>11.631770833333304</v>
      </c>
      <c r="H36" s="15">
        <v>1.7721304759851644</v>
      </c>
    </row>
    <row r="37" spans="4:9" x14ac:dyDescent="0.25">
      <c r="D37" s="10"/>
      <c r="E37" s="15">
        <v>22.552418396698283</v>
      </c>
      <c r="F37" s="15">
        <v>1.2648281536957393</v>
      </c>
      <c r="G37" s="15">
        <v>10.434271978021988</v>
      </c>
      <c r="H37" s="15">
        <v>1.5896884173458095</v>
      </c>
    </row>
    <row r="38" spans="4:9" x14ac:dyDescent="0.25">
      <c r="D38" s="10"/>
      <c r="E38" s="15">
        <v>34.921085542771593</v>
      </c>
      <c r="F38" s="15">
        <v>2.9078083193654507</v>
      </c>
      <c r="G38" s="15">
        <v>29.777157738095227</v>
      </c>
      <c r="H38" s="15">
        <v>7.5412404887096569</v>
      </c>
    </row>
    <row r="39" spans="4:9" x14ac:dyDescent="0.25">
      <c r="D39" s="10"/>
      <c r="E39" s="15">
        <v>10.199896041771087</v>
      </c>
      <c r="F39" s="15">
        <v>0.55673727467354062</v>
      </c>
      <c r="G39" s="15">
        <v>7.9843749999999956</v>
      </c>
      <c r="H39" s="15">
        <v>1.3599905869433055</v>
      </c>
    </row>
    <row r="40" spans="4:9" x14ac:dyDescent="0.25">
      <c r="D40" s="10"/>
      <c r="E40" s="15">
        <v>3.6811890320158773</v>
      </c>
      <c r="F40" s="15">
        <v>0.20092902328118101</v>
      </c>
      <c r="G40" s="15">
        <v>2.8307291666667203</v>
      </c>
      <c r="H40" s="15">
        <v>0.48216235094827198</v>
      </c>
    </row>
    <row r="41" spans="4:9" x14ac:dyDescent="0.25">
      <c r="D41" s="10"/>
      <c r="E41" s="15">
        <v>3.7100534642321992</v>
      </c>
      <c r="F41" s="15">
        <v>0.20250452025304269</v>
      </c>
      <c r="G41" s="15">
        <v>2.0267701048951201</v>
      </c>
      <c r="H41" s="15">
        <v>0.34522279634354108</v>
      </c>
    </row>
    <row r="42" spans="4:9" x14ac:dyDescent="0.25">
      <c r="D42" s="11"/>
      <c r="E42" s="16">
        <v>40.513282422461351</v>
      </c>
      <c r="F42" s="16">
        <v>1.4837080322276621</v>
      </c>
      <c r="G42" s="16">
        <v>36.607886904761891</v>
      </c>
      <c r="H42" s="16">
        <v>3.7307278053251136</v>
      </c>
    </row>
    <row r="43" spans="4:9" x14ac:dyDescent="0.25">
      <c r="D43" s="4" t="s">
        <v>6</v>
      </c>
      <c r="E43" s="5">
        <f>AVERAGE(E29:E42)</f>
        <v>18.470848035624922</v>
      </c>
      <c r="F43" s="5">
        <f t="shared" ref="F43:H43" si="8">AVERAGE(F29:F42)</f>
        <v>1.1473449203617052</v>
      </c>
      <c r="G43" s="5">
        <f t="shared" si="8"/>
        <v>13.942779207399742</v>
      </c>
      <c r="H43" s="5">
        <f t="shared" si="8"/>
        <v>2.727077293701818</v>
      </c>
      <c r="I43" s="7"/>
    </row>
    <row r="44" spans="4:9" x14ac:dyDescent="0.25">
      <c r="D44" s="4" t="s">
        <v>7</v>
      </c>
      <c r="E44" s="5">
        <f>MEDIAN(E29:E42)</f>
        <v>18.509138553651781</v>
      </c>
      <c r="F44" s="5">
        <f t="shared" ref="F44:H44" si="9">MEDIAN(F29:F42)</f>
        <v>1.0478685030910233</v>
      </c>
      <c r="G44" s="5">
        <f t="shared" si="9"/>
        <v>11.033021405677646</v>
      </c>
      <c r="H44" s="5">
        <f t="shared" si="9"/>
        <v>1.680909446665487</v>
      </c>
      <c r="I44" s="7"/>
    </row>
    <row r="45" spans="4:9" x14ac:dyDescent="0.25">
      <c r="D45" s="4" t="s">
        <v>8</v>
      </c>
      <c r="E45" s="5">
        <f>_xlfn.STDEV.P(E29:E42)</f>
        <v>12.613217084163555</v>
      </c>
      <c r="F45" s="5">
        <f t="shared" ref="F45:H45" si="10">_xlfn.STDEV.P(F29:F42)</f>
        <v>0.9157126343944092</v>
      </c>
      <c r="G45" s="5">
        <f t="shared" si="10"/>
        <v>10.744672808782974</v>
      </c>
      <c r="H45" s="5">
        <f t="shared" si="10"/>
        <v>2.2402160218773104</v>
      </c>
      <c r="I45" s="7"/>
    </row>
    <row r="46" spans="4:9" x14ac:dyDescent="0.25">
      <c r="D46" s="4" t="s">
        <v>0</v>
      </c>
      <c r="E46" s="5">
        <f>COUNT(E29:E42)</f>
        <v>14</v>
      </c>
      <c r="F46" s="5">
        <f t="shared" ref="F46:H46" si="11">COUNT(F29:F42)</f>
        <v>14</v>
      </c>
      <c r="G46" s="5">
        <f t="shared" si="11"/>
        <v>14</v>
      </c>
      <c r="H46" s="5">
        <f t="shared" si="11"/>
        <v>14</v>
      </c>
      <c r="I46" s="7"/>
    </row>
    <row r="47" spans="4:9" x14ac:dyDescent="0.25">
      <c r="D47" s="1"/>
      <c r="E47" s="7"/>
      <c r="F47" s="8"/>
      <c r="G47" s="7"/>
      <c r="H47" s="7"/>
      <c r="I47" s="7"/>
    </row>
    <row r="48" spans="4:9" x14ac:dyDescent="0.25">
      <c r="D48" s="1"/>
      <c r="E48" s="3" t="s">
        <v>1</v>
      </c>
      <c r="F48" s="3" t="s">
        <v>2</v>
      </c>
      <c r="G48" s="3" t="s">
        <v>3</v>
      </c>
      <c r="H48" s="3" t="s">
        <v>4</v>
      </c>
      <c r="I48" s="7"/>
    </row>
    <row r="49" spans="4:9" x14ac:dyDescent="0.25">
      <c r="D49" s="9" t="s">
        <v>11</v>
      </c>
      <c r="E49" s="14">
        <v>10.827098705602667</v>
      </c>
      <c r="F49" s="14">
        <v>0.55405596319390138</v>
      </c>
      <c r="G49" s="14">
        <v>8.9828869047618873</v>
      </c>
      <c r="H49" s="14">
        <v>1.8955540281386312</v>
      </c>
      <c r="I49" s="7"/>
    </row>
    <row r="50" spans="4:9" x14ac:dyDescent="0.25">
      <c r="D50" s="10"/>
      <c r="E50" s="15">
        <v>0.17690876688368495</v>
      </c>
      <c r="F50" s="15">
        <v>1.6602379789381706E-2</v>
      </c>
      <c r="G50" s="15">
        <v>3.2451705060766857E-3</v>
      </c>
      <c r="H50" s="15">
        <v>8.1473234038367337E-4</v>
      </c>
      <c r="I50" s="7"/>
    </row>
    <row r="51" spans="4:9" x14ac:dyDescent="0.25">
      <c r="D51" s="10"/>
      <c r="E51" s="15">
        <v>0.14434795522740018</v>
      </c>
      <c r="F51" s="15">
        <v>1.5517784956398314E-2</v>
      </c>
      <c r="G51" s="15">
        <v>2.55283648498312E-2</v>
      </c>
      <c r="H51" s="15">
        <v>7.9038238504652424E-3</v>
      </c>
      <c r="I51" s="7"/>
    </row>
    <row r="52" spans="4:9" x14ac:dyDescent="0.25">
      <c r="D52" s="10"/>
      <c r="E52" s="15">
        <v>9.6832009754840853E-2</v>
      </c>
      <c r="F52" s="15">
        <v>5.2853469281742794E-3</v>
      </c>
      <c r="G52" s="15">
        <v>4.9143145161279463E-3</v>
      </c>
      <c r="H52" s="15">
        <v>8.3706257323996631E-4</v>
      </c>
      <c r="I52" s="7"/>
    </row>
    <row r="53" spans="4:9" x14ac:dyDescent="0.25">
      <c r="D53" s="11"/>
      <c r="E53" s="16">
        <v>0.42264647948977996</v>
      </c>
      <c r="F53" s="16">
        <v>1.5478478635047919E-2</v>
      </c>
      <c r="G53" s="16">
        <v>9.8748473748462684E-2</v>
      </c>
      <c r="H53" s="16">
        <v>1.0063505651261325E-2</v>
      </c>
      <c r="I53" s="7"/>
    </row>
    <row r="54" spans="4:9" x14ac:dyDescent="0.25">
      <c r="D54" s="4" t="s">
        <v>6</v>
      </c>
      <c r="E54" s="5">
        <f>AVERAGE(E49:E53)</f>
        <v>2.3335667833916749</v>
      </c>
      <c r="F54" s="5">
        <f t="shared" ref="F54:H54" si="12">AVERAGE(F49:F53)</f>
        <v>0.12138799070058073</v>
      </c>
      <c r="G54" s="5">
        <f t="shared" si="12"/>
        <v>1.8230646456764774</v>
      </c>
      <c r="H54" s="5">
        <f t="shared" si="12"/>
        <v>0.38303463051079623</v>
      </c>
      <c r="I54" s="7"/>
    </row>
    <row r="55" spans="4:9" x14ac:dyDescent="0.25">
      <c r="D55" s="4" t="s">
        <v>7</v>
      </c>
      <c r="E55" s="5">
        <f>MEDIAN(E49:E53)</f>
        <v>0.17690876688368495</v>
      </c>
      <c r="F55" s="5">
        <f t="shared" ref="F55:H55" si="13">MEDIAN(F49:F53)</f>
        <v>1.5517784956398314E-2</v>
      </c>
      <c r="G55" s="5">
        <f t="shared" si="13"/>
        <v>2.55283648498312E-2</v>
      </c>
      <c r="H55" s="5">
        <f t="shared" si="13"/>
        <v>7.9038238504652424E-3</v>
      </c>
      <c r="I55" s="7"/>
    </row>
    <row r="56" spans="4:9" x14ac:dyDescent="0.25">
      <c r="D56" s="4" t="s">
        <v>8</v>
      </c>
      <c r="E56" s="5">
        <f>_xlfn.STDEV.P(E49:E53)</f>
        <v>4.2482593199294003</v>
      </c>
      <c r="F56" s="5">
        <f t="shared" ref="F56:H56" si="14">_xlfn.STDEV.P(F49:F53)</f>
        <v>0.21637317198614581</v>
      </c>
      <c r="G56" s="5">
        <f t="shared" si="14"/>
        <v>3.58008020223747</v>
      </c>
      <c r="H56" s="5">
        <f t="shared" si="14"/>
        <v>0.75626880694365139</v>
      </c>
      <c r="I56" s="7"/>
    </row>
    <row r="57" spans="4:9" x14ac:dyDescent="0.25">
      <c r="D57" s="4" t="s">
        <v>0</v>
      </c>
      <c r="E57" s="5">
        <f>COUNT(E49:E53)</f>
        <v>5</v>
      </c>
      <c r="F57" s="5">
        <f t="shared" ref="F57:H57" si="15">COUNT(F49:F53)</f>
        <v>5</v>
      </c>
      <c r="G57" s="5">
        <f t="shared" si="15"/>
        <v>5</v>
      </c>
      <c r="H57" s="5">
        <f t="shared" si="15"/>
        <v>5</v>
      </c>
      <c r="I57" s="7"/>
    </row>
    <row r="58" spans="4:9" x14ac:dyDescent="0.25">
      <c r="D58" s="1"/>
      <c r="E58" s="18"/>
      <c r="F58" s="18"/>
      <c r="G58" s="18"/>
      <c r="H58" s="18"/>
      <c r="I58" s="7"/>
    </row>
    <row r="59" spans="4:9" x14ac:dyDescent="0.25">
      <c r="D59" s="1"/>
      <c r="E59" s="3" t="s">
        <v>1</v>
      </c>
      <c r="F59" s="3" t="s">
        <v>2</v>
      </c>
      <c r="G59" s="3" t="s">
        <v>3</v>
      </c>
      <c r="H59" s="3" t="s">
        <v>4</v>
      </c>
      <c r="I59" s="7"/>
    </row>
    <row r="60" spans="4:9" x14ac:dyDescent="0.25">
      <c r="D60" s="9" t="s">
        <v>12</v>
      </c>
      <c r="E60" s="19">
        <v>0.91096876563270812</v>
      </c>
      <c r="F60" s="14">
        <v>4.6617075414765508E-2</v>
      </c>
      <c r="G60" s="14">
        <v>0.36700367647058513</v>
      </c>
      <c r="H60" s="20">
        <v>7.7444512510418284E-2</v>
      </c>
      <c r="I60" s="7"/>
    </row>
    <row r="61" spans="4:9" x14ac:dyDescent="0.25">
      <c r="D61" s="10"/>
      <c r="E61" s="21">
        <v>0.16987243621811865</v>
      </c>
      <c r="F61" s="15">
        <v>1.5942040360809397E-2</v>
      </c>
      <c r="G61" s="15">
        <v>3.5264328063254073E-2</v>
      </c>
      <c r="H61" s="22">
        <v>8.8534603902115303E-3</v>
      </c>
      <c r="I61" s="7"/>
    </row>
    <row r="62" spans="4:9" x14ac:dyDescent="0.25">
      <c r="D62" s="10"/>
      <c r="E62" s="21">
        <v>0.41718281015527825</v>
      </c>
      <c r="F62" s="15">
        <v>3.9151408818271595E-2</v>
      </c>
      <c r="G62" s="15">
        <v>0.2237293956043758</v>
      </c>
      <c r="H62" s="22">
        <v>5.6169490555905609E-2</v>
      </c>
      <c r="I62" s="7"/>
    </row>
    <row r="63" spans="4:9" x14ac:dyDescent="0.25">
      <c r="D63" s="10"/>
      <c r="E63" s="21">
        <v>0.45878329789904304</v>
      </c>
      <c r="F63" s="15">
        <v>4.3055495139779937E-2</v>
      </c>
      <c r="G63" s="15">
        <v>0.42633928571431323</v>
      </c>
      <c r="H63" s="22">
        <v>0.10703671914837681</v>
      </c>
      <c r="I63" s="7"/>
    </row>
    <row r="64" spans="4:9" x14ac:dyDescent="0.25">
      <c r="D64" s="10"/>
      <c r="E64" s="21">
        <v>0.24034673586847966</v>
      </c>
      <c r="F64" s="15">
        <v>1.5092530528390059E-2</v>
      </c>
      <c r="G64" s="15">
        <v>7.5328947368423979E-2</v>
      </c>
      <c r="H64" s="22">
        <v>1.6829228882259243E-2</v>
      </c>
      <c r="I64" s="7"/>
    </row>
    <row r="65" spans="4:9" x14ac:dyDescent="0.25">
      <c r="D65" s="10"/>
      <c r="E65" s="21">
        <v>0.65463825662853692</v>
      </c>
      <c r="F65" s="15">
        <v>7.0375334895390551E-2</v>
      </c>
      <c r="G65" s="15">
        <v>0.36562499999997539</v>
      </c>
      <c r="H65" s="22">
        <v>0.113200967328907</v>
      </c>
      <c r="I65" s="7"/>
    </row>
    <row r="66" spans="4:9" x14ac:dyDescent="0.25">
      <c r="D66" s="10"/>
      <c r="E66" s="21">
        <v>0.61500203226620698</v>
      </c>
      <c r="F66" s="15">
        <v>6.611433649628444E-2</v>
      </c>
      <c r="G66" s="15">
        <v>0.27712053571428025</v>
      </c>
      <c r="H66" s="22">
        <v>8.5799145872310578E-2</v>
      </c>
      <c r="I66" s="7"/>
    </row>
    <row r="67" spans="4:9" x14ac:dyDescent="0.25">
      <c r="D67" s="10"/>
      <c r="E67" s="21">
        <v>1.0838130002502471</v>
      </c>
      <c r="F67" s="15">
        <v>5.9157377050119739E-2</v>
      </c>
      <c r="G67" s="15">
        <v>0.65056818181816933</v>
      </c>
      <c r="H67" s="22">
        <v>0.11081225561644233</v>
      </c>
      <c r="I67" s="7"/>
    </row>
    <row r="68" spans="4:9" x14ac:dyDescent="0.25">
      <c r="D68" s="10"/>
      <c r="E68" s="21">
        <v>8.0945941721019543E-2</v>
      </c>
      <c r="F68" s="15">
        <v>4.418243362980254E-3</v>
      </c>
      <c r="G68" s="15">
        <v>8.6577628167993509E-4</v>
      </c>
      <c r="H68" s="22">
        <v>1.4746897452630773E-4</v>
      </c>
      <c r="I68" s="7"/>
    </row>
    <row r="69" spans="4:9" x14ac:dyDescent="0.25">
      <c r="D69" s="10"/>
      <c r="E69" s="21">
        <v>0.86201929089563256</v>
      </c>
      <c r="F69" s="15">
        <v>4.7051290401771646E-2</v>
      </c>
      <c r="G69" s="15">
        <v>0.20764423076921928</v>
      </c>
      <c r="H69" s="22">
        <v>3.5368353725773384E-2</v>
      </c>
      <c r="I69" s="7"/>
    </row>
    <row r="70" spans="4:9" x14ac:dyDescent="0.25">
      <c r="D70" s="11"/>
      <c r="E70" s="23">
        <v>1.2292591608303871</v>
      </c>
      <c r="F70" s="16">
        <v>4.5018857558732306E-2</v>
      </c>
      <c r="G70" s="16">
        <v>0.82329545454543807</v>
      </c>
      <c r="H70" s="24">
        <v>8.3902445728734745E-2</v>
      </c>
      <c r="I70" s="7"/>
    </row>
    <row r="71" spans="4:9" x14ac:dyDescent="0.25">
      <c r="D71" s="4" t="s">
        <v>6</v>
      </c>
      <c r="E71" s="5">
        <f>AVERAGE(E60:E70)</f>
        <v>0.61116652076051436</v>
      </c>
      <c r="F71" s="5">
        <f t="shared" ref="F71:H71" si="16">AVERAGE(F60:F70)</f>
        <v>4.109036272975413E-2</v>
      </c>
      <c r="G71" s="5">
        <f t="shared" si="16"/>
        <v>0.31388952839542861</v>
      </c>
      <c r="H71" s="5">
        <f t="shared" si="16"/>
        <v>6.3233095339442352E-2</v>
      </c>
      <c r="I71" s="7"/>
    </row>
    <row r="72" spans="4:9" x14ac:dyDescent="0.25">
      <c r="D72" s="4" t="s">
        <v>7</v>
      </c>
      <c r="E72" s="5">
        <f>MEDIAN(E60:E70)</f>
        <v>0.61500203226620698</v>
      </c>
      <c r="F72" s="5">
        <f t="shared" ref="F72:H72" si="17">MEDIAN(F60:F70)</f>
        <v>4.5018857558732306E-2</v>
      </c>
      <c r="G72" s="5">
        <f t="shared" si="17"/>
        <v>0.27712053571428025</v>
      </c>
      <c r="H72" s="5">
        <f t="shared" si="17"/>
        <v>7.7444512510418284E-2</v>
      </c>
      <c r="I72" s="7"/>
    </row>
    <row r="73" spans="4:9" x14ac:dyDescent="0.25">
      <c r="D73" s="4" t="s">
        <v>8</v>
      </c>
      <c r="E73" s="5">
        <f>_xlfn.STDEV.P(E60:E70)</f>
        <v>0.36110665492113286</v>
      </c>
      <c r="F73" s="5">
        <f t="shared" ref="F73:H73" si="18">_xlfn.STDEV.P(F60:F70)</f>
        <v>2.0343699429711173E-2</v>
      </c>
      <c r="G73" s="5">
        <f t="shared" si="18"/>
        <v>0.24201529385164777</v>
      </c>
      <c r="H73" s="5">
        <f t="shared" si="18"/>
        <v>4.0152361363556009E-2</v>
      </c>
      <c r="I73" s="7"/>
    </row>
    <row r="74" spans="4:9" x14ac:dyDescent="0.25">
      <c r="D74" s="4" t="s">
        <v>0</v>
      </c>
      <c r="E74" s="5">
        <f>COUNT(E60:E70)</f>
        <v>11</v>
      </c>
      <c r="F74" s="5">
        <f t="shared" ref="F74:H74" si="19">COUNT(F60:F70)</f>
        <v>11</v>
      </c>
      <c r="G74" s="5">
        <f t="shared" si="19"/>
        <v>11</v>
      </c>
      <c r="H74" s="5">
        <f t="shared" si="19"/>
        <v>11</v>
      </c>
      <c r="I74" s="7"/>
    </row>
    <row r="75" spans="4:9" x14ac:dyDescent="0.25">
      <c r="D75" s="1"/>
      <c r="E75" s="18"/>
      <c r="F75" s="18"/>
      <c r="G75" s="18"/>
      <c r="H75" s="18"/>
      <c r="I75" s="7"/>
    </row>
    <row r="76" spans="4:9" x14ac:dyDescent="0.25">
      <c r="D76" s="1"/>
      <c r="E76" s="3" t="s">
        <v>1</v>
      </c>
      <c r="F76" s="3" t="s">
        <v>2</v>
      </c>
      <c r="G76" s="3" t="s">
        <v>3</v>
      </c>
      <c r="H76" s="3" t="s">
        <v>4</v>
      </c>
      <c r="I76" s="7"/>
    </row>
    <row r="77" spans="4:9" x14ac:dyDescent="0.25">
      <c r="D77" s="9" t="s">
        <v>13</v>
      </c>
      <c r="E77" s="14">
        <v>9.7223611805793975E-2</v>
      </c>
      <c r="F77" s="14">
        <v>4.975231440013988E-3</v>
      </c>
      <c r="G77" s="14">
        <v>1.2285944851735998E-2</v>
      </c>
      <c r="H77" s="14">
        <v>2.5925598863826027E-3</v>
      </c>
      <c r="I77" s="7"/>
    </row>
    <row r="78" spans="4:9" x14ac:dyDescent="0.25">
      <c r="D78" s="10"/>
      <c r="E78" s="15">
        <v>5.6205266695844998</v>
      </c>
      <c r="F78" s="15">
        <v>0.52747028894358472</v>
      </c>
      <c r="G78" s="15">
        <v>1.3389613858363782</v>
      </c>
      <c r="H78" s="15">
        <v>0.33615957667651147</v>
      </c>
      <c r="I78" s="7"/>
    </row>
    <row r="79" spans="4:9" x14ac:dyDescent="0.25">
      <c r="D79" s="10"/>
      <c r="E79" s="15">
        <v>4.573279608554512</v>
      </c>
      <c r="F79" s="15">
        <v>0.25648747295630281</v>
      </c>
      <c r="G79" s="15">
        <v>2.0379464285714257</v>
      </c>
      <c r="H79" s="15">
        <v>0.31048642775414798</v>
      </c>
      <c r="I79" s="7"/>
    </row>
    <row r="80" spans="4:9" x14ac:dyDescent="0.25">
      <c r="D80" s="10"/>
      <c r="E80" s="15">
        <v>0.14470907328681393</v>
      </c>
      <c r="F80" s="15">
        <v>8.1158528885389315E-3</v>
      </c>
      <c r="G80" s="15">
        <v>5.7524559620594079E-3</v>
      </c>
      <c r="H80" s="15">
        <v>8.7640159595602364E-4</v>
      </c>
      <c r="I80" s="7"/>
    </row>
    <row r="81" spans="4:9" x14ac:dyDescent="0.25">
      <c r="D81" s="11"/>
      <c r="E81" s="16">
        <v>0.3118871935968992</v>
      </c>
      <c r="F81" s="16">
        <v>3.3528693865228783E-2</v>
      </c>
      <c r="G81" s="16">
        <v>4.9737394957989754E-2</v>
      </c>
      <c r="H81" s="16">
        <v>1.5399169153271032E-2</v>
      </c>
      <c r="I81" s="7"/>
    </row>
    <row r="82" spans="4:9" x14ac:dyDescent="0.25">
      <c r="D82" s="4" t="s">
        <v>6</v>
      </c>
      <c r="E82" s="5">
        <f>AVERAGE(E77:E81)</f>
        <v>2.1495252313657036</v>
      </c>
      <c r="F82" s="5">
        <f t="shared" ref="F82:H82" si="20">AVERAGE(F77:F81)</f>
        <v>0.16611550801873384</v>
      </c>
      <c r="G82" s="5">
        <f t="shared" si="20"/>
        <v>0.68893672203591794</v>
      </c>
      <c r="H82" s="5">
        <f t="shared" si="20"/>
        <v>0.13310282701325382</v>
      </c>
      <c r="I82" s="7"/>
    </row>
    <row r="83" spans="4:9" x14ac:dyDescent="0.25">
      <c r="D83" s="4" t="s">
        <v>7</v>
      </c>
      <c r="E83" s="5">
        <f>MEDIAN(E77:E81)</f>
        <v>0.3118871935968992</v>
      </c>
      <c r="F83" s="5">
        <f t="shared" ref="F83:H83" si="21">MEDIAN(F77:F81)</f>
        <v>3.3528693865228783E-2</v>
      </c>
      <c r="G83" s="5">
        <f t="shared" si="21"/>
        <v>4.9737394957989754E-2</v>
      </c>
      <c r="H83" s="5">
        <f t="shared" si="21"/>
        <v>1.5399169153271032E-2</v>
      </c>
      <c r="I83" s="7"/>
    </row>
    <row r="84" spans="4:9" x14ac:dyDescent="0.25">
      <c r="D84" s="4" t="s">
        <v>8</v>
      </c>
      <c r="E84" s="5">
        <f>_xlfn.STDEV.P(E77:E81)</f>
        <v>2.4302501759389332</v>
      </c>
      <c r="F84" s="5">
        <f t="shared" ref="F84:H84" si="22">_xlfn.STDEV.P(F77:F81)</f>
        <v>0.20359455434192097</v>
      </c>
      <c r="G84" s="5">
        <f t="shared" si="22"/>
        <v>0.84563964515479384</v>
      </c>
      <c r="H84" s="5">
        <f t="shared" si="22"/>
        <v>0.15560712957534767</v>
      </c>
      <c r="I84" s="7"/>
    </row>
    <row r="85" spans="4:9" x14ac:dyDescent="0.25">
      <c r="D85" s="4" t="s">
        <v>0</v>
      </c>
      <c r="E85" s="5">
        <f>COUNT(E77:E81)</f>
        <v>5</v>
      </c>
      <c r="F85" s="5">
        <f t="shared" ref="F85:H85" si="23">COUNT(F77:F81)</f>
        <v>5</v>
      </c>
      <c r="G85" s="5">
        <f t="shared" si="23"/>
        <v>5</v>
      </c>
      <c r="H85" s="5">
        <f t="shared" si="23"/>
        <v>5</v>
      </c>
      <c r="I85" s="7"/>
    </row>
    <row r="86" spans="4:9" x14ac:dyDescent="0.25">
      <c r="D86" s="1"/>
      <c r="E86" s="18"/>
      <c r="F86" s="18"/>
      <c r="G86" s="18"/>
      <c r="H86" s="18"/>
      <c r="I86" s="7"/>
    </row>
    <row r="87" spans="4:9" x14ac:dyDescent="0.25">
      <c r="D87" s="1"/>
      <c r="E87" s="18"/>
      <c r="F87" s="18"/>
      <c r="G87" s="18"/>
      <c r="H87" s="18"/>
      <c r="I87" s="7"/>
    </row>
    <row r="88" spans="4:9" x14ac:dyDescent="0.25">
      <c r="D88" s="1"/>
      <c r="E88" s="18"/>
      <c r="F88" s="18"/>
      <c r="G88" s="18"/>
      <c r="H88" s="18"/>
      <c r="I88" s="7"/>
    </row>
    <row r="89" spans="4:9" x14ac:dyDescent="0.25">
      <c r="D89" s="1"/>
      <c r="E89" s="18"/>
      <c r="F89" s="18"/>
      <c r="G89" s="18"/>
      <c r="H89" s="18"/>
      <c r="I89" s="7"/>
    </row>
    <row r="90" spans="4:9" x14ac:dyDescent="0.25">
      <c r="D90" s="1"/>
      <c r="E90" s="18"/>
      <c r="F90" s="18"/>
      <c r="G90" s="18"/>
      <c r="H90" s="18"/>
      <c r="I90" s="1"/>
    </row>
    <row r="91" spans="4:9" x14ac:dyDescent="0.25">
      <c r="D91" s="1"/>
      <c r="E91" s="18"/>
      <c r="F91" s="18"/>
      <c r="G91" s="18"/>
      <c r="H91" s="18"/>
      <c r="I91" s="7"/>
    </row>
    <row r="92" spans="4:9" x14ac:dyDescent="0.25">
      <c r="D92" s="1"/>
      <c r="E92" s="18"/>
      <c r="F92" s="18"/>
      <c r="G92" s="18"/>
      <c r="H92" s="18"/>
      <c r="I92" s="7"/>
    </row>
    <row r="93" spans="4:9" x14ac:dyDescent="0.25">
      <c r="D93" s="1"/>
      <c r="E93" s="18"/>
      <c r="F93" s="18"/>
      <c r="G93" s="18"/>
      <c r="H93" s="18"/>
      <c r="I93" s="7"/>
    </row>
    <row r="94" spans="4:9" x14ac:dyDescent="0.25">
      <c r="D94" s="1"/>
      <c r="E94" s="18"/>
      <c r="F94" s="18"/>
      <c r="G94" s="18"/>
      <c r="H94" s="18"/>
      <c r="I94" s="7"/>
    </row>
    <row r="95" spans="4:9" x14ac:dyDescent="0.25">
      <c r="D95" s="1"/>
      <c r="E95" s="18"/>
      <c r="F95" s="18"/>
      <c r="G95" s="18"/>
      <c r="H95" s="18"/>
      <c r="I95" s="7"/>
    </row>
    <row r="96" spans="4:9" x14ac:dyDescent="0.25">
      <c r="D96" s="1"/>
      <c r="E96" s="18"/>
      <c r="F96" s="18"/>
      <c r="G96" s="18"/>
      <c r="H96" s="18"/>
      <c r="I96" s="7"/>
    </row>
    <row r="97" spans="4:9" x14ac:dyDescent="0.25">
      <c r="D97" s="1"/>
      <c r="E97" s="18"/>
      <c r="F97" s="18"/>
      <c r="G97" s="18"/>
      <c r="H97" s="18"/>
      <c r="I97" s="7"/>
    </row>
    <row r="98" spans="4:9" x14ac:dyDescent="0.25">
      <c r="D98" s="1"/>
      <c r="E98" s="18"/>
      <c r="F98" s="18"/>
      <c r="G98" s="18"/>
      <c r="H98" s="18"/>
      <c r="I98" s="7"/>
    </row>
    <row r="99" spans="4:9" x14ac:dyDescent="0.25">
      <c r="D99" s="1"/>
      <c r="E99" s="18"/>
      <c r="F99" s="18"/>
      <c r="G99" s="18"/>
      <c r="H99" s="18"/>
      <c r="I99" s="7"/>
    </row>
    <row r="100" spans="4:9" x14ac:dyDescent="0.25">
      <c r="D100" s="1"/>
      <c r="E100" s="18"/>
      <c r="F100" s="18"/>
      <c r="G100" s="18"/>
      <c r="H100" s="18"/>
      <c r="I100" s="7"/>
    </row>
    <row r="101" spans="4:9" x14ac:dyDescent="0.25">
      <c r="D101" s="1"/>
      <c r="E101" s="18"/>
      <c r="F101" s="18"/>
      <c r="G101" s="18"/>
      <c r="H101" s="18"/>
      <c r="I101" s="7"/>
    </row>
    <row r="102" spans="4:9" x14ac:dyDescent="0.25">
      <c r="D102" s="1"/>
      <c r="E102" s="18"/>
      <c r="F102" s="18"/>
      <c r="G102" s="18"/>
      <c r="H102" s="18"/>
      <c r="I102" s="7"/>
    </row>
    <row r="103" spans="4:9" x14ac:dyDescent="0.25">
      <c r="D103" s="1"/>
      <c r="E103" s="18"/>
      <c r="F103" s="18"/>
      <c r="G103" s="18"/>
      <c r="H103" s="18"/>
      <c r="I103" s="7"/>
    </row>
    <row r="104" spans="4:9" x14ac:dyDescent="0.25">
      <c r="D104" s="1"/>
      <c r="E104" s="18"/>
      <c r="F104" s="18"/>
      <c r="G104" s="18"/>
      <c r="H104" s="18"/>
      <c r="I104" s="7"/>
    </row>
    <row r="105" spans="4:9" x14ac:dyDescent="0.25">
      <c r="D105" s="1"/>
      <c r="E105" s="18"/>
      <c r="F105" s="18"/>
      <c r="G105" s="18"/>
      <c r="H105" s="18"/>
      <c r="I105" s="7"/>
    </row>
    <row r="106" spans="4:9" x14ac:dyDescent="0.25">
      <c r="D106" s="1"/>
      <c r="E106" s="18"/>
      <c r="F106" s="18"/>
      <c r="G106" s="18"/>
      <c r="H106" s="18"/>
      <c r="I106" s="7"/>
    </row>
    <row r="107" spans="4:9" x14ac:dyDescent="0.25">
      <c r="D107" s="1"/>
      <c r="E107" s="18"/>
      <c r="F107" s="18"/>
      <c r="G107" s="18"/>
      <c r="H107" s="18"/>
      <c r="I107" s="7"/>
    </row>
    <row r="108" spans="4:9" x14ac:dyDescent="0.25">
      <c r="D108" s="1"/>
      <c r="E108" s="18"/>
      <c r="F108" s="18"/>
      <c r="G108" s="18"/>
      <c r="H108" s="18"/>
      <c r="I108" s="7"/>
    </row>
    <row r="109" spans="4:9" x14ac:dyDescent="0.25">
      <c r="D109" s="1"/>
      <c r="E109" s="18"/>
      <c r="F109" s="18"/>
      <c r="G109" s="18"/>
      <c r="H109" s="18"/>
      <c r="I109" s="7"/>
    </row>
    <row r="110" spans="4:9" x14ac:dyDescent="0.25">
      <c r="D110" s="1"/>
      <c r="E110" s="18"/>
      <c r="F110" s="18"/>
      <c r="G110" s="18"/>
      <c r="H110" s="18"/>
      <c r="I110" s="7"/>
    </row>
    <row r="111" spans="4:9" x14ac:dyDescent="0.25">
      <c r="D111" s="1"/>
      <c r="E111" s="18"/>
      <c r="F111" s="18"/>
      <c r="G111" s="18"/>
      <c r="H111" s="18"/>
      <c r="I111" s="7"/>
    </row>
    <row r="112" spans="4:9" x14ac:dyDescent="0.25">
      <c r="D112" s="1"/>
      <c r="E112" s="18"/>
      <c r="F112" s="18"/>
      <c r="G112" s="18"/>
      <c r="H112" s="18"/>
      <c r="I112" s="7"/>
    </row>
    <row r="113" spans="4:9" x14ac:dyDescent="0.25">
      <c r="D113" s="1"/>
      <c r="E113" s="18"/>
      <c r="F113" s="18"/>
      <c r="G113" s="18"/>
      <c r="H113" s="18"/>
      <c r="I113" s="7"/>
    </row>
    <row r="114" spans="4:9" x14ac:dyDescent="0.25">
      <c r="D114" s="1"/>
      <c r="E114" s="18"/>
      <c r="F114" s="18"/>
      <c r="G114" s="18"/>
      <c r="H114" s="18"/>
      <c r="I114" s="7"/>
    </row>
    <row r="115" spans="4:9" x14ac:dyDescent="0.25">
      <c r="D115" s="1"/>
      <c r="E115" s="18"/>
      <c r="F115" s="18"/>
      <c r="G115" s="18"/>
      <c r="H115" s="18"/>
      <c r="I115" s="7"/>
    </row>
    <row r="116" spans="4:9" x14ac:dyDescent="0.25">
      <c r="D116" s="1"/>
      <c r="E116" s="18"/>
      <c r="F116" s="18"/>
      <c r="G116" s="18"/>
      <c r="H116" s="18"/>
      <c r="I116" s="7"/>
    </row>
    <row r="117" spans="4:9" x14ac:dyDescent="0.25">
      <c r="D117" s="1"/>
      <c r="E117" s="18"/>
      <c r="F117" s="18"/>
      <c r="G117" s="18"/>
      <c r="H117" s="18"/>
      <c r="I117" s="7"/>
    </row>
    <row r="118" spans="4:9" x14ac:dyDescent="0.25">
      <c r="D118" s="1"/>
      <c r="E118" s="18"/>
      <c r="F118" s="18"/>
      <c r="G118" s="18"/>
      <c r="H118" s="18"/>
      <c r="I118" s="7"/>
    </row>
    <row r="119" spans="4:9" x14ac:dyDescent="0.25">
      <c r="D119" s="1"/>
      <c r="E119" s="18"/>
      <c r="F119" s="18"/>
      <c r="G119" s="18"/>
      <c r="H119" s="18"/>
      <c r="I119" s="7"/>
    </row>
    <row r="120" spans="4:9" x14ac:dyDescent="0.25">
      <c r="D120" s="1"/>
      <c r="E120" s="18"/>
      <c r="F120" s="18"/>
      <c r="G120" s="18"/>
      <c r="H120" s="18"/>
      <c r="I120" s="7"/>
    </row>
    <row r="121" spans="4:9" x14ac:dyDescent="0.25">
      <c r="D121" s="1"/>
      <c r="E121" s="18"/>
      <c r="F121" s="18"/>
      <c r="G121" s="18"/>
      <c r="H121" s="18"/>
      <c r="I121" s="7"/>
    </row>
    <row r="122" spans="4:9" x14ac:dyDescent="0.25">
      <c r="D122" s="1"/>
      <c r="E122" s="18"/>
      <c r="F122" s="18"/>
      <c r="G122" s="18"/>
      <c r="H122" s="18"/>
      <c r="I122" s="7"/>
    </row>
    <row r="123" spans="4:9" x14ac:dyDescent="0.25">
      <c r="D123" s="1"/>
      <c r="E123" s="18"/>
      <c r="F123" s="18"/>
      <c r="G123" s="18"/>
      <c r="H123" s="18"/>
      <c r="I123" s="7"/>
    </row>
    <row r="124" spans="4:9" x14ac:dyDescent="0.25">
      <c r="D124" s="1"/>
      <c r="E124" s="7"/>
      <c r="F124" s="7"/>
      <c r="G124" s="7"/>
      <c r="H124" s="7"/>
      <c r="I124" s="7"/>
    </row>
    <row r="125" spans="4:9" x14ac:dyDescent="0.25">
      <c r="D125" s="1"/>
      <c r="E125" s="7"/>
      <c r="F125" s="7"/>
      <c r="G125" s="7"/>
      <c r="H125" s="7"/>
      <c r="I125" s="7"/>
    </row>
    <row r="126" spans="4:9" x14ac:dyDescent="0.25">
      <c r="D126" s="1"/>
      <c r="E126" s="7"/>
      <c r="F126" s="7"/>
      <c r="G126" s="7"/>
      <c r="H126" s="7"/>
      <c r="I126" s="7"/>
    </row>
    <row r="127" spans="4:9" x14ac:dyDescent="0.25">
      <c r="D127" s="1"/>
      <c r="E127" s="7"/>
      <c r="F127" s="7"/>
      <c r="G127" s="7"/>
      <c r="H127" s="7"/>
      <c r="I127" s="7"/>
    </row>
    <row r="128" spans="4:9" x14ac:dyDescent="0.25">
      <c r="D128" s="1"/>
      <c r="E128" s="7"/>
      <c r="F128" s="7"/>
      <c r="G128" s="7"/>
      <c r="H128" s="7"/>
      <c r="I128" s="7"/>
    </row>
    <row r="129" spans="4:9" x14ac:dyDescent="0.25">
      <c r="D129" s="1"/>
      <c r="E129" s="1"/>
      <c r="F129" s="1"/>
      <c r="G129" s="1"/>
      <c r="H129" s="1"/>
      <c r="I129" s="7"/>
    </row>
    <row r="130" spans="4:9" x14ac:dyDescent="0.25">
      <c r="D130" s="1"/>
      <c r="E130" s="18"/>
      <c r="F130" s="18"/>
      <c r="G130" s="18"/>
      <c r="H130" s="18"/>
      <c r="I130" s="7"/>
    </row>
    <row r="131" spans="4:9" x14ac:dyDescent="0.25">
      <c r="D131" s="1"/>
      <c r="E131" s="18"/>
      <c r="F131" s="18"/>
      <c r="G131" s="18"/>
      <c r="H131" s="18"/>
      <c r="I131" s="7"/>
    </row>
    <row r="132" spans="4:9" x14ac:dyDescent="0.25">
      <c r="D132" s="1"/>
      <c r="E132" s="18"/>
      <c r="F132" s="18"/>
      <c r="G132" s="18"/>
      <c r="H132" s="18"/>
      <c r="I132" s="7"/>
    </row>
    <row r="133" spans="4:9" x14ac:dyDescent="0.25">
      <c r="D133" s="1"/>
      <c r="E133" s="18"/>
      <c r="F133" s="18"/>
      <c r="G133" s="18"/>
      <c r="H133" s="18"/>
      <c r="I133" s="7"/>
    </row>
    <row r="134" spans="4:9" x14ac:dyDescent="0.25">
      <c r="D134" s="1"/>
      <c r="E134" s="18"/>
      <c r="F134" s="18"/>
      <c r="G134" s="18"/>
      <c r="H134" s="18"/>
      <c r="I134" s="7"/>
    </row>
    <row r="135" spans="4:9" x14ac:dyDescent="0.25">
      <c r="D135" s="1"/>
      <c r="E135" s="18"/>
      <c r="F135" s="18"/>
      <c r="G135" s="18"/>
      <c r="H135" s="18"/>
      <c r="I135" s="7"/>
    </row>
    <row r="136" spans="4:9" x14ac:dyDescent="0.25">
      <c r="D136" s="1"/>
      <c r="E136" s="18"/>
      <c r="F136" s="18"/>
      <c r="G136" s="18"/>
      <c r="H136" s="18"/>
      <c r="I136" s="7"/>
    </row>
    <row r="137" spans="4:9" x14ac:dyDescent="0.25">
      <c r="D137" s="1"/>
      <c r="E137" s="18"/>
      <c r="F137" s="18"/>
      <c r="G137" s="18"/>
      <c r="H137" s="18"/>
      <c r="I137" s="7"/>
    </row>
    <row r="138" spans="4:9" x14ac:dyDescent="0.25">
      <c r="D138" s="1"/>
      <c r="E138" s="18"/>
      <c r="F138" s="18"/>
      <c r="G138" s="18"/>
      <c r="H138" s="18"/>
      <c r="I138" s="7"/>
    </row>
    <row r="139" spans="4:9" x14ac:dyDescent="0.25">
      <c r="D139" s="1"/>
      <c r="E139" s="18"/>
      <c r="F139" s="18"/>
      <c r="G139" s="18"/>
      <c r="H139" s="18"/>
      <c r="I139" s="7"/>
    </row>
    <row r="140" spans="4:9" x14ac:dyDescent="0.25">
      <c r="D140" s="1"/>
      <c r="E140" s="18"/>
      <c r="F140" s="18"/>
      <c r="G140" s="18"/>
      <c r="H140" s="18"/>
      <c r="I140" s="7"/>
    </row>
    <row r="141" spans="4:9" x14ac:dyDescent="0.25">
      <c r="D141" s="1"/>
      <c r="E141" s="18"/>
      <c r="F141" s="18"/>
      <c r="G141" s="18"/>
      <c r="H141" s="18"/>
      <c r="I141" s="7"/>
    </row>
    <row r="142" spans="4:9" x14ac:dyDescent="0.25">
      <c r="D142" s="1"/>
      <c r="E142" s="18"/>
      <c r="F142" s="18"/>
      <c r="G142" s="18"/>
      <c r="H142" s="18"/>
      <c r="I142" s="7"/>
    </row>
    <row r="143" spans="4:9" x14ac:dyDescent="0.25">
      <c r="D143" s="1"/>
      <c r="E143" s="18"/>
      <c r="F143" s="18"/>
      <c r="G143" s="18"/>
      <c r="H143" s="18"/>
      <c r="I143" s="7"/>
    </row>
    <row r="144" spans="4:9" x14ac:dyDescent="0.25">
      <c r="D144" s="1"/>
      <c r="E144" s="18"/>
      <c r="F144" s="18"/>
      <c r="G144" s="18"/>
      <c r="H144" s="18"/>
      <c r="I144" s="7"/>
    </row>
    <row r="145" spans="4:9" x14ac:dyDescent="0.25">
      <c r="D145" s="1"/>
      <c r="E145" s="18"/>
      <c r="F145" s="18"/>
      <c r="G145" s="18"/>
      <c r="H145" s="18"/>
      <c r="I145" s="7"/>
    </row>
    <row r="146" spans="4:9" x14ac:dyDescent="0.25">
      <c r="D146" s="1"/>
      <c r="E146" s="18"/>
      <c r="F146" s="18"/>
      <c r="G146" s="18"/>
      <c r="H146" s="18"/>
      <c r="I146" s="7"/>
    </row>
    <row r="147" spans="4:9" x14ac:dyDescent="0.25">
      <c r="D147" s="1"/>
      <c r="E147" s="18"/>
      <c r="F147" s="18"/>
      <c r="G147" s="18"/>
      <c r="H147" s="18"/>
      <c r="I147" s="7"/>
    </row>
    <row r="148" spans="4:9" x14ac:dyDescent="0.25">
      <c r="D148" s="1"/>
      <c r="E148" s="18"/>
      <c r="F148" s="18"/>
      <c r="G148" s="18"/>
      <c r="H148" s="18"/>
      <c r="I148" s="7"/>
    </row>
    <row r="149" spans="4:9" x14ac:dyDescent="0.25">
      <c r="D149" s="1"/>
      <c r="E149" s="18"/>
      <c r="F149" s="18"/>
      <c r="G149" s="18"/>
      <c r="H149" s="18"/>
      <c r="I149" s="7"/>
    </row>
    <row r="150" spans="4:9" x14ac:dyDescent="0.25">
      <c r="D150" s="1"/>
      <c r="E150" s="18"/>
      <c r="F150" s="18"/>
      <c r="G150" s="18"/>
      <c r="H150" s="18"/>
      <c r="I150" s="7"/>
    </row>
    <row r="151" spans="4:9" x14ac:dyDescent="0.25">
      <c r="D151" s="1"/>
      <c r="E151" s="18"/>
      <c r="F151" s="18"/>
      <c r="G151" s="18"/>
      <c r="H151" s="18"/>
      <c r="I151" s="7"/>
    </row>
    <row r="152" spans="4:9" x14ac:dyDescent="0.25">
      <c r="D152" s="1"/>
      <c r="E152" s="18"/>
      <c r="F152" s="18"/>
      <c r="G152" s="18"/>
      <c r="H152" s="18"/>
      <c r="I152" s="7"/>
    </row>
    <row r="153" spans="4:9" x14ac:dyDescent="0.25">
      <c r="D153" s="1"/>
      <c r="E153" s="18"/>
      <c r="F153" s="18"/>
      <c r="G153" s="18"/>
      <c r="H153" s="18"/>
      <c r="I153" s="7"/>
    </row>
    <row r="154" spans="4:9" x14ac:dyDescent="0.25">
      <c r="D154" s="1"/>
      <c r="E154" s="18"/>
      <c r="F154" s="18"/>
      <c r="G154" s="18"/>
      <c r="H154" s="18"/>
      <c r="I154" s="7"/>
    </row>
    <row r="155" spans="4:9" x14ac:dyDescent="0.25">
      <c r="D155" s="1"/>
      <c r="E155" s="18"/>
      <c r="F155" s="18"/>
      <c r="G155" s="18"/>
      <c r="H155" s="18"/>
      <c r="I155" s="7"/>
    </row>
    <row r="156" spans="4:9" x14ac:dyDescent="0.25">
      <c r="D156" s="1"/>
      <c r="E156" s="18"/>
      <c r="F156" s="18"/>
      <c r="G156" s="18"/>
      <c r="H156" s="18"/>
      <c r="I156" s="7"/>
    </row>
    <row r="157" spans="4:9" x14ac:dyDescent="0.25">
      <c r="D157" s="1"/>
      <c r="E157" s="18"/>
      <c r="F157" s="18"/>
      <c r="G157" s="18"/>
      <c r="H157" s="18"/>
      <c r="I157" s="7"/>
    </row>
    <row r="158" spans="4:9" x14ac:dyDescent="0.25">
      <c r="D158" s="1"/>
      <c r="E158" s="18"/>
      <c r="F158" s="18"/>
      <c r="G158" s="18"/>
      <c r="H158" s="18"/>
      <c r="I158" s="7"/>
    </row>
    <row r="159" spans="4:9" x14ac:dyDescent="0.25">
      <c r="D159" s="1"/>
      <c r="E159" s="18"/>
      <c r="F159" s="18"/>
      <c r="G159" s="18"/>
      <c r="H159" s="18"/>
      <c r="I159" s="7"/>
    </row>
    <row r="160" spans="4:9" x14ac:dyDescent="0.25">
      <c r="D160" s="1"/>
      <c r="E160" s="18"/>
      <c r="F160" s="18"/>
      <c r="G160" s="18"/>
      <c r="H160" s="18"/>
      <c r="I160" s="7"/>
    </row>
    <row r="161" spans="4:9" x14ac:dyDescent="0.25">
      <c r="D161" s="1"/>
      <c r="E161" s="18"/>
      <c r="F161" s="18"/>
      <c r="G161" s="18"/>
      <c r="H161" s="18"/>
      <c r="I161" s="1"/>
    </row>
    <row r="162" spans="4:9" x14ac:dyDescent="0.25">
      <c r="D162" s="1"/>
      <c r="E162" s="18"/>
      <c r="F162" s="18"/>
      <c r="G162" s="18"/>
      <c r="H162" s="18"/>
      <c r="I162" s="7"/>
    </row>
    <row r="163" spans="4:9" x14ac:dyDescent="0.25">
      <c r="D163" s="1"/>
      <c r="E163" s="18"/>
      <c r="F163" s="18"/>
      <c r="G163" s="18"/>
      <c r="H163" s="18"/>
      <c r="I163" s="7"/>
    </row>
    <row r="164" spans="4:9" x14ac:dyDescent="0.25">
      <c r="D164" s="1"/>
      <c r="E164" s="18"/>
      <c r="F164" s="18"/>
      <c r="G164" s="18"/>
      <c r="H164" s="18"/>
      <c r="I164" s="7"/>
    </row>
    <row r="165" spans="4:9" x14ac:dyDescent="0.25">
      <c r="D165" s="1"/>
      <c r="E165" s="18"/>
      <c r="F165" s="18"/>
      <c r="G165" s="18"/>
      <c r="H165" s="18"/>
      <c r="I165" s="7"/>
    </row>
    <row r="166" spans="4:9" x14ac:dyDescent="0.25">
      <c r="D166" s="1"/>
      <c r="E166" s="18"/>
      <c r="F166" s="18"/>
      <c r="G166" s="18"/>
      <c r="H166" s="18"/>
      <c r="I166" s="7"/>
    </row>
    <row r="167" spans="4:9" x14ac:dyDescent="0.25">
      <c r="D167" s="1"/>
      <c r="E167" s="18"/>
      <c r="F167" s="18"/>
      <c r="G167" s="18"/>
      <c r="H167" s="18"/>
      <c r="I167" s="7"/>
    </row>
    <row r="168" spans="4:9" x14ac:dyDescent="0.25">
      <c r="D168" s="1"/>
      <c r="E168" s="18"/>
      <c r="F168" s="18"/>
      <c r="G168" s="18"/>
      <c r="H168" s="18"/>
      <c r="I168" s="7"/>
    </row>
    <row r="169" spans="4:9" x14ac:dyDescent="0.25">
      <c r="D169" s="1"/>
      <c r="E169" s="18"/>
      <c r="F169" s="18"/>
      <c r="G169" s="18"/>
      <c r="H169" s="18"/>
      <c r="I169" s="7"/>
    </row>
    <row r="170" spans="4:9" x14ac:dyDescent="0.25">
      <c r="D170" s="1"/>
      <c r="E170" s="18"/>
      <c r="F170" s="18"/>
      <c r="G170" s="18"/>
      <c r="H170" s="18"/>
      <c r="I170" s="7"/>
    </row>
    <row r="171" spans="4:9" x14ac:dyDescent="0.25">
      <c r="D171" s="1"/>
      <c r="E171" s="18"/>
      <c r="F171" s="18"/>
      <c r="G171" s="18"/>
      <c r="H171" s="18"/>
      <c r="I171" s="7"/>
    </row>
    <row r="172" spans="4:9" x14ac:dyDescent="0.25">
      <c r="D172" s="1"/>
      <c r="E172" s="18"/>
      <c r="F172" s="18"/>
      <c r="G172" s="18"/>
      <c r="H172" s="18"/>
      <c r="I172" s="7"/>
    </row>
    <row r="173" spans="4:9" x14ac:dyDescent="0.25">
      <c r="D173" s="1"/>
      <c r="E173" s="18"/>
      <c r="F173" s="18"/>
      <c r="G173" s="18"/>
      <c r="H173" s="18"/>
      <c r="I173" s="7"/>
    </row>
    <row r="174" spans="4:9" x14ac:dyDescent="0.25">
      <c r="D174" s="1"/>
      <c r="E174" s="18"/>
      <c r="F174" s="18"/>
      <c r="G174" s="18"/>
      <c r="H174" s="18"/>
      <c r="I174" s="7"/>
    </row>
    <row r="175" spans="4:9" x14ac:dyDescent="0.25">
      <c r="D175" s="1"/>
      <c r="E175" s="18"/>
      <c r="F175" s="18"/>
      <c r="G175" s="18"/>
      <c r="H175" s="18"/>
      <c r="I175" s="7"/>
    </row>
    <row r="176" spans="4:9" x14ac:dyDescent="0.25">
      <c r="D176" s="1"/>
      <c r="E176" s="18"/>
      <c r="F176" s="18"/>
      <c r="G176" s="18"/>
      <c r="H176" s="18"/>
      <c r="I176" s="7"/>
    </row>
    <row r="177" spans="4:9" x14ac:dyDescent="0.25">
      <c r="D177" s="1"/>
      <c r="E177" s="18"/>
      <c r="F177" s="18"/>
      <c r="G177" s="18"/>
      <c r="H177" s="18"/>
      <c r="I177" s="7"/>
    </row>
    <row r="178" spans="4:9" x14ac:dyDescent="0.25">
      <c r="D178" s="1"/>
      <c r="E178" s="18"/>
      <c r="F178" s="18"/>
      <c r="G178" s="18"/>
      <c r="H178" s="18"/>
      <c r="I178" s="7"/>
    </row>
    <row r="179" spans="4:9" x14ac:dyDescent="0.25">
      <c r="D179" s="1"/>
      <c r="E179" s="18"/>
      <c r="F179" s="18"/>
      <c r="G179" s="18"/>
      <c r="H179" s="18"/>
      <c r="I179" s="7"/>
    </row>
    <row r="180" spans="4:9" x14ac:dyDescent="0.25">
      <c r="D180" s="1"/>
      <c r="E180" s="18"/>
      <c r="F180" s="18"/>
      <c r="G180" s="18"/>
      <c r="H180" s="18"/>
      <c r="I180" s="7"/>
    </row>
    <row r="181" spans="4:9" x14ac:dyDescent="0.25">
      <c r="D181" s="1"/>
      <c r="E181" s="18"/>
      <c r="F181" s="18"/>
      <c r="G181" s="18"/>
      <c r="H181" s="18"/>
      <c r="I181" s="7"/>
    </row>
    <row r="182" spans="4:9" x14ac:dyDescent="0.25">
      <c r="D182" s="1"/>
      <c r="E182" s="18"/>
      <c r="F182" s="18"/>
      <c r="G182" s="18"/>
      <c r="H182" s="18"/>
      <c r="I182" s="7"/>
    </row>
    <row r="183" spans="4:9" x14ac:dyDescent="0.25">
      <c r="D183" s="1"/>
      <c r="E183" s="18"/>
      <c r="F183" s="18"/>
      <c r="G183" s="18"/>
      <c r="H183" s="18"/>
      <c r="I183" s="7"/>
    </row>
    <row r="184" spans="4:9" x14ac:dyDescent="0.25">
      <c r="D184" s="1"/>
      <c r="E184" s="18"/>
      <c r="F184" s="18"/>
      <c r="G184" s="18"/>
      <c r="H184" s="18"/>
      <c r="I184" s="7"/>
    </row>
    <row r="185" spans="4:9" x14ac:dyDescent="0.25">
      <c r="D185" s="1"/>
      <c r="E185" s="18"/>
      <c r="F185" s="18"/>
      <c r="G185" s="18"/>
      <c r="H185" s="18"/>
      <c r="I185" s="7"/>
    </row>
    <row r="186" spans="4:9" x14ac:dyDescent="0.25">
      <c r="D186" s="1"/>
      <c r="E186" s="18"/>
      <c r="F186" s="18"/>
      <c r="G186" s="18"/>
      <c r="H186" s="18"/>
      <c r="I186" s="7"/>
    </row>
    <row r="187" spans="4:9" x14ac:dyDescent="0.25">
      <c r="D187" s="1"/>
      <c r="E187" s="18"/>
      <c r="F187" s="18"/>
      <c r="G187" s="18"/>
      <c r="H187" s="18"/>
      <c r="I187" s="7"/>
    </row>
    <row r="188" spans="4:9" x14ac:dyDescent="0.25">
      <c r="D188" s="1"/>
      <c r="E188" s="18"/>
      <c r="F188" s="18"/>
      <c r="G188" s="18"/>
      <c r="H188" s="18"/>
      <c r="I188" s="7"/>
    </row>
    <row r="189" spans="4:9" x14ac:dyDescent="0.25">
      <c r="D189" s="1"/>
      <c r="E189" s="18"/>
      <c r="F189" s="18"/>
      <c r="G189" s="18"/>
      <c r="H189" s="18"/>
      <c r="I189" s="7"/>
    </row>
    <row r="190" spans="4:9" x14ac:dyDescent="0.25">
      <c r="D190" s="1"/>
      <c r="E190" s="18"/>
      <c r="F190" s="18"/>
      <c r="G190" s="18"/>
      <c r="H190" s="18"/>
      <c r="I190" s="7"/>
    </row>
    <row r="191" spans="4:9" x14ac:dyDescent="0.25">
      <c r="D191" s="1"/>
      <c r="E191" s="18"/>
      <c r="F191" s="18"/>
      <c r="G191" s="18"/>
      <c r="H191" s="18"/>
      <c r="I191" s="7"/>
    </row>
    <row r="192" spans="4:9" x14ac:dyDescent="0.25">
      <c r="D192" s="1"/>
      <c r="E192" s="18"/>
      <c r="F192" s="18"/>
      <c r="G192" s="18"/>
      <c r="H192" s="18"/>
      <c r="I192" s="7"/>
    </row>
    <row r="193" spans="4:9" x14ac:dyDescent="0.25">
      <c r="D193" s="1"/>
      <c r="E193" s="18"/>
      <c r="F193" s="18"/>
      <c r="G193" s="18"/>
      <c r="H193" s="18"/>
      <c r="I193" s="7"/>
    </row>
    <row r="194" spans="4:9" x14ac:dyDescent="0.25">
      <c r="D194" s="1"/>
      <c r="E194" s="18"/>
      <c r="F194" s="18"/>
      <c r="G194" s="18"/>
      <c r="H194" s="18"/>
      <c r="I194" s="7"/>
    </row>
    <row r="195" spans="4:9" x14ac:dyDescent="0.25">
      <c r="D195" s="1"/>
      <c r="E195" s="18"/>
      <c r="F195" s="18"/>
      <c r="G195" s="18"/>
      <c r="H195" s="18"/>
      <c r="I195" s="7"/>
    </row>
    <row r="196" spans="4:9" x14ac:dyDescent="0.25">
      <c r="D196" s="1"/>
      <c r="E196" s="18"/>
      <c r="F196" s="18"/>
      <c r="G196" s="18"/>
      <c r="H196" s="18"/>
      <c r="I196" s="7"/>
    </row>
    <row r="197" spans="4:9" x14ac:dyDescent="0.25">
      <c r="D197" s="1"/>
      <c r="E197" s="18"/>
      <c r="F197" s="18"/>
      <c r="G197" s="18"/>
      <c r="H197" s="18"/>
      <c r="I197" s="7"/>
    </row>
    <row r="198" spans="4:9" x14ac:dyDescent="0.25">
      <c r="D198" s="1"/>
      <c r="E198" s="18"/>
      <c r="F198" s="18"/>
      <c r="G198" s="18"/>
      <c r="H198" s="18"/>
      <c r="I198" s="7"/>
    </row>
    <row r="199" spans="4:9" x14ac:dyDescent="0.25">
      <c r="D199" s="1"/>
      <c r="E199" s="18"/>
      <c r="F199" s="18"/>
      <c r="G199" s="18"/>
      <c r="H199" s="18"/>
      <c r="I199" s="7"/>
    </row>
    <row r="200" spans="4:9" x14ac:dyDescent="0.25">
      <c r="D200" s="1"/>
      <c r="E200" s="18"/>
      <c r="F200" s="18"/>
      <c r="G200" s="18"/>
      <c r="H200" s="18"/>
      <c r="I200" s="7"/>
    </row>
    <row r="201" spans="4:9" x14ac:dyDescent="0.25">
      <c r="D201" s="1"/>
      <c r="E201" s="18"/>
      <c r="F201" s="18"/>
      <c r="G201" s="18"/>
      <c r="H201" s="18"/>
      <c r="I201" s="7"/>
    </row>
    <row r="202" spans="4:9" x14ac:dyDescent="0.25">
      <c r="D202" s="1"/>
      <c r="E202" s="18"/>
      <c r="F202" s="18"/>
      <c r="G202" s="18"/>
      <c r="H202" s="18"/>
      <c r="I202" s="7"/>
    </row>
    <row r="203" spans="4:9" x14ac:dyDescent="0.25">
      <c r="D203" s="1"/>
      <c r="E203" s="18"/>
      <c r="F203" s="18"/>
      <c r="G203" s="18"/>
      <c r="H203" s="18"/>
      <c r="I203" s="7"/>
    </row>
    <row r="204" spans="4:9" x14ac:dyDescent="0.25">
      <c r="D204" s="1"/>
      <c r="E204" s="18"/>
      <c r="F204" s="18"/>
      <c r="G204" s="18"/>
      <c r="H204" s="18"/>
      <c r="I204" s="7"/>
    </row>
    <row r="205" spans="4:9" x14ac:dyDescent="0.25">
      <c r="D205" s="1"/>
      <c r="E205" s="7"/>
      <c r="F205" s="7"/>
      <c r="G205" s="7"/>
      <c r="H205" s="7"/>
      <c r="I205" s="7"/>
    </row>
    <row r="206" spans="4:9" x14ac:dyDescent="0.25">
      <c r="D206" s="1"/>
      <c r="E206" s="7"/>
      <c r="F206" s="7"/>
      <c r="G206" s="7"/>
      <c r="H206" s="7"/>
      <c r="I206" s="1"/>
    </row>
    <row r="207" spans="4:9" x14ac:dyDescent="0.25">
      <c r="D207" s="1"/>
      <c r="E207" s="7"/>
      <c r="F207" s="7"/>
      <c r="G207" s="7"/>
      <c r="H207" s="7"/>
      <c r="I207" s="8"/>
    </row>
    <row r="208" spans="4:9" x14ac:dyDescent="0.25">
      <c r="D208" s="1"/>
      <c r="E208" s="7"/>
      <c r="F208" s="7"/>
      <c r="G208" s="7"/>
      <c r="H208" s="7"/>
      <c r="I208" s="8"/>
    </row>
    <row r="209" spans="4:9" x14ac:dyDescent="0.25">
      <c r="D209" s="7"/>
      <c r="E209" s="7"/>
      <c r="F209" s="7"/>
      <c r="G209" s="7"/>
      <c r="H209" s="7"/>
      <c r="I209" s="8"/>
    </row>
    <row r="210" spans="4:9" x14ac:dyDescent="0.25">
      <c r="D210" s="7"/>
      <c r="E210" s="1"/>
      <c r="F210" s="1"/>
      <c r="G210" s="1"/>
      <c r="H210" s="1"/>
      <c r="I210" s="8"/>
    </row>
    <row r="211" spans="4:9" x14ac:dyDescent="0.25">
      <c r="D211" s="1"/>
      <c r="E211" s="18"/>
      <c r="F211" s="18"/>
      <c r="G211" s="18"/>
      <c r="H211" s="18"/>
      <c r="I211" s="8"/>
    </row>
    <row r="212" spans="4:9" x14ac:dyDescent="0.25">
      <c r="D212" s="1"/>
      <c r="E212" s="18"/>
      <c r="F212" s="18"/>
      <c r="G212" s="18"/>
      <c r="H212" s="18"/>
      <c r="I212" s="8"/>
    </row>
    <row r="213" spans="4:9" x14ac:dyDescent="0.25">
      <c r="D213" s="1"/>
      <c r="E213" s="18"/>
      <c r="F213" s="18"/>
      <c r="G213" s="18"/>
      <c r="H213" s="18"/>
      <c r="I213" s="8"/>
    </row>
    <row r="214" spans="4:9" x14ac:dyDescent="0.25">
      <c r="D214" s="1"/>
      <c r="E214" s="18"/>
      <c r="F214" s="18"/>
      <c r="G214" s="18"/>
      <c r="H214" s="18"/>
      <c r="I214" s="8"/>
    </row>
    <row r="215" spans="4:9" x14ac:dyDescent="0.25">
      <c r="D215" s="1"/>
      <c r="E215" s="18"/>
      <c r="F215" s="18"/>
      <c r="G215" s="18"/>
      <c r="H215" s="18"/>
      <c r="I215" s="8"/>
    </row>
    <row r="216" spans="4:9" x14ac:dyDescent="0.25">
      <c r="D216" s="1"/>
      <c r="E216" s="18"/>
      <c r="F216" s="18"/>
      <c r="G216" s="18"/>
      <c r="H216" s="18"/>
      <c r="I216" s="8"/>
    </row>
    <row r="217" spans="4:9" x14ac:dyDescent="0.25">
      <c r="D217" s="1"/>
      <c r="E217" s="18"/>
      <c r="F217" s="18"/>
      <c r="G217" s="18"/>
      <c r="H217" s="18"/>
      <c r="I217" s="8"/>
    </row>
    <row r="218" spans="4:9" x14ac:dyDescent="0.25">
      <c r="D218" s="1"/>
      <c r="E218" s="18"/>
      <c r="F218" s="18"/>
      <c r="G218" s="18"/>
      <c r="H218" s="18"/>
      <c r="I218" s="8"/>
    </row>
    <row r="219" spans="4:9" x14ac:dyDescent="0.25">
      <c r="D219" s="1"/>
      <c r="E219" s="18"/>
      <c r="F219" s="18"/>
      <c r="G219" s="18"/>
      <c r="H219" s="18"/>
      <c r="I219" s="8"/>
    </row>
    <row r="220" spans="4:9" x14ac:dyDescent="0.25">
      <c r="D220" s="1"/>
      <c r="E220" s="18"/>
      <c r="F220" s="18"/>
      <c r="G220" s="18"/>
      <c r="H220" s="18"/>
      <c r="I220" s="8"/>
    </row>
    <row r="221" spans="4:9" x14ac:dyDescent="0.25">
      <c r="D221" s="1"/>
      <c r="E221" s="18"/>
      <c r="F221" s="18"/>
      <c r="G221" s="18"/>
      <c r="H221" s="18"/>
      <c r="I221" s="8"/>
    </row>
    <row r="222" spans="4:9" x14ac:dyDescent="0.25">
      <c r="D222" s="1"/>
      <c r="E222" s="18"/>
      <c r="F222" s="18"/>
      <c r="G222" s="18"/>
      <c r="H222" s="18"/>
      <c r="I222" s="8"/>
    </row>
    <row r="223" spans="4:9" x14ac:dyDescent="0.25">
      <c r="D223" s="1"/>
      <c r="E223" s="18"/>
      <c r="F223" s="18"/>
      <c r="G223" s="18"/>
      <c r="H223" s="18"/>
      <c r="I223" s="8"/>
    </row>
    <row r="224" spans="4:9" x14ac:dyDescent="0.25">
      <c r="D224" s="1"/>
      <c r="E224" s="18"/>
      <c r="F224" s="18"/>
      <c r="G224" s="18"/>
      <c r="H224" s="18"/>
      <c r="I224" s="8"/>
    </row>
    <row r="225" spans="4:9" x14ac:dyDescent="0.25">
      <c r="D225" s="1"/>
      <c r="E225" s="18"/>
      <c r="F225" s="18"/>
      <c r="G225" s="18"/>
      <c r="H225" s="18"/>
      <c r="I225" s="8"/>
    </row>
    <row r="226" spans="4:9" x14ac:dyDescent="0.25">
      <c r="D226" s="1"/>
      <c r="E226" s="18"/>
      <c r="F226" s="18"/>
      <c r="G226" s="18"/>
      <c r="H226" s="18"/>
      <c r="I226" s="8"/>
    </row>
    <row r="227" spans="4:9" x14ac:dyDescent="0.25">
      <c r="D227" s="1"/>
      <c r="E227" s="18"/>
      <c r="F227" s="18"/>
      <c r="G227" s="18"/>
      <c r="H227" s="18"/>
      <c r="I227" s="8"/>
    </row>
    <row r="228" spans="4:9" x14ac:dyDescent="0.25">
      <c r="D228" s="1"/>
      <c r="E228" s="18"/>
      <c r="F228" s="18"/>
      <c r="G228" s="18"/>
      <c r="H228" s="18"/>
      <c r="I228" s="8"/>
    </row>
    <row r="229" spans="4:9" x14ac:dyDescent="0.25">
      <c r="D229" s="1"/>
      <c r="E229" s="18"/>
      <c r="F229" s="18"/>
      <c r="G229" s="18"/>
      <c r="H229" s="18"/>
      <c r="I229" s="8"/>
    </row>
    <row r="230" spans="4:9" x14ac:dyDescent="0.25">
      <c r="D230" s="1"/>
      <c r="E230" s="18"/>
      <c r="F230" s="18"/>
      <c r="G230" s="18"/>
      <c r="H230" s="18"/>
      <c r="I230" s="8"/>
    </row>
    <row r="231" spans="4:9" x14ac:dyDescent="0.25">
      <c r="D231" s="1"/>
      <c r="E231" s="18"/>
      <c r="F231" s="18"/>
      <c r="G231" s="18"/>
      <c r="H231" s="18"/>
      <c r="I231" s="8"/>
    </row>
    <row r="232" spans="4:9" x14ac:dyDescent="0.25">
      <c r="D232" s="1"/>
      <c r="E232" s="18"/>
      <c r="F232" s="18"/>
      <c r="G232" s="18"/>
      <c r="H232" s="18"/>
      <c r="I232" s="8"/>
    </row>
    <row r="233" spans="4:9" x14ac:dyDescent="0.25">
      <c r="D233" s="1"/>
      <c r="E233" s="18"/>
      <c r="F233" s="18"/>
      <c r="G233" s="18"/>
      <c r="H233" s="18"/>
      <c r="I233" s="8"/>
    </row>
    <row r="234" spans="4:9" x14ac:dyDescent="0.25">
      <c r="D234" s="1"/>
      <c r="E234" s="18"/>
      <c r="F234" s="18"/>
      <c r="G234" s="18"/>
      <c r="H234" s="18"/>
      <c r="I234" s="8"/>
    </row>
    <row r="235" spans="4:9" x14ac:dyDescent="0.25">
      <c r="D235" s="1"/>
      <c r="E235" s="18"/>
      <c r="F235" s="18"/>
      <c r="G235" s="18"/>
      <c r="H235" s="18"/>
      <c r="I235" s="8"/>
    </row>
    <row r="236" spans="4:9" x14ac:dyDescent="0.25">
      <c r="D236" s="1"/>
      <c r="E236" s="18"/>
      <c r="F236" s="18"/>
      <c r="G236" s="18"/>
      <c r="H236" s="18"/>
      <c r="I236" s="8"/>
    </row>
    <row r="237" spans="4:9" x14ac:dyDescent="0.25">
      <c r="D237" s="1"/>
      <c r="E237" s="18"/>
      <c r="F237" s="18"/>
      <c r="G237" s="18"/>
      <c r="H237" s="18"/>
      <c r="I237" s="8"/>
    </row>
    <row r="238" spans="4:9" x14ac:dyDescent="0.25">
      <c r="D238" s="1"/>
      <c r="E238" s="18"/>
      <c r="F238" s="18"/>
      <c r="G238" s="18"/>
      <c r="H238" s="18"/>
      <c r="I238" s="8"/>
    </row>
    <row r="239" spans="4:9" x14ac:dyDescent="0.25">
      <c r="D239" s="1"/>
      <c r="E239" s="18"/>
      <c r="F239" s="18"/>
      <c r="G239" s="18"/>
      <c r="H239" s="18"/>
      <c r="I239" s="8"/>
    </row>
    <row r="240" spans="4:9" x14ac:dyDescent="0.25">
      <c r="D240" s="1"/>
      <c r="E240" s="18"/>
      <c r="F240" s="18"/>
      <c r="G240" s="18"/>
      <c r="H240" s="18"/>
      <c r="I240" s="8"/>
    </row>
    <row r="241" spans="4:9" x14ac:dyDescent="0.25">
      <c r="D241" s="1"/>
      <c r="E241" s="18"/>
      <c r="F241" s="18"/>
      <c r="G241" s="18"/>
      <c r="H241" s="18"/>
      <c r="I241" s="8"/>
    </row>
    <row r="242" spans="4:9" x14ac:dyDescent="0.25">
      <c r="D242" s="1"/>
      <c r="E242" s="18"/>
      <c r="F242" s="18"/>
      <c r="G242" s="18"/>
      <c r="H242" s="18"/>
      <c r="I242" s="8"/>
    </row>
    <row r="243" spans="4:9" x14ac:dyDescent="0.25">
      <c r="D243" s="1"/>
      <c r="E243" s="18"/>
      <c r="F243" s="18"/>
      <c r="G243" s="18"/>
      <c r="H243" s="18"/>
      <c r="I243" s="8"/>
    </row>
    <row r="244" spans="4:9" x14ac:dyDescent="0.25">
      <c r="D244" s="1"/>
      <c r="E244" s="18"/>
      <c r="F244" s="18"/>
      <c r="G244" s="18"/>
      <c r="H244" s="18"/>
      <c r="I244" s="8"/>
    </row>
    <row r="245" spans="4:9" x14ac:dyDescent="0.25">
      <c r="D245" s="1"/>
      <c r="E245" s="18"/>
      <c r="F245" s="18"/>
      <c r="G245" s="18"/>
      <c r="H245" s="18"/>
      <c r="I245" s="8"/>
    </row>
    <row r="246" spans="4:9" x14ac:dyDescent="0.25">
      <c r="D246" s="1"/>
      <c r="E246" s="18"/>
      <c r="F246" s="18"/>
      <c r="G246" s="18"/>
      <c r="H246" s="18"/>
      <c r="I246" s="8"/>
    </row>
    <row r="247" spans="4:9" x14ac:dyDescent="0.25">
      <c r="D247" s="1"/>
      <c r="E247" s="18"/>
      <c r="F247" s="18"/>
      <c r="G247" s="18"/>
      <c r="H247" s="18"/>
      <c r="I247" s="8"/>
    </row>
    <row r="248" spans="4:9" x14ac:dyDescent="0.25">
      <c r="D248" s="1"/>
      <c r="E248" s="18"/>
      <c r="F248" s="18"/>
      <c r="G248" s="18"/>
      <c r="H248" s="18"/>
      <c r="I248" s="8"/>
    </row>
    <row r="249" spans="4:9" x14ac:dyDescent="0.25">
      <c r="D249" s="1"/>
      <c r="E249" s="18"/>
      <c r="F249" s="18"/>
      <c r="G249" s="18"/>
      <c r="H249" s="18"/>
      <c r="I249" s="8"/>
    </row>
    <row r="250" spans="4:9" x14ac:dyDescent="0.25">
      <c r="D250" s="1"/>
      <c r="E250" s="18"/>
      <c r="F250" s="18"/>
      <c r="G250" s="18"/>
      <c r="H250" s="18"/>
      <c r="I250" s="8"/>
    </row>
    <row r="251" spans="4:9" x14ac:dyDescent="0.25">
      <c r="D251" s="1"/>
      <c r="E251" s="18"/>
      <c r="F251" s="18"/>
      <c r="G251" s="18"/>
      <c r="H251" s="18"/>
    </row>
    <row r="252" spans="4:9" x14ac:dyDescent="0.25">
      <c r="D252" s="1"/>
      <c r="E252" s="18"/>
      <c r="F252" s="18"/>
      <c r="G252" s="18"/>
      <c r="H252" s="18"/>
    </row>
    <row r="253" spans="4:9" x14ac:dyDescent="0.25">
      <c r="D253" s="1"/>
      <c r="E253" s="18"/>
      <c r="F253" s="18"/>
      <c r="G253" s="18"/>
      <c r="H253" s="18"/>
    </row>
    <row r="254" spans="4:9" x14ac:dyDescent="0.25">
      <c r="D254" s="1"/>
      <c r="E254" s="18"/>
      <c r="F254" s="18"/>
      <c r="G254" s="18"/>
      <c r="H254" s="18"/>
    </row>
    <row r="255" spans="4:9" x14ac:dyDescent="0.25">
      <c r="D255" s="1"/>
      <c r="E255" s="18"/>
      <c r="F255" s="18"/>
      <c r="G255" s="18"/>
      <c r="H255" s="18"/>
    </row>
    <row r="256" spans="4:9" x14ac:dyDescent="0.25">
      <c r="D256" s="1"/>
      <c r="E256" s="18"/>
      <c r="F256" s="18"/>
      <c r="G256" s="18"/>
      <c r="H256" s="18"/>
    </row>
    <row r="257" spans="4:8" x14ac:dyDescent="0.25">
      <c r="D257" s="1"/>
      <c r="E257" s="18"/>
      <c r="F257" s="18"/>
      <c r="G257" s="18"/>
      <c r="H257" s="18"/>
    </row>
    <row r="258" spans="4:8" x14ac:dyDescent="0.25">
      <c r="D258" s="1"/>
      <c r="E258" s="18"/>
      <c r="F258" s="18"/>
      <c r="G258" s="18"/>
      <c r="H258" s="18"/>
    </row>
    <row r="259" spans="4:8" x14ac:dyDescent="0.25">
      <c r="D259" s="1"/>
      <c r="E259" s="18"/>
      <c r="F259" s="18"/>
      <c r="G259" s="18"/>
      <c r="H259" s="18"/>
    </row>
    <row r="260" spans="4:8" x14ac:dyDescent="0.25">
      <c r="D260" s="1"/>
      <c r="E260" s="18"/>
      <c r="F260" s="18"/>
      <c r="G260" s="18"/>
      <c r="H260" s="18"/>
    </row>
    <row r="261" spans="4:8" x14ac:dyDescent="0.25">
      <c r="D261" s="1"/>
      <c r="E261" s="18"/>
      <c r="F261" s="18"/>
      <c r="G261" s="18"/>
      <c r="H261" s="18"/>
    </row>
    <row r="262" spans="4:8" x14ac:dyDescent="0.25">
      <c r="D262" s="1"/>
      <c r="E262" s="18"/>
      <c r="F262" s="18"/>
      <c r="G262" s="18"/>
      <c r="H262" s="18"/>
    </row>
    <row r="263" spans="4:8" x14ac:dyDescent="0.25">
      <c r="D263" s="1"/>
      <c r="E263" s="7"/>
      <c r="F263" s="7"/>
      <c r="G263" s="7"/>
      <c r="H263" s="7"/>
    </row>
    <row r="264" spans="4:8" x14ac:dyDescent="0.25">
      <c r="D264" s="1"/>
      <c r="E264" s="7"/>
      <c r="F264" s="7"/>
      <c r="G264" s="7"/>
      <c r="H264" s="7"/>
    </row>
    <row r="265" spans="4:8" x14ac:dyDescent="0.25">
      <c r="D265" s="1"/>
      <c r="E265" s="7"/>
      <c r="F265" s="7"/>
      <c r="G265" s="7"/>
      <c r="H265" s="7"/>
    </row>
    <row r="266" spans="4:8" x14ac:dyDescent="0.25">
      <c r="D266" s="1"/>
      <c r="E266" s="7"/>
      <c r="F266" s="7"/>
      <c r="G266" s="7"/>
      <c r="H266" s="7"/>
    </row>
    <row r="267" spans="4:8" x14ac:dyDescent="0.25">
      <c r="D267" s="1"/>
      <c r="E267" s="7"/>
      <c r="F267" s="7"/>
      <c r="G267" s="7"/>
      <c r="H267" s="7"/>
    </row>
    <row r="268" spans="4:8" x14ac:dyDescent="0.25">
      <c r="D268" s="1"/>
      <c r="E268" s="1"/>
      <c r="F268" s="1"/>
      <c r="G268" s="1"/>
      <c r="H268" s="1"/>
    </row>
    <row r="269" spans="4:8" x14ac:dyDescent="0.25">
      <c r="D269" s="1"/>
      <c r="E269" s="18"/>
      <c r="F269" s="18"/>
      <c r="G269" s="18"/>
      <c r="H269" s="18"/>
    </row>
    <row r="270" spans="4:8" x14ac:dyDescent="0.25">
      <c r="D270" s="1"/>
      <c r="E270" s="18"/>
      <c r="F270" s="18"/>
      <c r="G270" s="18"/>
      <c r="H270" s="18"/>
    </row>
    <row r="271" spans="4:8" x14ac:dyDescent="0.25">
      <c r="D271" s="1"/>
      <c r="E271" s="18"/>
      <c r="F271" s="18"/>
      <c r="G271" s="18"/>
      <c r="H271" s="18"/>
    </row>
    <row r="272" spans="4:8" x14ac:dyDescent="0.25">
      <c r="D272" s="1"/>
      <c r="E272" s="18"/>
      <c r="F272" s="18"/>
      <c r="G272" s="18"/>
      <c r="H272" s="18"/>
    </row>
    <row r="273" spans="4:8" x14ac:dyDescent="0.25">
      <c r="D273" s="1"/>
      <c r="E273" s="18"/>
      <c r="F273" s="18"/>
      <c r="G273" s="18"/>
      <c r="H273" s="18"/>
    </row>
    <row r="274" spans="4:8" x14ac:dyDescent="0.25">
      <c r="D274" s="1"/>
      <c r="E274" s="18"/>
      <c r="F274" s="18"/>
      <c r="G274" s="18"/>
      <c r="H274" s="18"/>
    </row>
    <row r="275" spans="4:8" x14ac:dyDescent="0.25">
      <c r="D275" s="1"/>
      <c r="E275" s="18"/>
      <c r="F275" s="18"/>
      <c r="G275" s="18"/>
      <c r="H275" s="18"/>
    </row>
    <row r="276" spans="4:8" x14ac:dyDescent="0.25">
      <c r="D276" s="1"/>
      <c r="E276" s="18"/>
      <c r="F276" s="18"/>
      <c r="G276" s="18"/>
      <c r="H276" s="18"/>
    </row>
    <row r="277" spans="4:8" x14ac:dyDescent="0.25">
      <c r="D277" s="1"/>
      <c r="E277" s="18"/>
      <c r="F277" s="18"/>
      <c r="G277" s="18"/>
      <c r="H277" s="18"/>
    </row>
    <row r="278" spans="4:8" x14ac:dyDescent="0.25">
      <c r="D278" s="1"/>
      <c r="E278" s="18"/>
      <c r="F278" s="18"/>
      <c r="G278" s="18"/>
      <c r="H278" s="18"/>
    </row>
    <row r="279" spans="4:8" x14ac:dyDescent="0.25">
      <c r="D279" s="1"/>
      <c r="E279" s="18"/>
      <c r="F279" s="18"/>
      <c r="G279" s="18"/>
      <c r="H279" s="18"/>
    </row>
    <row r="280" spans="4:8" x14ac:dyDescent="0.25">
      <c r="D280" s="1"/>
      <c r="E280" s="18"/>
      <c r="F280" s="18"/>
      <c r="G280" s="18"/>
      <c r="H280" s="18"/>
    </row>
    <row r="281" spans="4:8" x14ac:dyDescent="0.25">
      <c r="D281" s="1"/>
      <c r="E281" s="18"/>
      <c r="F281" s="18"/>
      <c r="G281" s="18"/>
      <c r="H281" s="18"/>
    </row>
    <row r="282" spans="4:8" x14ac:dyDescent="0.25">
      <c r="D282" s="1"/>
      <c r="E282" s="18"/>
      <c r="F282" s="18"/>
      <c r="G282" s="18"/>
      <c r="H282" s="18"/>
    </row>
    <row r="283" spans="4:8" x14ac:dyDescent="0.25">
      <c r="D283" s="1"/>
      <c r="E283" s="18"/>
      <c r="F283" s="18"/>
      <c r="G283" s="18"/>
      <c r="H283" s="18"/>
    </row>
    <row r="284" spans="4:8" x14ac:dyDescent="0.25">
      <c r="D284" s="1"/>
      <c r="E284" s="18"/>
      <c r="F284" s="18"/>
      <c r="G284" s="18"/>
      <c r="H284" s="18"/>
    </row>
    <row r="285" spans="4:8" x14ac:dyDescent="0.25">
      <c r="D285" s="1"/>
      <c r="E285" s="18"/>
      <c r="F285" s="18"/>
      <c r="G285" s="18"/>
      <c r="H285" s="18"/>
    </row>
    <row r="286" spans="4:8" x14ac:dyDescent="0.25">
      <c r="D286" s="1"/>
      <c r="E286" s="18"/>
      <c r="F286" s="18"/>
      <c r="G286" s="18"/>
      <c r="H286" s="18"/>
    </row>
    <row r="287" spans="4:8" x14ac:dyDescent="0.25">
      <c r="D287" s="1"/>
      <c r="E287" s="18"/>
      <c r="F287" s="18"/>
      <c r="G287" s="18"/>
      <c r="H287" s="18"/>
    </row>
    <row r="288" spans="4:8" x14ac:dyDescent="0.25">
      <c r="D288" s="1"/>
      <c r="E288" s="18"/>
      <c r="F288" s="18"/>
      <c r="G288" s="18"/>
      <c r="H288" s="18"/>
    </row>
    <row r="289" spans="4:8" x14ac:dyDescent="0.25">
      <c r="D289" s="1"/>
      <c r="E289" s="18"/>
      <c r="F289" s="18"/>
      <c r="G289" s="18"/>
      <c r="H289" s="18"/>
    </row>
    <row r="290" spans="4:8" x14ac:dyDescent="0.25">
      <c r="D290" s="1"/>
      <c r="E290" s="18"/>
      <c r="F290" s="18"/>
      <c r="G290" s="18"/>
      <c r="H290" s="18"/>
    </row>
    <row r="291" spans="4:8" x14ac:dyDescent="0.25">
      <c r="D291" s="1"/>
      <c r="E291" s="18"/>
      <c r="F291" s="18"/>
      <c r="G291" s="18"/>
      <c r="H291" s="18"/>
    </row>
    <row r="292" spans="4:8" x14ac:dyDescent="0.25">
      <c r="D292" s="1"/>
      <c r="E292" s="18"/>
      <c r="F292" s="18"/>
      <c r="G292" s="18"/>
      <c r="H292" s="18"/>
    </row>
    <row r="293" spans="4:8" x14ac:dyDescent="0.25">
      <c r="D293" s="1"/>
      <c r="E293" s="18"/>
      <c r="F293" s="18"/>
      <c r="G293" s="18"/>
      <c r="H293" s="18"/>
    </row>
    <row r="294" spans="4:8" x14ac:dyDescent="0.25">
      <c r="D294" s="1"/>
      <c r="E294" s="18"/>
      <c r="F294" s="18"/>
      <c r="G294" s="18"/>
      <c r="H294" s="18"/>
    </row>
    <row r="295" spans="4:8" x14ac:dyDescent="0.25">
      <c r="D295" s="1"/>
      <c r="E295" s="18"/>
      <c r="F295" s="18"/>
      <c r="G295" s="18"/>
      <c r="H295" s="18"/>
    </row>
    <row r="296" spans="4:8" x14ac:dyDescent="0.25">
      <c r="D296" s="1"/>
      <c r="E296" s="18"/>
      <c r="F296" s="18"/>
      <c r="G296" s="18"/>
      <c r="H296" s="18"/>
    </row>
    <row r="297" spans="4:8" x14ac:dyDescent="0.25">
      <c r="D297" s="1"/>
      <c r="E297" s="18"/>
      <c r="F297" s="18"/>
      <c r="G297" s="18"/>
      <c r="H297" s="18"/>
    </row>
    <row r="298" spans="4:8" x14ac:dyDescent="0.25">
      <c r="D298" s="1"/>
      <c r="E298" s="18"/>
      <c r="F298" s="18"/>
      <c r="G298" s="18"/>
      <c r="H298" s="18"/>
    </row>
    <row r="299" spans="4:8" x14ac:dyDescent="0.25">
      <c r="D299" s="1"/>
      <c r="E299" s="18"/>
      <c r="F299" s="18"/>
      <c r="G299" s="18"/>
      <c r="H299" s="18"/>
    </row>
    <row r="300" spans="4:8" x14ac:dyDescent="0.25">
      <c r="D300" s="1"/>
      <c r="E300" s="18"/>
      <c r="F300" s="18"/>
      <c r="G300" s="18"/>
      <c r="H300" s="18"/>
    </row>
    <row r="301" spans="4:8" x14ac:dyDescent="0.25">
      <c r="D301" s="1"/>
      <c r="E301" s="18"/>
      <c r="F301" s="18"/>
      <c r="G301" s="18"/>
      <c r="H301" s="18"/>
    </row>
    <row r="302" spans="4:8" x14ac:dyDescent="0.25">
      <c r="D302" s="1"/>
      <c r="E302" s="18"/>
      <c r="F302" s="18"/>
      <c r="G302" s="18"/>
      <c r="H302" s="18"/>
    </row>
    <row r="303" spans="4:8" x14ac:dyDescent="0.25">
      <c r="D303" s="1"/>
      <c r="E303" s="18"/>
      <c r="F303" s="18"/>
      <c r="G303" s="18"/>
      <c r="H303" s="18"/>
    </row>
    <row r="304" spans="4:8" x14ac:dyDescent="0.25">
      <c r="D304" s="1"/>
      <c r="E304" s="18"/>
      <c r="F304" s="18"/>
      <c r="G304" s="18"/>
      <c r="H304" s="18"/>
    </row>
    <row r="305" spans="4:8" x14ac:dyDescent="0.25">
      <c r="D305" s="1"/>
      <c r="E305" s="18"/>
      <c r="F305" s="18"/>
      <c r="G305" s="18"/>
      <c r="H305" s="18"/>
    </row>
    <row r="306" spans="4:8" x14ac:dyDescent="0.25">
      <c r="D306" s="1"/>
      <c r="E306" s="18"/>
      <c r="F306" s="18"/>
      <c r="G306" s="18"/>
      <c r="H306" s="18"/>
    </row>
    <row r="307" spans="4:8" x14ac:dyDescent="0.25">
      <c r="D307" s="1"/>
      <c r="E307" s="18"/>
      <c r="F307" s="18"/>
      <c r="G307" s="18"/>
      <c r="H307" s="18"/>
    </row>
    <row r="308" spans="4:8" x14ac:dyDescent="0.25">
      <c r="D308" s="1"/>
      <c r="E308" s="18"/>
      <c r="F308" s="18"/>
      <c r="G308" s="18"/>
      <c r="H308" s="18"/>
    </row>
    <row r="309" spans="4:8" x14ac:dyDescent="0.25">
      <c r="D309" s="1"/>
      <c r="E309" s="18"/>
      <c r="F309" s="18"/>
      <c r="G309" s="18"/>
      <c r="H309" s="18"/>
    </row>
    <row r="310" spans="4:8" x14ac:dyDescent="0.25">
      <c r="D310" s="1"/>
      <c r="E310" s="18"/>
      <c r="F310" s="18"/>
      <c r="G310" s="18"/>
      <c r="H310" s="18"/>
    </row>
    <row r="311" spans="4:8" x14ac:dyDescent="0.25">
      <c r="D311" s="1"/>
      <c r="E311" s="18"/>
      <c r="F311" s="18"/>
      <c r="G311" s="18"/>
      <c r="H311" s="18"/>
    </row>
    <row r="312" spans="4:8" x14ac:dyDescent="0.25">
      <c r="D312" s="1"/>
      <c r="E312" s="18"/>
      <c r="F312" s="18"/>
      <c r="G312" s="18"/>
      <c r="H312" s="18"/>
    </row>
    <row r="313" spans="4:8" x14ac:dyDescent="0.25">
      <c r="D313" s="1"/>
      <c r="E313" s="18"/>
      <c r="F313" s="18"/>
      <c r="G313" s="18"/>
      <c r="H313" s="18"/>
    </row>
    <row r="314" spans="4:8" x14ac:dyDescent="0.25">
      <c r="D314" s="1"/>
      <c r="E314" s="18"/>
      <c r="F314" s="18"/>
      <c r="G314" s="18"/>
      <c r="H314" s="18"/>
    </row>
    <row r="315" spans="4:8" x14ac:dyDescent="0.25">
      <c r="D315" s="1"/>
      <c r="E315" s="18"/>
      <c r="F315" s="18"/>
      <c r="G315" s="18"/>
      <c r="H315" s="18"/>
    </row>
    <row r="316" spans="4:8" x14ac:dyDescent="0.25">
      <c r="D316" s="1"/>
      <c r="E316" s="7"/>
      <c r="F316" s="7"/>
      <c r="G316" s="7"/>
      <c r="H316" s="7"/>
    </row>
    <row r="317" spans="4:8" x14ac:dyDescent="0.25">
      <c r="D317" s="1"/>
      <c r="E317" s="7"/>
      <c r="F317" s="7"/>
      <c r="G317" s="7"/>
      <c r="H317" s="7"/>
    </row>
    <row r="318" spans="4:8" x14ac:dyDescent="0.25">
      <c r="D318" s="1"/>
      <c r="E318" s="7"/>
      <c r="F318" s="7"/>
      <c r="G318" s="7"/>
      <c r="H318" s="7"/>
    </row>
    <row r="319" spans="4:8" x14ac:dyDescent="0.25">
      <c r="D319" s="1"/>
      <c r="E319" s="7"/>
      <c r="F319" s="7"/>
      <c r="G319" s="7"/>
      <c r="H319" s="7"/>
    </row>
    <row r="320" spans="4:8" x14ac:dyDescent="0.25">
      <c r="D320" s="7"/>
      <c r="E320" s="7"/>
      <c r="F320" s="7"/>
      <c r="G320" s="7"/>
      <c r="H320" s="7"/>
    </row>
    <row r="321" spans="4:8" x14ac:dyDescent="0.25">
      <c r="D321" s="7"/>
      <c r="E321" s="7"/>
      <c r="F321" s="7"/>
      <c r="G321" s="7"/>
      <c r="H321" s="7"/>
    </row>
  </sheetData>
  <mergeCells count="10">
    <mergeCell ref="K13:L13"/>
    <mergeCell ref="K14:L14"/>
    <mergeCell ref="J15:L15"/>
    <mergeCell ref="K5:L5"/>
    <mergeCell ref="D5:D7"/>
    <mergeCell ref="D14:D22"/>
    <mergeCell ref="D29:D42"/>
    <mergeCell ref="D49:D53"/>
    <mergeCell ref="D60:D70"/>
    <mergeCell ref="D77:D8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Sermet Berat Semihcan</dc:creator>
  <cp:lastModifiedBy>semihcan</cp:lastModifiedBy>
  <dcterms:created xsi:type="dcterms:W3CDTF">2018-12-13T09:41:21Z</dcterms:created>
  <dcterms:modified xsi:type="dcterms:W3CDTF">2019-10-06T21:08:56Z</dcterms:modified>
</cp:coreProperties>
</file>