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michellevesque/Dropbox (BCH)/Aorta E-life/Organized section/eLife-Submission/Re-submission/"/>
    </mc:Choice>
  </mc:AlternateContent>
  <bookViews>
    <workbookView xWindow="3680" yWindow="460" windowWidth="24840" windowHeight="14680" tabRatio="500"/>
  </bookViews>
  <sheets>
    <sheet name="S1pr1ECKO-up.vs.cluster_Fig9" sheetId="1" r:id="rId1"/>
    <sheet name="S1pr1ECKO-up.vs.each.cluster" sheetId="2" r:id="rId2"/>
    <sheet name="S1pr1ECKO-down.vs.each.cluster" sheetId="3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B4" i="2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1"/>
  <c r="I4" i="1"/>
  <c r="B4" i="1"/>
  <c r="C4" i="1"/>
  <c r="D4" i="1"/>
  <c r="E4" i="1"/>
  <c r="F4" i="1"/>
  <c r="G4" i="1"/>
  <c r="H4" i="1"/>
  <c r="J4" i="1"/>
</calcChain>
</file>

<file path=xl/sharedStrings.xml><?xml version="1.0" encoding="utf-8"?>
<sst xmlns="http://schemas.openxmlformats.org/spreadsheetml/2006/main" count="548" uniqueCount="337">
  <si>
    <t>S1pr1-ECKO</t>
  </si>
  <si>
    <t>Clca5</t>
  </si>
  <si>
    <t>Ccl2</t>
  </si>
  <si>
    <t>Prox1</t>
  </si>
  <si>
    <t>Nts</t>
  </si>
  <si>
    <t>Prnd</t>
  </si>
  <si>
    <t>Klrb1f</t>
  </si>
  <si>
    <t>Kit</t>
  </si>
  <si>
    <t>Ptx3</t>
  </si>
  <si>
    <t>AI848285</t>
  </si>
  <si>
    <t>Nos2</t>
  </si>
  <si>
    <t>Nlrc3</t>
  </si>
  <si>
    <t>Adamts4</t>
  </si>
  <si>
    <t>Ednrb</t>
  </si>
  <si>
    <t>Ifi202b</t>
  </si>
  <si>
    <t>St8sia6</t>
  </si>
  <si>
    <t>Marcksl1</t>
  </si>
  <si>
    <t>D030025P21Rik</t>
  </si>
  <si>
    <t>Sh3tc2</t>
  </si>
  <si>
    <t>AW551984</t>
  </si>
  <si>
    <t>Meox1</t>
  </si>
  <si>
    <t>Ephb1</t>
  </si>
  <si>
    <t>Slc16a12</t>
  </si>
  <si>
    <t>Adamtsl1</t>
  </si>
  <si>
    <t>Rgs2</t>
  </si>
  <si>
    <t>Tubb3</t>
  </si>
  <si>
    <t>Il4i1</t>
  </si>
  <si>
    <t>Ltbp2</t>
  </si>
  <si>
    <t>Dtx1</t>
  </si>
  <si>
    <t>Fscn1</t>
  </si>
  <si>
    <t>Ralgps2</t>
  </si>
  <si>
    <t>Ccbp2</t>
  </si>
  <si>
    <t>Fam190a</t>
  </si>
  <si>
    <t>Ptn</t>
  </si>
  <si>
    <t>Slc38a4</t>
  </si>
  <si>
    <t>Ccl21c</t>
  </si>
  <si>
    <t>Gm10591</t>
  </si>
  <si>
    <t>Gm13304</t>
  </si>
  <si>
    <t>Pdpn</t>
  </si>
  <si>
    <t>Cxcl9</t>
  </si>
  <si>
    <t>Serpina3g</t>
  </si>
  <si>
    <t>Cd2</t>
  </si>
  <si>
    <t>Pcsk6</t>
  </si>
  <si>
    <t>Ccl5</t>
  </si>
  <si>
    <t>Aplnr</t>
  </si>
  <si>
    <t>Eda2r</t>
  </si>
  <si>
    <t>Ccl7</t>
  </si>
  <si>
    <t>Myo1b</t>
  </si>
  <si>
    <t>Nid2</t>
  </si>
  <si>
    <t>Rasgrp3</t>
  </si>
  <si>
    <t>Tnfaip8l1</t>
  </si>
  <si>
    <t>Egr4</t>
  </si>
  <si>
    <t>Mmrn1</t>
  </si>
  <si>
    <t>Irf8</t>
  </si>
  <si>
    <t>Zbp1</t>
  </si>
  <si>
    <t>Ccl21a</t>
  </si>
  <si>
    <t>Gm1987</t>
  </si>
  <si>
    <t>Nup62-il4i1</t>
  </si>
  <si>
    <t>Scn3a</t>
  </si>
  <si>
    <t>Ch25h</t>
  </si>
  <si>
    <t>Sh3tc1</t>
  </si>
  <si>
    <t>Kcnk5</t>
  </si>
  <si>
    <t>Pard6g</t>
  </si>
  <si>
    <t>Nuak2</t>
  </si>
  <si>
    <t>Irf5</t>
  </si>
  <si>
    <t>Stc1</t>
  </si>
  <si>
    <t>Adora2a</t>
  </si>
  <si>
    <t>Esr1</t>
  </si>
  <si>
    <t>Glt25d2</t>
  </si>
  <si>
    <t>Fam65c</t>
  </si>
  <si>
    <t>Ston2</t>
  </si>
  <si>
    <t>Enpp2</t>
  </si>
  <si>
    <t>Sh3gl3</t>
  </si>
  <si>
    <t>Prkcq</t>
  </si>
  <si>
    <t>Nptx1</t>
  </si>
  <si>
    <t>Neurl3</t>
  </si>
  <si>
    <t>Spp1</t>
  </si>
  <si>
    <t>C4b</t>
  </si>
  <si>
    <t>Slc2a6</t>
  </si>
  <si>
    <t>Gpr97</t>
  </si>
  <si>
    <t>Pcdh12</t>
  </si>
  <si>
    <t>Mest</t>
  </si>
  <si>
    <t>Nppc</t>
  </si>
  <si>
    <t>Tnfaip3</t>
  </si>
  <si>
    <t>Cx3cl1</t>
  </si>
  <si>
    <t>Rsad2</t>
  </si>
  <si>
    <t>Upp1</t>
  </si>
  <si>
    <t>Hic1</t>
  </si>
  <si>
    <t>Fam167b</t>
  </si>
  <si>
    <t>Fam102a</t>
  </si>
  <si>
    <t>Slc45a3</t>
  </si>
  <si>
    <t>Ces2c</t>
  </si>
  <si>
    <t>Ralgps1</t>
  </si>
  <si>
    <t>Cyfip2</t>
  </si>
  <si>
    <t>Nfkbid</t>
  </si>
  <si>
    <t>Apba2</t>
  </si>
  <si>
    <t>Hdc</t>
  </si>
  <si>
    <t>Hmga2-ps1</t>
  </si>
  <si>
    <t>Itga6</t>
  </si>
  <si>
    <t>Flrt3</t>
  </si>
  <si>
    <t>Reln</t>
  </si>
  <si>
    <t>Plekha4</t>
  </si>
  <si>
    <t>Flrt2</t>
  </si>
  <si>
    <t>Ank3</t>
  </si>
  <si>
    <t>Plac8</t>
  </si>
  <si>
    <t>Hecw2</t>
  </si>
  <si>
    <t>Lyve1</t>
  </si>
  <si>
    <t>Fst</t>
  </si>
  <si>
    <t>4930578C19Rik</t>
  </si>
  <si>
    <t>Cd74</t>
  </si>
  <si>
    <t>Fam167a</t>
  </si>
  <si>
    <t>C1qtnf3</t>
  </si>
  <si>
    <t>Il2rg</t>
  </si>
  <si>
    <t>Apold1</t>
  </si>
  <si>
    <t>4933404O12Rik</t>
  </si>
  <si>
    <t>2010002M12Rik</t>
  </si>
  <si>
    <t>Vcam1</t>
  </si>
  <si>
    <t>Itih5</t>
  </si>
  <si>
    <t>Igfbp5</t>
  </si>
  <si>
    <t>Cyp1a1</t>
  </si>
  <si>
    <t>Gng2</t>
  </si>
  <si>
    <t>Egln3</t>
  </si>
  <si>
    <t>Gm12250</t>
  </si>
  <si>
    <t>H2-Eb1</t>
  </si>
  <si>
    <t>2810408A11Rik</t>
  </si>
  <si>
    <t>Nrp2</t>
  </si>
  <si>
    <t>Ifi27l2a</t>
  </si>
  <si>
    <t>Bok</t>
  </si>
  <si>
    <t>Cxcl10</t>
  </si>
  <si>
    <t>Pde7b</t>
  </si>
  <si>
    <t>AI607873</t>
  </si>
  <si>
    <t>Il7</t>
  </si>
  <si>
    <t>Kdr</t>
  </si>
  <si>
    <t>Tspan18</t>
  </si>
  <si>
    <t>C3</t>
  </si>
  <si>
    <t>Wnt9b</t>
  </si>
  <si>
    <t>Ptchd1</t>
  </si>
  <si>
    <t>Nlrc5</t>
  </si>
  <si>
    <t>Il33</t>
  </si>
  <si>
    <t>Pyroxd2</t>
  </si>
  <si>
    <t>Arrdc4</t>
  </si>
  <si>
    <t>Ifi44</t>
  </si>
  <si>
    <t>Acp5</t>
  </si>
  <si>
    <t>H2-Aa</t>
  </si>
  <si>
    <t>Ak4</t>
  </si>
  <si>
    <t>Gbp10</t>
  </si>
  <si>
    <t>Ttyh1</t>
  </si>
  <si>
    <t>Duoxa2</t>
  </si>
  <si>
    <t>Gjc2</t>
  </si>
  <si>
    <t>Pgf</t>
  </si>
  <si>
    <t>Tmem108</t>
  </si>
  <si>
    <t>4933409K07Rik</t>
  </si>
  <si>
    <t>Pla2g4c</t>
  </si>
  <si>
    <t>Mx2</t>
  </si>
  <si>
    <t>Cfb</t>
  </si>
  <si>
    <t>Htr2b</t>
  </si>
  <si>
    <t>Lbp</t>
  </si>
  <si>
    <t>Ankle1</t>
  </si>
  <si>
    <t>Gmfg</t>
  </si>
  <si>
    <t>Serping1</t>
  </si>
  <si>
    <t>Sele</t>
  </si>
  <si>
    <t>Il18bp</t>
  </si>
  <si>
    <t>Gbp11</t>
  </si>
  <si>
    <t>Gbp6</t>
  </si>
  <si>
    <t>Sema3a</t>
  </si>
  <si>
    <t>Glis3</t>
  </si>
  <si>
    <t>Ccrn4l</t>
  </si>
  <si>
    <t>Gbp4</t>
  </si>
  <si>
    <t>Hhip</t>
  </si>
  <si>
    <t>Arhgap27</t>
  </si>
  <si>
    <t>Hlf</t>
  </si>
  <si>
    <t>Cd274</t>
  </si>
  <si>
    <t>Nfkbie</t>
  </si>
  <si>
    <t>Radil</t>
  </si>
  <si>
    <t>Ncapg</t>
  </si>
  <si>
    <t>H2-Q8</t>
  </si>
  <si>
    <t>Kbtbd11</t>
  </si>
  <si>
    <t>Emid1</t>
  </si>
  <si>
    <t>H2-Q6</t>
  </si>
  <si>
    <t>Tec</t>
  </si>
  <si>
    <t>Ubd</t>
  </si>
  <si>
    <t>Vav3</t>
  </si>
  <si>
    <t>Lmln</t>
  </si>
  <si>
    <t>Trp53i11</t>
  </si>
  <si>
    <t>Wnt2</t>
  </si>
  <si>
    <t>Plxnc1</t>
  </si>
  <si>
    <t>F2rl3</t>
  </si>
  <si>
    <t>Pcdhb18</t>
  </si>
  <si>
    <t>Sox4</t>
  </si>
  <si>
    <t>Prg2</t>
  </si>
  <si>
    <t>Gpr160</t>
  </si>
  <si>
    <t>H2-Q7</t>
  </si>
  <si>
    <t>H2-Q9</t>
  </si>
  <si>
    <t>Gas7</t>
  </si>
  <si>
    <t>Irgm2</t>
  </si>
  <si>
    <t>H2-Ab1</t>
  </si>
  <si>
    <t>Darc</t>
  </si>
  <si>
    <t>Pcdhb15</t>
  </si>
  <si>
    <t>H2-DMa</t>
  </si>
  <si>
    <t>Sept1</t>
  </si>
  <si>
    <t>Psd</t>
  </si>
  <si>
    <t>Tnfaip8l3</t>
  </si>
  <si>
    <t>Gdf10</t>
  </si>
  <si>
    <t>Lrrc33</t>
  </si>
  <si>
    <t>Scn5a</t>
  </si>
  <si>
    <t>Hspa12a</t>
  </si>
  <si>
    <t>Nr4a1</t>
  </si>
  <si>
    <t>Zfp456</t>
  </si>
  <si>
    <t>Ucp2</t>
  </si>
  <si>
    <t>Hmga1</t>
  </si>
  <si>
    <t>Srgap3</t>
  </si>
  <si>
    <t>Hmga1-rs1</t>
  </si>
  <si>
    <t>Sgsm1</t>
  </si>
  <si>
    <t>Fmod</t>
  </si>
  <si>
    <t>Tfpi2</t>
  </si>
  <si>
    <t>Anxa8</t>
  </si>
  <si>
    <t>Cxcl2</t>
  </si>
  <si>
    <t>Nfkbia</t>
  </si>
  <si>
    <t>Dna2</t>
  </si>
  <si>
    <t>Igfbp6</t>
  </si>
  <si>
    <t>Rgs16</t>
  </si>
  <si>
    <t>Bcl3</t>
  </si>
  <si>
    <t>Cntrob</t>
  </si>
  <si>
    <t>Tap1</t>
  </si>
  <si>
    <t>Pvrl2</t>
  </si>
  <si>
    <t>Slc16a9</t>
  </si>
  <si>
    <t>Dach1</t>
  </si>
  <si>
    <t>Alg13</t>
  </si>
  <si>
    <t>Pfkfb4</t>
  </si>
  <si>
    <t>Amac1</t>
  </si>
  <si>
    <t>Rasd1</t>
  </si>
  <si>
    <t>Tcf15</t>
  </si>
  <si>
    <t>Rnasel</t>
  </si>
  <si>
    <t>Gbp9</t>
  </si>
  <si>
    <t>Mastl</t>
  </si>
  <si>
    <t>B2m</t>
  </si>
  <si>
    <t>Samd5</t>
  </si>
  <si>
    <t>Ldlr</t>
  </si>
  <si>
    <t>Gbp5</t>
  </si>
  <si>
    <t>Cdca7</t>
  </si>
  <si>
    <t>Ptgs2</t>
  </si>
  <si>
    <t>Apol10a</t>
  </si>
  <si>
    <t>Slc39a4</t>
  </si>
  <si>
    <t>Nr2f2</t>
  </si>
  <si>
    <t>Sfrp2</t>
  </si>
  <si>
    <t>Bst1</t>
  </si>
  <si>
    <t>Otogl</t>
  </si>
  <si>
    <t>Urb2</t>
  </si>
  <si>
    <t>Spn</t>
  </si>
  <si>
    <t>Isg15</t>
  </si>
  <si>
    <t>Stil</t>
  </si>
  <si>
    <t>Lrmp</t>
  </si>
  <si>
    <t>Ms4a4d</t>
  </si>
  <si>
    <t>Adam19</t>
  </si>
  <si>
    <t>Nod2</t>
  </si>
  <si>
    <t>LEC/vEC/aEC1</t>
  </si>
  <si>
    <t>enriched</t>
  </si>
  <si>
    <t>LEC/vEC</t>
  </si>
  <si>
    <t>LEC only</t>
  </si>
  <si>
    <t>vEC only</t>
  </si>
  <si>
    <t>aEC1 only</t>
  </si>
  <si>
    <t>aEC2-aEC6</t>
  </si>
  <si>
    <t>LEC/aEC1</t>
  </si>
  <si>
    <t>vEC/aEC1</t>
  </si>
  <si>
    <t>UP</t>
  </si>
  <si>
    <t>Mir5107</t>
  </si>
  <si>
    <t>Ccl21b</t>
  </si>
  <si>
    <t>Ces2d-ps</t>
  </si>
  <si>
    <t>C4a</t>
  </si>
  <si>
    <t>Total genes</t>
  </si>
  <si>
    <t>LEC.enriched.vs.ECKO.up</t>
  </si>
  <si>
    <t>VEC.enriched.vs.ECKO.up</t>
  </si>
  <si>
    <t>aEC1.enriched.vs.ECKO.up</t>
  </si>
  <si>
    <t>aEC2.enriched.vs.ECKO.up</t>
  </si>
  <si>
    <t>aEC3.enriched.vs.ECKO.up</t>
  </si>
  <si>
    <t>aEC4.enriched.vs.ECKO.up</t>
  </si>
  <si>
    <t>aEC5.enriched.vs.ECKO.up</t>
  </si>
  <si>
    <t>aEC6.enriched.vs.ECKO.up</t>
  </si>
  <si>
    <t>VSMC.enriched.vs.ECKO.up</t>
  </si>
  <si>
    <t>Total genes:</t>
  </si>
  <si>
    <t>LEC.enriched.vs.ECKO.down</t>
  </si>
  <si>
    <t>VEC.enriched.vs.ECKO.down</t>
  </si>
  <si>
    <t>aEC1.enriched.vs.ECKO.down</t>
  </si>
  <si>
    <t>aEC2.enriched.vs.ECKO.down</t>
  </si>
  <si>
    <t>aEC3.enriched.vs.ECKO.down</t>
  </si>
  <si>
    <t>aEC4.enriched.vs.ECKO.down</t>
  </si>
  <si>
    <t>aEC5.enriched.vs.ECKO.down</t>
  </si>
  <si>
    <t>aEC6.enriched.vs.ECKO.down</t>
  </si>
  <si>
    <t>VSMC.enriched.vs.ECKO.down</t>
  </si>
  <si>
    <t>Dusp26</t>
  </si>
  <si>
    <t>Nfix</t>
  </si>
  <si>
    <t>Cdkn1c</t>
  </si>
  <si>
    <t>Abcc9</t>
  </si>
  <si>
    <t>Enah</t>
  </si>
  <si>
    <t>Znrf2</t>
  </si>
  <si>
    <t>Actg2</t>
  </si>
  <si>
    <t>Eps8l2</t>
  </si>
  <si>
    <t>Atp1a2</t>
  </si>
  <si>
    <t>Hapln1</t>
  </si>
  <si>
    <t>Atp1b2</t>
  </si>
  <si>
    <t>S1pr1</t>
  </si>
  <si>
    <t>Cspg4</t>
  </si>
  <si>
    <t>Dsp</t>
  </si>
  <si>
    <t>Dtna</t>
  </si>
  <si>
    <t>Fibin</t>
  </si>
  <si>
    <t>Hk2</t>
  </si>
  <si>
    <t>Itga7</t>
  </si>
  <si>
    <t>Itih4</t>
  </si>
  <si>
    <t>Khdrbs3</t>
  </si>
  <si>
    <t>Lmod1</t>
  </si>
  <si>
    <t>Lrrc17</t>
  </si>
  <si>
    <t>Mark1</t>
  </si>
  <si>
    <t>Mrvi1</t>
  </si>
  <si>
    <t>Myom1</t>
  </si>
  <si>
    <t>Ndrg2</t>
  </si>
  <si>
    <t>Pde5a</t>
  </si>
  <si>
    <t>LEC.depleted.vs.ECKO.down</t>
  </si>
  <si>
    <t>VEC.depleted.vs.ECKO.down</t>
  </si>
  <si>
    <t>aEC1.depleted.vs.ECKO.down</t>
  </si>
  <si>
    <t>aEC2.depleted.vs.ECKO.down</t>
  </si>
  <si>
    <t>aEC3.depleted.vs.ECKO.down</t>
  </si>
  <si>
    <t>aEC4.depleted.vs.ECKO.down</t>
  </si>
  <si>
    <t>aEC5.depleted.vs.ECKO.down</t>
  </si>
  <si>
    <t>aEC6.depleted.vs.ECKO.down</t>
  </si>
  <si>
    <t>VSMC.depleted.vs.ECKO.down</t>
  </si>
  <si>
    <t>LEC.depleted.vs.ECKO.up</t>
  </si>
  <si>
    <t>VEC.depleted.vs.ECKO.up</t>
  </si>
  <si>
    <t>aEC1.depleted.vs.ECKO.up</t>
  </si>
  <si>
    <t>aEC2.depleted.vs.ECKO.up</t>
  </si>
  <si>
    <t>aEC3.depleted.vs.ECKO.up</t>
  </si>
  <si>
    <t>aEC4.depleted.vs.ECKO.up</t>
  </si>
  <si>
    <t>aEC5.depleted.vs.ECKO.up</t>
  </si>
  <si>
    <t>aEC6.depleted.vs.ECKO.up</t>
  </si>
  <si>
    <t>VSMC.depleted.vs.ECKO.up</t>
  </si>
  <si>
    <r>
      <t xml:space="preserve">List of genes from </t>
    </r>
    <r>
      <rPr>
        <i/>
        <sz val="12"/>
        <color theme="1"/>
        <rFont val="ArialMT"/>
      </rPr>
      <t>S1pr1-ECKO</t>
    </r>
    <r>
      <rPr>
        <sz val="12"/>
        <color theme="1"/>
        <rFont val="ArialMT"/>
        <family val="2"/>
      </rPr>
      <t xml:space="preserve"> up-regulated bulk RNA-seq data (258 genes) that are enriched or depleted in each scRNA-seq cluster. The Supplementary Files 1 and 4 were used to generated these data. </t>
    </r>
  </si>
  <si>
    <t xml:space="preserve">List of genes from S1pr1-ECKO down-regulated bulk RNA-seq data (107 genes) that are enriched or depleted in each scRNA-seq cluster. The Supplementary Files 1 and 4 were used to generated these data. </t>
  </si>
  <si>
    <r>
      <t xml:space="preserve">List of genes from </t>
    </r>
    <r>
      <rPr>
        <i/>
        <sz val="12"/>
        <color theme="1"/>
        <rFont val="ArialMT"/>
      </rPr>
      <t>S1pr1-ECKO</t>
    </r>
    <r>
      <rPr>
        <sz val="12"/>
        <color theme="1"/>
        <rFont val="ArialMT"/>
        <family val="2"/>
      </rPr>
      <t xml:space="preserve"> up-regulated bulk RNA-seq data (258 genes) that are enriched in one cluster or a combination of clusters. The input list of genes used for this anaysis is presented in Supplementary File 4 for each cluster. This table referes to the data  presented in Figure 9.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</si>
</sst>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ArialMT"/>
      <family val="2"/>
    </font>
    <font>
      <sz val="12"/>
      <color rgb="FF000000"/>
      <name val="ArialMT"/>
      <family val="2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i/>
      <sz val="12"/>
      <color theme="1"/>
      <name val="ArialMT"/>
    </font>
    <font>
      <b/>
      <sz val="12"/>
      <color theme="1"/>
      <name val="ArialMT"/>
      <family val="2"/>
    </font>
    <font>
      <b/>
      <sz val="12"/>
      <color rgb="FF000000"/>
      <name val="ArialMT"/>
      <family val="2"/>
    </font>
    <font>
      <i/>
      <sz val="12"/>
      <color rgb="FF000000"/>
      <name val="ArialMT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/>
    <xf numFmtId="16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Fill="1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5" xfId="0" applyFont="1" applyBorder="1"/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/>
    <xf numFmtId="0" fontId="0" fillId="0" borderId="17" xfId="0" applyBorder="1"/>
    <xf numFmtId="0" fontId="0" fillId="0" borderId="2" xfId="0" applyBorder="1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0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/>
    <xf numFmtId="0" fontId="7" fillId="0" borderId="0" xfId="0" applyFont="1"/>
    <xf numFmtId="16" fontId="4" fillId="0" borderId="0" xfId="0" applyNumberFormat="1" applyFont="1"/>
    <xf numFmtId="0" fontId="4" fillId="0" borderId="0" xfId="0" applyFont="1" applyFill="1"/>
    <xf numFmtId="16" fontId="7" fillId="0" borderId="0" xfId="0" applyNumberFormat="1" applyFont="1"/>
    <xf numFmtId="49" fontId="4" fillId="0" borderId="2" xfId="0" applyNumberFormat="1" applyFont="1" applyBorder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6"/>
  <sheetViews>
    <sheetView tabSelected="1" workbookViewId="0">
      <selection activeCell="L11" sqref="L11"/>
    </sheetView>
  </sheetViews>
  <sheetFormatPr baseColWidth="10" defaultRowHeight="16" x14ac:dyDescent="0.2"/>
  <cols>
    <col min="1" max="1" width="13.28515625" bestFit="1" customWidth="1"/>
    <col min="8" max="8" width="10.140625" bestFit="1" customWidth="1"/>
    <col min="9" max="9" width="13.42578125" bestFit="1" customWidth="1"/>
  </cols>
  <sheetData>
    <row r="1" spans="1:10" ht="60" customHeight="1" thickBot="1" x14ac:dyDescent="0.25">
      <c r="A1" s="40" t="s">
        <v>336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" customFormat="1" x14ac:dyDescent="0.2">
      <c r="A2" s="15" t="s">
        <v>255</v>
      </c>
      <c r="B2" s="15" t="s">
        <v>257</v>
      </c>
      <c r="C2" s="15" t="s">
        <v>262</v>
      </c>
      <c r="D2" s="15" t="s">
        <v>258</v>
      </c>
      <c r="E2" s="16" t="s">
        <v>263</v>
      </c>
      <c r="F2" s="17" t="s">
        <v>259</v>
      </c>
      <c r="G2" s="15" t="s">
        <v>260</v>
      </c>
      <c r="H2" s="17" t="s">
        <v>261</v>
      </c>
      <c r="I2" s="15" t="s">
        <v>0</v>
      </c>
      <c r="J2" s="7"/>
    </row>
    <row r="3" spans="1:10" s="1" customFormat="1" x14ac:dyDescent="0.2">
      <c r="A3" s="18" t="s">
        <v>256</v>
      </c>
      <c r="B3" s="18" t="s">
        <v>256</v>
      </c>
      <c r="C3" s="18" t="s">
        <v>256</v>
      </c>
      <c r="D3" s="18" t="s">
        <v>256</v>
      </c>
      <c r="E3" s="18" t="s">
        <v>256</v>
      </c>
      <c r="F3" s="19" t="s">
        <v>256</v>
      </c>
      <c r="G3" s="18" t="s">
        <v>256</v>
      </c>
      <c r="H3" s="19" t="s">
        <v>256</v>
      </c>
      <c r="I3" s="20" t="s">
        <v>264</v>
      </c>
      <c r="J3" s="12" t="s">
        <v>269</v>
      </c>
    </row>
    <row r="4" spans="1:10" ht="17" thickBot="1" x14ac:dyDescent="0.25">
      <c r="A4" s="13">
        <f>COUNTA(A5:A1000)</f>
        <v>5</v>
      </c>
      <c r="B4" s="13">
        <f t="shared" ref="B4:C4" si="0">COUNTA(B5:B1000)</f>
        <v>12</v>
      </c>
      <c r="C4" s="13">
        <f t="shared" si="0"/>
        <v>3</v>
      </c>
      <c r="D4" s="13">
        <f>COUNTA(D5:D1000)</f>
        <v>58</v>
      </c>
      <c r="E4" s="13">
        <f t="shared" ref="E4:H4" si="1">COUNTA(E5:E1000)</f>
        <v>0</v>
      </c>
      <c r="F4" s="14">
        <f t="shared" si="1"/>
        <v>4</v>
      </c>
      <c r="G4" s="13">
        <f t="shared" si="1"/>
        <v>8</v>
      </c>
      <c r="H4" s="14">
        <f t="shared" si="1"/>
        <v>7</v>
      </c>
      <c r="I4" s="13">
        <f>COUNTA(I5:I997)</f>
        <v>161</v>
      </c>
      <c r="J4" s="8">
        <f>SUM(A4:I4)</f>
        <v>258</v>
      </c>
    </row>
    <row r="5" spans="1:10" s="55" customFormat="1" x14ac:dyDescent="0.2">
      <c r="A5" s="48" t="s">
        <v>108</v>
      </c>
      <c r="B5" s="48" t="s">
        <v>13</v>
      </c>
      <c r="C5" s="48" t="s">
        <v>126</v>
      </c>
      <c r="D5" s="48" t="s">
        <v>23</v>
      </c>
      <c r="F5" s="50" t="s">
        <v>71</v>
      </c>
      <c r="G5" s="48" t="s">
        <v>84</v>
      </c>
      <c r="H5" s="50" t="s">
        <v>109</v>
      </c>
      <c r="I5" s="56" t="s">
        <v>115</v>
      </c>
      <c r="J5" s="57"/>
    </row>
    <row r="6" spans="1:10" s="55" customFormat="1" x14ac:dyDescent="0.2">
      <c r="A6" s="48" t="s">
        <v>113</v>
      </c>
      <c r="B6" s="48" t="s">
        <v>155</v>
      </c>
      <c r="C6" s="48" t="s">
        <v>49</v>
      </c>
      <c r="D6" s="48" t="s">
        <v>103</v>
      </c>
      <c r="F6" s="50" t="s">
        <v>75</v>
      </c>
      <c r="G6" s="48" t="s">
        <v>112</v>
      </c>
      <c r="H6" s="50" t="s">
        <v>143</v>
      </c>
      <c r="I6" s="56" t="s">
        <v>124</v>
      </c>
      <c r="J6" s="57"/>
    </row>
    <row r="7" spans="1:10" s="55" customFormat="1" ht="17" thickBot="1" x14ac:dyDescent="0.25">
      <c r="A7" s="48" t="s">
        <v>98</v>
      </c>
      <c r="B7" s="48" t="s">
        <v>138</v>
      </c>
      <c r="C7" s="49" t="s">
        <v>208</v>
      </c>
      <c r="D7" s="48" t="s">
        <v>95</v>
      </c>
      <c r="F7" s="50" t="s">
        <v>104</v>
      </c>
      <c r="G7" s="48" t="s">
        <v>251</v>
      </c>
      <c r="H7" s="50" t="s">
        <v>195</v>
      </c>
      <c r="I7" s="56" t="s">
        <v>114</v>
      </c>
      <c r="J7" s="57"/>
    </row>
    <row r="8" spans="1:10" s="55" customFormat="1" ht="17" thickBot="1" x14ac:dyDescent="0.25">
      <c r="A8" s="48" t="s">
        <v>132</v>
      </c>
      <c r="B8" s="48" t="s">
        <v>156</v>
      </c>
      <c r="D8" s="48" t="s">
        <v>169</v>
      </c>
      <c r="F8" s="51" t="s">
        <v>231</v>
      </c>
      <c r="G8" s="48" t="s">
        <v>206</v>
      </c>
      <c r="H8" s="50" t="s">
        <v>198</v>
      </c>
      <c r="I8" s="56" t="s">
        <v>151</v>
      </c>
      <c r="J8" s="57"/>
    </row>
    <row r="9" spans="1:10" s="55" customFormat="1" ht="17" thickBot="1" x14ac:dyDescent="0.25">
      <c r="A9" s="49" t="s">
        <v>217</v>
      </c>
      <c r="B9" s="48" t="s">
        <v>16</v>
      </c>
      <c r="D9" s="48" t="s">
        <v>127</v>
      </c>
      <c r="F9" s="52"/>
      <c r="G9" s="48" t="s">
        <v>149</v>
      </c>
      <c r="H9" s="50" t="s">
        <v>123</v>
      </c>
      <c r="I9" s="56" t="s">
        <v>142</v>
      </c>
      <c r="J9" s="57"/>
    </row>
    <row r="10" spans="1:10" s="55" customFormat="1" x14ac:dyDescent="0.2">
      <c r="B10" s="48" t="s">
        <v>243</v>
      </c>
      <c r="D10" s="48" t="s">
        <v>55</v>
      </c>
      <c r="F10" s="52"/>
      <c r="G10" s="48" t="s">
        <v>230</v>
      </c>
      <c r="H10" s="50" t="s">
        <v>191</v>
      </c>
      <c r="I10" s="56" t="s">
        <v>253</v>
      </c>
      <c r="J10" s="57"/>
    </row>
    <row r="11" spans="1:10" s="55" customFormat="1" ht="17" thickBot="1" x14ac:dyDescent="0.25">
      <c r="B11" s="48" t="s">
        <v>125</v>
      </c>
      <c r="D11" s="48" t="s">
        <v>93</v>
      </c>
      <c r="F11" s="52"/>
      <c r="G11" s="48" t="s">
        <v>24</v>
      </c>
      <c r="H11" s="51" t="s">
        <v>116</v>
      </c>
      <c r="I11" s="56" t="s">
        <v>12</v>
      </c>
      <c r="J11" s="57"/>
    </row>
    <row r="12" spans="1:10" s="55" customFormat="1" ht="17" thickBot="1" x14ac:dyDescent="0.25">
      <c r="B12" s="48" t="s">
        <v>3</v>
      </c>
      <c r="D12" s="48" t="s">
        <v>28</v>
      </c>
      <c r="F12" s="52"/>
      <c r="G12" s="49" t="s">
        <v>15</v>
      </c>
      <c r="I12" s="56" t="s">
        <v>66</v>
      </c>
      <c r="J12" s="57"/>
    </row>
    <row r="13" spans="1:10" s="55" customFormat="1" x14ac:dyDescent="0.2">
      <c r="B13" s="48" t="s">
        <v>33</v>
      </c>
      <c r="D13" s="48" t="s">
        <v>147</v>
      </c>
      <c r="F13" s="52"/>
      <c r="G13" s="47"/>
      <c r="I13" s="56" t="s">
        <v>130</v>
      </c>
      <c r="J13" s="57"/>
    </row>
    <row r="14" spans="1:10" s="55" customFormat="1" x14ac:dyDescent="0.2">
      <c r="B14" s="48" t="s">
        <v>65</v>
      </c>
      <c r="D14" s="48" t="s">
        <v>177</v>
      </c>
      <c r="F14" s="52"/>
      <c r="G14" s="47"/>
      <c r="I14" s="56" t="s">
        <v>9</v>
      </c>
      <c r="J14" s="57"/>
    </row>
    <row r="15" spans="1:10" s="55" customFormat="1" x14ac:dyDescent="0.2">
      <c r="B15" s="48" t="s">
        <v>183</v>
      </c>
      <c r="D15" s="48" t="s">
        <v>69</v>
      </c>
      <c r="F15" s="52"/>
      <c r="G15" s="47"/>
      <c r="I15" s="56" t="s">
        <v>144</v>
      </c>
      <c r="J15" s="57"/>
    </row>
    <row r="16" spans="1:10" s="55" customFormat="1" ht="17" thickBot="1" x14ac:dyDescent="0.25">
      <c r="B16" s="49" t="s">
        <v>135</v>
      </c>
      <c r="D16" s="48" t="s">
        <v>102</v>
      </c>
      <c r="F16" s="52"/>
      <c r="G16" s="47"/>
      <c r="I16" s="56" t="s">
        <v>227</v>
      </c>
      <c r="J16" s="57"/>
    </row>
    <row r="17" spans="4:10" s="55" customFormat="1" x14ac:dyDescent="0.2">
      <c r="D17" s="48" t="s">
        <v>29</v>
      </c>
      <c r="F17" s="52"/>
      <c r="G17" s="47"/>
      <c r="I17" s="56" t="s">
        <v>229</v>
      </c>
      <c r="J17" s="57"/>
    </row>
    <row r="18" spans="4:10" s="55" customFormat="1" x14ac:dyDescent="0.2">
      <c r="D18" s="48" t="s">
        <v>148</v>
      </c>
      <c r="F18" s="52"/>
      <c r="G18" s="47"/>
      <c r="I18" s="56" t="s">
        <v>157</v>
      </c>
      <c r="J18" s="57"/>
    </row>
    <row r="19" spans="4:10" s="55" customFormat="1" x14ac:dyDescent="0.2">
      <c r="D19" s="48" t="s">
        <v>165</v>
      </c>
      <c r="F19" s="52"/>
      <c r="I19" s="56" t="s">
        <v>215</v>
      </c>
      <c r="J19" s="57"/>
    </row>
    <row r="20" spans="4:10" s="55" customFormat="1" x14ac:dyDescent="0.2">
      <c r="D20" s="48" t="s">
        <v>158</v>
      </c>
      <c r="F20" s="52"/>
      <c r="I20" s="56" t="s">
        <v>44</v>
      </c>
      <c r="J20" s="57"/>
    </row>
    <row r="21" spans="4:10" s="55" customFormat="1" x14ac:dyDescent="0.2">
      <c r="D21" s="48" t="s">
        <v>120</v>
      </c>
      <c r="F21" s="52"/>
      <c r="I21" s="56" t="s">
        <v>241</v>
      </c>
      <c r="J21" s="57"/>
    </row>
    <row r="22" spans="4:10" s="55" customFormat="1" x14ac:dyDescent="0.2">
      <c r="D22" s="48" t="s">
        <v>87</v>
      </c>
      <c r="F22" s="52"/>
      <c r="I22" s="56" t="s">
        <v>140</v>
      </c>
      <c r="J22" s="57"/>
    </row>
    <row r="23" spans="4:10" s="55" customFormat="1" x14ac:dyDescent="0.2">
      <c r="D23" s="48" t="s">
        <v>205</v>
      </c>
      <c r="F23" s="52"/>
      <c r="I23" s="56" t="s">
        <v>19</v>
      </c>
      <c r="J23" s="57"/>
    </row>
    <row r="24" spans="4:10" s="55" customFormat="1" x14ac:dyDescent="0.2">
      <c r="D24" s="48" t="s">
        <v>118</v>
      </c>
      <c r="I24" s="56" t="s">
        <v>235</v>
      </c>
      <c r="J24" s="57"/>
    </row>
    <row r="25" spans="4:10" s="55" customFormat="1" x14ac:dyDescent="0.2">
      <c r="D25" s="48" t="s">
        <v>131</v>
      </c>
      <c r="I25" s="56" t="s">
        <v>221</v>
      </c>
      <c r="J25" s="57"/>
    </row>
    <row r="26" spans="4:10" s="55" customFormat="1" x14ac:dyDescent="0.2">
      <c r="D26" s="48" t="s">
        <v>53</v>
      </c>
      <c r="I26" s="56" t="s">
        <v>245</v>
      </c>
      <c r="J26" s="57"/>
    </row>
    <row r="27" spans="4:10" s="55" customFormat="1" x14ac:dyDescent="0.2">
      <c r="D27" s="48" t="s">
        <v>176</v>
      </c>
      <c r="I27" s="56" t="s">
        <v>111</v>
      </c>
      <c r="J27" s="57"/>
    </row>
    <row r="28" spans="4:10" s="55" customFormat="1" x14ac:dyDescent="0.2">
      <c r="D28" s="48" t="s">
        <v>61</v>
      </c>
      <c r="I28" s="56" t="s">
        <v>134</v>
      </c>
      <c r="J28" s="57"/>
    </row>
    <row r="29" spans="4:10" s="55" customFormat="1" x14ac:dyDescent="0.2">
      <c r="D29" s="48" t="s">
        <v>6</v>
      </c>
      <c r="I29" s="56" t="s">
        <v>268</v>
      </c>
      <c r="J29" s="57"/>
    </row>
    <row r="30" spans="4:10" s="55" customFormat="1" x14ac:dyDescent="0.2">
      <c r="D30" s="48" t="s">
        <v>106</v>
      </c>
      <c r="I30" s="56" t="s">
        <v>77</v>
      </c>
      <c r="J30" s="57"/>
    </row>
    <row r="31" spans="4:10" s="55" customFormat="1" x14ac:dyDescent="0.2">
      <c r="D31" s="48" t="s">
        <v>20</v>
      </c>
      <c r="I31" s="56" t="s">
        <v>31</v>
      </c>
      <c r="J31" s="57"/>
    </row>
    <row r="32" spans="4:10" s="55" customFormat="1" x14ac:dyDescent="0.2">
      <c r="D32" s="48" t="s">
        <v>52</v>
      </c>
      <c r="I32" s="56" t="s">
        <v>2</v>
      </c>
      <c r="J32" s="57"/>
    </row>
    <row r="33" spans="4:10" s="55" customFormat="1" x14ac:dyDescent="0.2">
      <c r="D33" s="48" t="s">
        <v>47</v>
      </c>
      <c r="I33" s="56" t="s">
        <v>266</v>
      </c>
      <c r="J33" s="57"/>
    </row>
    <row r="34" spans="4:10" s="55" customFormat="1" x14ac:dyDescent="0.2">
      <c r="D34" s="48" t="s">
        <v>48</v>
      </c>
      <c r="I34" s="56" t="s">
        <v>35</v>
      </c>
      <c r="J34" s="57"/>
    </row>
    <row r="35" spans="4:10" s="55" customFormat="1" x14ac:dyDescent="0.2">
      <c r="D35" s="48" t="s">
        <v>4</v>
      </c>
      <c r="I35" s="56" t="s">
        <v>43</v>
      </c>
      <c r="J35" s="57"/>
    </row>
    <row r="36" spans="4:10" s="55" customFormat="1" x14ac:dyDescent="0.2">
      <c r="D36" s="48" t="s">
        <v>62</v>
      </c>
      <c r="I36" s="56" t="s">
        <v>46</v>
      </c>
      <c r="J36" s="57"/>
    </row>
    <row r="37" spans="4:10" s="55" customFormat="1" x14ac:dyDescent="0.2">
      <c r="D37" s="48" t="s">
        <v>42</v>
      </c>
      <c r="I37" s="56" t="s">
        <v>166</v>
      </c>
      <c r="J37" s="57"/>
    </row>
    <row r="38" spans="4:10" s="55" customFormat="1" x14ac:dyDescent="0.2">
      <c r="D38" s="48" t="s">
        <v>38</v>
      </c>
      <c r="I38" s="56" t="s">
        <v>41</v>
      </c>
      <c r="J38" s="57"/>
    </row>
    <row r="39" spans="4:10" s="55" customFormat="1" x14ac:dyDescent="0.2">
      <c r="D39" s="48" t="s">
        <v>73</v>
      </c>
      <c r="I39" s="56" t="s">
        <v>171</v>
      </c>
      <c r="J39" s="57"/>
    </row>
    <row r="40" spans="4:10" s="55" customFormat="1" x14ac:dyDescent="0.2">
      <c r="D40" s="48" t="s">
        <v>224</v>
      </c>
      <c r="I40" s="56" t="s">
        <v>239</v>
      </c>
      <c r="J40" s="57"/>
    </row>
    <row r="41" spans="4:10" s="55" customFormat="1" x14ac:dyDescent="0.2">
      <c r="D41" s="48" t="s">
        <v>173</v>
      </c>
      <c r="I41" s="56" t="s">
        <v>91</v>
      </c>
      <c r="J41" s="57"/>
    </row>
    <row r="42" spans="4:10" s="55" customFormat="1" x14ac:dyDescent="0.2">
      <c r="D42" s="48" t="s">
        <v>30</v>
      </c>
      <c r="I42" s="56" t="s">
        <v>267</v>
      </c>
      <c r="J42" s="57"/>
    </row>
    <row r="43" spans="4:10" s="55" customFormat="1" x14ac:dyDescent="0.2">
      <c r="D43" s="48" t="s">
        <v>100</v>
      </c>
      <c r="I43" s="56" t="s">
        <v>154</v>
      </c>
      <c r="J43" s="57"/>
    </row>
    <row r="44" spans="4:10" s="55" customFormat="1" x14ac:dyDescent="0.2">
      <c r="D44" s="48" t="s">
        <v>220</v>
      </c>
      <c r="I44" s="56" t="s">
        <v>59</v>
      </c>
      <c r="J44" s="57"/>
    </row>
    <row r="45" spans="4:10" s="55" customFormat="1" x14ac:dyDescent="0.2">
      <c r="D45" s="48" t="s">
        <v>58</v>
      </c>
      <c r="I45" s="56" t="s">
        <v>1</v>
      </c>
      <c r="J45" s="57"/>
    </row>
    <row r="46" spans="4:10" s="55" customFormat="1" x14ac:dyDescent="0.2">
      <c r="D46" s="48" t="s">
        <v>164</v>
      </c>
      <c r="I46" s="56" t="s">
        <v>222</v>
      </c>
      <c r="J46" s="57"/>
    </row>
    <row r="47" spans="4:10" s="55" customFormat="1" x14ac:dyDescent="0.2">
      <c r="D47" s="48" t="s">
        <v>199</v>
      </c>
      <c r="I47" s="56" t="s">
        <v>128</v>
      </c>
      <c r="J47" s="57"/>
    </row>
    <row r="48" spans="4:10" s="55" customFormat="1" x14ac:dyDescent="0.2">
      <c r="D48" s="48" t="s">
        <v>159</v>
      </c>
      <c r="I48" s="56" t="s">
        <v>216</v>
      </c>
      <c r="J48" s="57"/>
    </row>
    <row r="49" spans="4:11" s="55" customFormat="1" x14ac:dyDescent="0.2">
      <c r="D49" s="48" t="s">
        <v>212</v>
      </c>
      <c r="I49" s="56" t="s">
        <v>39</v>
      </c>
      <c r="J49" s="57"/>
    </row>
    <row r="50" spans="4:11" s="55" customFormat="1" x14ac:dyDescent="0.2">
      <c r="D50" s="48" t="s">
        <v>72</v>
      </c>
      <c r="I50" s="56" t="s">
        <v>119</v>
      </c>
      <c r="J50" s="57"/>
      <c r="K50" s="58"/>
    </row>
    <row r="51" spans="4:11" s="55" customFormat="1" x14ac:dyDescent="0.2">
      <c r="D51" s="48" t="s">
        <v>60</v>
      </c>
      <c r="I51" s="56" t="s">
        <v>17</v>
      </c>
      <c r="J51" s="57"/>
    </row>
    <row r="52" spans="4:11" s="55" customFormat="1" x14ac:dyDescent="0.2">
      <c r="D52" s="48" t="s">
        <v>22</v>
      </c>
      <c r="I52" s="56" t="s">
        <v>226</v>
      </c>
      <c r="J52" s="57"/>
    </row>
    <row r="53" spans="4:11" s="55" customFormat="1" x14ac:dyDescent="0.2">
      <c r="D53" s="48" t="s">
        <v>34</v>
      </c>
      <c r="I53" s="56" t="s">
        <v>196</v>
      </c>
      <c r="J53" s="57"/>
    </row>
    <row r="54" spans="4:11" s="55" customFormat="1" x14ac:dyDescent="0.2">
      <c r="D54" s="48" t="s">
        <v>242</v>
      </c>
      <c r="I54" s="56" t="s">
        <v>218</v>
      </c>
      <c r="J54" s="57"/>
    </row>
    <row r="55" spans="4:11" s="55" customFormat="1" x14ac:dyDescent="0.2">
      <c r="D55" s="48" t="s">
        <v>90</v>
      </c>
      <c r="I55" s="56" t="s">
        <v>45</v>
      </c>
      <c r="J55" s="57"/>
    </row>
    <row r="56" spans="4:11" s="55" customFormat="1" x14ac:dyDescent="0.2">
      <c r="D56" s="48" t="s">
        <v>70</v>
      </c>
      <c r="I56" s="56" t="s">
        <v>121</v>
      </c>
      <c r="J56" s="57"/>
    </row>
    <row r="57" spans="4:11" s="55" customFormat="1" x14ac:dyDescent="0.2">
      <c r="D57" s="48" t="s">
        <v>179</v>
      </c>
      <c r="I57" s="56" t="s">
        <v>51</v>
      </c>
      <c r="J57" s="57"/>
    </row>
    <row r="58" spans="4:11" s="55" customFormat="1" x14ac:dyDescent="0.2">
      <c r="D58" s="48" t="s">
        <v>50</v>
      </c>
      <c r="I58" s="56" t="s">
        <v>21</v>
      </c>
      <c r="J58" s="57"/>
    </row>
    <row r="59" spans="4:11" s="55" customFormat="1" x14ac:dyDescent="0.2">
      <c r="D59" s="48" t="s">
        <v>133</v>
      </c>
      <c r="I59" s="56" t="s">
        <v>67</v>
      </c>
      <c r="J59" s="57"/>
    </row>
    <row r="60" spans="4:11" s="55" customFormat="1" x14ac:dyDescent="0.2">
      <c r="D60" s="48" t="s">
        <v>146</v>
      </c>
      <c r="I60" s="56" t="s">
        <v>186</v>
      </c>
      <c r="J60" s="57"/>
    </row>
    <row r="61" spans="4:11" s="55" customFormat="1" x14ac:dyDescent="0.2">
      <c r="D61" s="48" t="s">
        <v>181</v>
      </c>
      <c r="I61" s="56" t="s">
        <v>89</v>
      </c>
      <c r="J61" s="57"/>
    </row>
    <row r="62" spans="4:11" s="55" customFormat="1" ht="17" thickBot="1" x14ac:dyDescent="0.25">
      <c r="D62" s="49" t="s">
        <v>184</v>
      </c>
      <c r="I62" s="56" t="s">
        <v>110</v>
      </c>
      <c r="J62" s="57"/>
    </row>
    <row r="63" spans="4:11" s="55" customFormat="1" x14ac:dyDescent="0.2">
      <c r="D63" s="59"/>
      <c r="I63" s="56" t="s">
        <v>88</v>
      </c>
      <c r="J63" s="57"/>
    </row>
    <row r="64" spans="4:11" s="55" customFormat="1" x14ac:dyDescent="0.2">
      <c r="D64" s="59"/>
      <c r="I64" s="56" t="s">
        <v>32</v>
      </c>
      <c r="J64" s="57"/>
    </row>
    <row r="65" spans="9:10" s="55" customFormat="1" x14ac:dyDescent="0.2">
      <c r="I65" s="56" t="s">
        <v>99</v>
      </c>
      <c r="J65" s="57"/>
    </row>
    <row r="66" spans="9:10" s="55" customFormat="1" x14ac:dyDescent="0.2">
      <c r="I66" s="56" t="s">
        <v>213</v>
      </c>
      <c r="J66" s="57"/>
    </row>
    <row r="67" spans="9:10" s="55" customFormat="1" x14ac:dyDescent="0.2">
      <c r="I67" s="56" t="s">
        <v>107</v>
      </c>
      <c r="J67" s="57"/>
    </row>
    <row r="68" spans="9:10" s="55" customFormat="1" x14ac:dyDescent="0.2">
      <c r="I68" s="56" t="s">
        <v>193</v>
      </c>
      <c r="J68" s="57"/>
    </row>
    <row r="69" spans="9:10" s="55" customFormat="1" x14ac:dyDescent="0.2">
      <c r="I69" s="56" t="s">
        <v>145</v>
      </c>
      <c r="J69" s="57"/>
    </row>
    <row r="70" spans="9:10" s="55" customFormat="1" x14ac:dyDescent="0.2">
      <c r="I70" s="56" t="s">
        <v>162</v>
      </c>
      <c r="J70" s="57"/>
    </row>
    <row r="71" spans="9:10" s="55" customFormat="1" x14ac:dyDescent="0.2">
      <c r="I71" s="56" t="s">
        <v>167</v>
      </c>
      <c r="J71" s="57"/>
    </row>
    <row r="72" spans="9:10" s="55" customFormat="1" x14ac:dyDescent="0.2">
      <c r="I72" s="56" t="s">
        <v>238</v>
      </c>
      <c r="J72" s="57"/>
    </row>
    <row r="73" spans="9:10" s="55" customFormat="1" x14ac:dyDescent="0.2">
      <c r="I73" s="56" t="s">
        <v>163</v>
      </c>
      <c r="J73" s="57"/>
    </row>
    <row r="74" spans="9:10" s="55" customFormat="1" x14ac:dyDescent="0.2">
      <c r="I74" s="56" t="s">
        <v>233</v>
      </c>
      <c r="J74" s="57"/>
    </row>
    <row r="75" spans="9:10" s="55" customFormat="1" x14ac:dyDescent="0.2">
      <c r="I75" s="56" t="s">
        <v>202</v>
      </c>
      <c r="J75" s="57"/>
    </row>
    <row r="76" spans="9:10" s="55" customFormat="1" x14ac:dyDescent="0.2">
      <c r="I76" s="56" t="s">
        <v>68</v>
      </c>
      <c r="J76" s="57"/>
    </row>
    <row r="77" spans="9:10" s="55" customFormat="1" x14ac:dyDescent="0.2">
      <c r="I77" s="56" t="s">
        <v>36</v>
      </c>
      <c r="J77" s="57"/>
    </row>
    <row r="78" spans="9:10" s="55" customFormat="1" x14ac:dyDescent="0.2">
      <c r="I78" s="56" t="s">
        <v>122</v>
      </c>
      <c r="J78" s="57"/>
    </row>
    <row r="79" spans="9:10" s="55" customFormat="1" x14ac:dyDescent="0.2">
      <c r="I79" s="56" t="s">
        <v>37</v>
      </c>
      <c r="J79" s="57"/>
    </row>
    <row r="80" spans="9:10" s="55" customFormat="1" x14ac:dyDescent="0.2">
      <c r="I80" s="56" t="s">
        <v>56</v>
      </c>
      <c r="J80" s="57"/>
    </row>
    <row r="81" spans="9:10" s="55" customFormat="1" x14ac:dyDescent="0.2">
      <c r="I81" s="56" t="s">
        <v>190</v>
      </c>
      <c r="J81" s="57"/>
    </row>
    <row r="82" spans="9:10" s="55" customFormat="1" x14ac:dyDescent="0.2">
      <c r="I82" s="56" t="s">
        <v>79</v>
      </c>
      <c r="J82" s="57"/>
    </row>
    <row r="83" spans="9:10" s="55" customFormat="1" x14ac:dyDescent="0.2">
      <c r="I83" s="56" t="s">
        <v>178</v>
      </c>
      <c r="J83" s="57"/>
    </row>
    <row r="84" spans="9:10" s="55" customFormat="1" x14ac:dyDescent="0.2">
      <c r="I84" s="56" t="s">
        <v>175</v>
      </c>
      <c r="J84" s="57"/>
    </row>
    <row r="85" spans="9:10" s="55" customFormat="1" x14ac:dyDescent="0.2">
      <c r="I85" s="56" t="s">
        <v>192</v>
      </c>
      <c r="J85" s="57"/>
    </row>
    <row r="86" spans="9:10" s="55" customFormat="1" x14ac:dyDescent="0.2">
      <c r="I86" s="56" t="s">
        <v>96</v>
      </c>
      <c r="J86" s="57"/>
    </row>
    <row r="87" spans="9:10" s="55" customFormat="1" x14ac:dyDescent="0.2">
      <c r="I87" s="56" t="s">
        <v>105</v>
      </c>
      <c r="J87" s="57"/>
    </row>
    <row r="88" spans="9:10" s="55" customFormat="1" x14ac:dyDescent="0.2">
      <c r="I88" s="56" t="s">
        <v>168</v>
      </c>
      <c r="J88" s="57"/>
    </row>
    <row r="89" spans="9:10" s="55" customFormat="1" x14ac:dyDescent="0.2">
      <c r="I89" s="56" t="s">
        <v>170</v>
      </c>
      <c r="J89" s="57"/>
    </row>
    <row r="90" spans="9:10" s="55" customFormat="1" x14ac:dyDescent="0.2">
      <c r="I90" s="56" t="s">
        <v>209</v>
      </c>
      <c r="J90" s="57"/>
    </row>
    <row r="91" spans="9:10" s="55" customFormat="1" x14ac:dyDescent="0.2">
      <c r="I91" s="56" t="s">
        <v>211</v>
      </c>
      <c r="J91" s="57"/>
    </row>
    <row r="92" spans="9:10" s="55" customFormat="1" x14ac:dyDescent="0.2">
      <c r="I92" s="56" t="s">
        <v>97</v>
      </c>
      <c r="J92" s="57"/>
    </row>
    <row r="93" spans="9:10" s="55" customFormat="1" x14ac:dyDescent="0.2">
      <c r="I93" s="56" t="s">
        <v>14</v>
      </c>
      <c r="J93" s="57"/>
    </row>
    <row r="94" spans="9:10" s="55" customFormat="1" x14ac:dyDescent="0.2">
      <c r="I94" s="56" t="s">
        <v>141</v>
      </c>
      <c r="J94" s="57"/>
    </row>
    <row r="95" spans="9:10" s="55" customFormat="1" x14ac:dyDescent="0.2">
      <c r="I95" s="56" t="s">
        <v>219</v>
      </c>
      <c r="J95" s="57"/>
    </row>
    <row r="96" spans="9:10" s="55" customFormat="1" x14ac:dyDescent="0.2">
      <c r="I96" s="56" t="s">
        <v>161</v>
      </c>
      <c r="J96" s="57"/>
    </row>
    <row r="97" spans="9:10" s="55" customFormat="1" x14ac:dyDescent="0.2">
      <c r="I97" s="56" t="s">
        <v>26</v>
      </c>
      <c r="J97" s="57"/>
    </row>
    <row r="98" spans="9:10" s="55" customFormat="1" x14ac:dyDescent="0.2">
      <c r="I98" s="56" t="s">
        <v>64</v>
      </c>
      <c r="J98" s="57"/>
    </row>
    <row r="99" spans="9:10" s="55" customFormat="1" x14ac:dyDescent="0.2">
      <c r="I99" s="56" t="s">
        <v>194</v>
      </c>
      <c r="J99" s="57"/>
    </row>
    <row r="100" spans="9:10" s="55" customFormat="1" x14ac:dyDescent="0.2">
      <c r="I100" s="56" t="s">
        <v>249</v>
      </c>
      <c r="J100" s="57"/>
    </row>
    <row r="101" spans="9:10" s="55" customFormat="1" x14ac:dyDescent="0.2">
      <c r="I101" s="56" t="s">
        <v>117</v>
      </c>
      <c r="J101" s="57"/>
    </row>
    <row r="102" spans="9:10" s="55" customFormat="1" x14ac:dyDescent="0.2">
      <c r="I102" s="56" t="s">
        <v>7</v>
      </c>
      <c r="J102" s="57"/>
    </row>
    <row r="103" spans="9:10" s="55" customFormat="1" x14ac:dyDescent="0.2">
      <c r="I103" s="56" t="s">
        <v>237</v>
      </c>
      <c r="J103" s="57"/>
    </row>
    <row r="104" spans="9:10" s="55" customFormat="1" x14ac:dyDescent="0.2">
      <c r="I104" s="56" t="s">
        <v>182</v>
      </c>
      <c r="J104" s="57"/>
    </row>
    <row r="105" spans="9:10" s="55" customFormat="1" x14ac:dyDescent="0.2">
      <c r="I105" s="56" t="s">
        <v>203</v>
      </c>
      <c r="J105" s="57"/>
    </row>
    <row r="106" spans="9:10" s="55" customFormat="1" x14ac:dyDescent="0.2">
      <c r="I106" s="56" t="s">
        <v>27</v>
      </c>
      <c r="J106" s="57"/>
    </row>
    <row r="107" spans="9:10" s="55" customFormat="1" x14ac:dyDescent="0.2">
      <c r="I107" s="56" t="s">
        <v>234</v>
      </c>
      <c r="J107" s="57"/>
    </row>
    <row r="108" spans="9:10" s="55" customFormat="1" x14ac:dyDescent="0.2">
      <c r="I108" s="56" t="s">
        <v>81</v>
      </c>
      <c r="J108" s="57"/>
    </row>
    <row r="109" spans="9:10" s="55" customFormat="1" x14ac:dyDescent="0.2">
      <c r="I109" s="56" t="s">
        <v>265</v>
      </c>
      <c r="J109" s="57"/>
    </row>
    <row r="110" spans="9:10" s="55" customFormat="1" x14ac:dyDescent="0.2">
      <c r="I110" s="56" t="s">
        <v>252</v>
      </c>
      <c r="J110" s="57"/>
    </row>
    <row r="111" spans="9:10" s="55" customFormat="1" x14ac:dyDescent="0.2">
      <c r="I111" s="56" t="s">
        <v>153</v>
      </c>
      <c r="J111" s="57"/>
    </row>
    <row r="112" spans="9:10" s="55" customFormat="1" x14ac:dyDescent="0.2">
      <c r="I112" s="56" t="s">
        <v>174</v>
      </c>
      <c r="J112" s="57"/>
    </row>
    <row r="113" spans="9:10" s="55" customFormat="1" x14ac:dyDescent="0.2">
      <c r="I113" s="56" t="s">
        <v>94</v>
      </c>
      <c r="J113" s="57"/>
    </row>
    <row r="114" spans="9:10" s="55" customFormat="1" x14ac:dyDescent="0.2">
      <c r="I114" s="56" t="s">
        <v>172</v>
      </c>
      <c r="J114" s="57"/>
    </row>
    <row r="115" spans="9:10" s="55" customFormat="1" x14ac:dyDescent="0.2">
      <c r="I115" s="56" t="s">
        <v>11</v>
      </c>
      <c r="J115" s="57"/>
    </row>
    <row r="116" spans="9:10" s="55" customFormat="1" x14ac:dyDescent="0.2">
      <c r="I116" s="56" t="s">
        <v>137</v>
      </c>
      <c r="J116" s="57"/>
    </row>
    <row r="117" spans="9:10" s="55" customFormat="1" x14ac:dyDescent="0.2">
      <c r="I117" s="56" t="s">
        <v>254</v>
      </c>
      <c r="J117" s="57"/>
    </row>
    <row r="118" spans="9:10" s="55" customFormat="1" x14ac:dyDescent="0.2">
      <c r="I118" s="56" t="s">
        <v>10</v>
      </c>
      <c r="J118" s="57"/>
    </row>
    <row r="119" spans="9:10" s="55" customFormat="1" x14ac:dyDescent="0.2">
      <c r="I119" s="56" t="s">
        <v>82</v>
      </c>
      <c r="J119" s="57"/>
    </row>
    <row r="120" spans="9:10" s="55" customFormat="1" x14ac:dyDescent="0.2">
      <c r="I120" s="56" t="s">
        <v>74</v>
      </c>
      <c r="J120" s="57"/>
    </row>
    <row r="121" spans="9:10" s="55" customFormat="1" x14ac:dyDescent="0.2">
      <c r="I121" s="56" t="s">
        <v>63</v>
      </c>
      <c r="J121" s="57"/>
    </row>
    <row r="122" spans="9:10" s="55" customFormat="1" x14ac:dyDescent="0.2">
      <c r="I122" s="56" t="s">
        <v>57</v>
      </c>
      <c r="J122" s="57"/>
    </row>
    <row r="123" spans="9:10" s="55" customFormat="1" x14ac:dyDescent="0.2">
      <c r="I123" s="56" t="s">
        <v>246</v>
      </c>
      <c r="J123" s="57"/>
    </row>
    <row r="124" spans="9:10" s="55" customFormat="1" x14ac:dyDescent="0.2">
      <c r="I124" s="56" t="s">
        <v>80</v>
      </c>
      <c r="J124" s="57"/>
    </row>
    <row r="125" spans="9:10" s="55" customFormat="1" x14ac:dyDescent="0.2">
      <c r="I125" s="56" t="s">
        <v>197</v>
      </c>
      <c r="J125" s="57"/>
    </row>
    <row r="126" spans="9:10" s="55" customFormat="1" x14ac:dyDescent="0.2">
      <c r="I126" s="56" t="s">
        <v>187</v>
      </c>
      <c r="J126" s="57"/>
    </row>
    <row r="127" spans="9:10" s="55" customFormat="1" x14ac:dyDescent="0.2">
      <c r="I127" s="56" t="s">
        <v>129</v>
      </c>
      <c r="J127" s="57"/>
    </row>
    <row r="128" spans="9:10" s="55" customFormat="1" x14ac:dyDescent="0.2">
      <c r="I128" s="56" t="s">
        <v>228</v>
      </c>
      <c r="J128" s="57"/>
    </row>
    <row r="129" spans="9:10" s="55" customFormat="1" x14ac:dyDescent="0.2">
      <c r="I129" s="56" t="s">
        <v>152</v>
      </c>
      <c r="J129" s="57"/>
    </row>
    <row r="130" spans="9:10" s="55" customFormat="1" x14ac:dyDescent="0.2">
      <c r="I130" s="56" t="s">
        <v>101</v>
      </c>
      <c r="J130" s="57"/>
    </row>
    <row r="131" spans="9:10" s="55" customFormat="1" x14ac:dyDescent="0.2">
      <c r="I131" s="56" t="s">
        <v>185</v>
      </c>
      <c r="J131" s="57"/>
    </row>
    <row r="132" spans="9:10" s="55" customFormat="1" x14ac:dyDescent="0.2">
      <c r="I132" s="56" t="s">
        <v>189</v>
      </c>
      <c r="J132" s="57"/>
    </row>
    <row r="133" spans="9:10" s="55" customFormat="1" x14ac:dyDescent="0.2">
      <c r="I133" s="56" t="s">
        <v>5</v>
      </c>
      <c r="J133" s="57"/>
    </row>
    <row r="134" spans="9:10" s="55" customFormat="1" x14ac:dyDescent="0.2">
      <c r="I134" s="56" t="s">
        <v>200</v>
      </c>
      <c r="J134" s="57"/>
    </row>
    <row r="135" spans="9:10" s="55" customFormat="1" x14ac:dyDescent="0.2">
      <c r="I135" s="56" t="s">
        <v>136</v>
      </c>
      <c r="J135" s="57"/>
    </row>
    <row r="136" spans="9:10" s="55" customFormat="1" x14ac:dyDescent="0.2">
      <c r="I136" s="56" t="s">
        <v>240</v>
      </c>
      <c r="J136" s="57"/>
    </row>
    <row r="137" spans="9:10" s="55" customFormat="1" x14ac:dyDescent="0.2">
      <c r="I137" s="56" t="s">
        <v>8</v>
      </c>
      <c r="J137" s="57"/>
    </row>
    <row r="138" spans="9:10" s="55" customFormat="1" x14ac:dyDescent="0.2">
      <c r="I138" s="56" t="s">
        <v>139</v>
      </c>
      <c r="J138" s="57"/>
    </row>
    <row r="139" spans="9:10" s="55" customFormat="1" x14ac:dyDescent="0.2">
      <c r="I139" s="56" t="s">
        <v>92</v>
      </c>
      <c r="J139" s="57"/>
    </row>
    <row r="140" spans="9:10" s="55" customFormat="1" x14ac:dyDescent="0.2">
      <c r="I140" s="56" t="s">
        <v>232</v>
      </c>
      <c r="J140" s="57"/>
    </row>
    <row r="141" spans="9:10" s="55" customFormat="1" x14ac:dyDescent="0.2">
      <c r="I141" s="56" t="s">
        <v>85</v>
      </c>
      <c r="J141" s="57"/>
    </row>
    <row r="142" spans="9:10" s="55" customFormat="1" x14ac:dyDescent="0.2">
      <c r="I142" s="56" t="s">
        <v>236</v>
      </c>
      <c r="J142" s="57"/>
    </row>
    <row r="143" spans="9:10" s="55" customFormat="1" x14ac:dyDescent="0.2">
      <c r="I143" s="56" t="s">
        <v>204</v>
      </c>
      <c r="J143" s="57"/>
    </row>
    <row r="144" spans="9:10" s="55" customFormat="1" x14ac:dyDescent="0.2">
      <c r="I144" s="56" t="s">
        <v>160</v>
      </c>
      <c r="J144" s="57"/>
    </row>
    <row r="145" spans="9:10" s="55" customFormat="1" x14ac:dyDescent="0.2">
      <c r="I145" s="56" t="s">
        <v>40</v>
      </c>
      <c r="J145" s="57"/>
    </row>
    <row r="146" spans="9:10" s="55" customFormat="1" x14ac:dyDescent="0.2">
      <c r="I146" s="56" t="s">
        <v>244</v>
      </c>
      <c r="J146" s="57"/>
    </row>
    <row r="147" spans="9:10" s="55" customFormat="1" x14ac:dyDescent="0.2">
      <c r="I147" s="56" t="s">
        <v>18</v>
      </c>
      <c r="J147" s="57"/>
    </row>
    <row r="148" spans="9:10" s="55" customFormat="1" x14ac:dyDescent="0.2">
      <c r="I148" s="56" t="s">
        <v>225</v>
      </c>
      <c r="J148" s="57"/>
    </row>
    <row r="149" spans="9:10" s="55" customFormat="1" x14ac:dyDescent="0.2">
      <c r="I149" s="56" t="s">
        <v>78</v>
      </c>
      <c r="J149" s="57"/>
    </row>
    <row r="150" spans="9:10" s="55" customFormat="1" x14ac:dyDescent="0.2">
      <c r="I150" s="56" t="s">
        <v>188</v>
      </c>
      <c r="J150" s="57"/>
    </row>
    <row r="151" spans="9:10" s="55" customFormat="1" x14ac:dyDescent="0.2">
      <c r="I151" s="56" t="s">
        <v>248</v>
      </c>
      <c r="J151" s="57"/>
    </row>
    <row r="152" spans="9:10" s="55" customFormat="1" x14ac:dyDescent="0.2">
      <c r="I152" s="56" t="s">
        <v>76</v>
      </c>
      <c r="J152" s="57"/>
    </row>
    <row r="153" spans="9:10" s="55" customFormat="1" x14ac:dyDescent="0.2">
      <c r="I153" s="56" t="s">
        <v>210</v>
      </c>
      <c r="J153" s="60"/>
    </row>
    <row r="154" spans="9:10" s="55" customFormat="1" x14ac:dyDescent="0.2">
      <c r="I154" s="56" t="s">
        <v>250</v>
      </c>
      <c r="J154" s="57"/>
    </row>
    <row r="155" spans="9:10" s="55" customFormat="1" x14ac:dyDescent="0.2">
      <c r="I155" s="56" t="s">
        <v>223</v>
      </c>
      <c r="J155" s="57"/>
    </row>
    <row r="156" spans="9:10" s="55" customFormat="1" x14ac:dyDescent="0.2">
      <c r="I156" s="56" t="s">
        <v>214</v>
      </c>
      <c r="J156" s="57"/>
    </row>
    <row r="157" spans="9:10" s="55" customFormat="1" x14ac:dyDescent="0.2">
      <c r="I157" s="56" t="s">
        <v>150</v>
      </c>
      <c r="J157" s="57"/>
    </row>
    <row r="158" spans="9:10" s="55" customFormat="1" x14ac:dyDescent="0.2">
      <c r="I158" s="56" t="s">
        <v>83</v>
      </c>
      <c r="J158" s="57"/>
    </row>
    <row r="159" spans="9:10" s="55" customFormat="1" x14ac:dyDescent="0.2">
      <c r="I159" s="56" t="s">
        <v>201</v>
      </c>
      <c r="J159" s="57"/>
    </row>
    <row r="160" spans="9:10" s="55" customFormat="1" x14ac:dyDescent="0.2">
      <c r="I160" s="56" t="s">
        <v>25</v>
      </c>
      <c r="J160" s="57"/>
    </row>
    <row r="161" spans="9:10" s="55" customFormat="1" x14ac:dyDescent="0.2">
      <c r="I161" s="56" t="s">
        <v>180</v>
      </c>
      <c r="J161" s="57"/>
    </row>
    <row r="162" spans="9:10" s="55" customFormat="1" x14ac:dyDescent="0.2">
      <c r="I162" s="56" t="s">
        <v>86</v>
      </c>
      <c r="J162" s="57"/>
    </row>
    <row r="163" spans="9:10" s="55" customFormat="1" x14ac:dyDescent="0.2">
      <c r="I163" s="56" t="s">
        <v>247</v>
      </c>
      <c r="J163" s="57"/>
    </row>
    <row r="164" spans="9:10" s="55" customFormat="1" x14ac:dyDescent="0.2">
      <c r="I164" s="56" t="s">
        <v>54</v>
      </c>
      <c r="J164" s="57"/>
    </row>
    <row r="165" spans="9:10" s="55" customFormat="1" ht="17" thickBot="1" x14ac:dyDescent="0.25">
      <c r="I165" s="61" t="s">
        <v>207</v>
      </c>
      <c r="J165" s="57"/>
    </row>
    <row r="166" spans="9:10" s="55" customFormat="1" x14ac:dyDescent="0.2">
      <c r="J166" s="57"/>
    </row>
    <row r="167" spans="9:10" s="55" customFormat="1" x14ac:dyDescent="0.2">
      <c r="J167" s="57"/>
    </row>
    <row r="168" spans="9:10" x14ac:dyDescent="0.2">
      <c r="J168" s="3"/>
    </row>
    <row r="169" spans="9:10" x14ac:dyDescent="0.2">
      <c r="J169" s="3"/>
    </row>
    <row r="170" spans="9:10" x14ac:dyDescent="0.2">
      <c r="J170" s="3"/>
    </row>
    <row r="171" spans="9:10" x14ac:dyDescent="0.2">
      <c r="J171" s="3"/>
    </row>
    <row r="172" spans="9:10" x14ac:dyDescent="0.2">
      <c r="J172" s="3"/>
    </row>
    <row r="173" spans="9:10" x14ac:dyDescent="0.2">
      <c r="J173" s="3"/>
    </row>
    <row r="174" spans="9:10" x14ac:dyDescent="0.2">
      <c r="J174" s="3"/>
    </row>
    <row r="175" spans="9:10" x14ac:dyDescent="0.2">
      <c r="J175" s="3"/>
    </row>
    <row r="176" spans="9:10" x14ac:dyDescent="0.2">
      <c r="J176" s="3"/>
    </row>
    <row r="177" spans="10:10" x14ac:dyDescent="0.2">
      <c r="J177" s="3"/>
    </row>
    <row r="178" spans="10:10" x14ac:dyDescent="0.2">
      <c r="J178" s="3"/>
    </row>
    <row r="179" spans="10:10" x14ac:dyDescent="0.2">
      <c r="J179" s="3"/>
    </row>
    <row r="180" spans="10:10" x14ac:dyDescent="0.2">
      <c r="J180" s="3"/>
    </row>
    <row r="181" spans="10:10" x14ac:dyDescent="0.2">
      <c r="J181" s="3"/>
    </row>
    <row r="182" spans="10:10" x14ac:dyDescent="0.2">
      <c r="J182" s="3"/>
    </row>
    <row r="183" spans="10:10" x14ac:dyDescent="0.2">
      <c r="J183" s="3"/>
    </row>
    <row r="184" spans="10:10" x14ac:dyDescent="0.2">
      <c r="J184" s="3"/>
    </row>
    <row r="185" spans="10:10" x14ac:dyDescent="0.2">
      <c r="J185" s="3"/>
    </row>
    <row r="186" spans="10:10" x14ac:dyDescent="0.2">
      <c r="J186" s="3"/>
    </row>
    <row r="187" spans="10:10" x14ac:dyDescent="0.2">
      <c r="J187" s="3"/>
    </row>
    <row r="188" spans="10:10" x14ac:dyDescent="0.2">
      <c r="J188" s="3"/>
    </row>
    <row r="189" spans="10:10" x14ac:dyDescent="0.2">
      <c r="J189" s="3"/>
    </row>
    <row r="190" spans="10:10" x14ac:dyDescent="0.2">
      <c r="J190" s="3"/>
    </row>
    <row r="191" spans="10:10" x14ac:dyDescent="0.2">
      <c r="J191" s="3"/>
    </row>
    <row r="192" spans="10:10" x14ac:dyDescent="0.2">
      <c r="J192" s="3"/>
    </row>
    <row r="193" spans="9:10" x14ac:dyDescent="0.2">
      <c r="J193" s="3"/>
    </row>
    <row r="194" spans="9:10" x14ac:dyDescent="0.2">
      <c r="J194" s="3"/>
    </row>
    <row r="195" spans="9:10" x14ac:dyDescent="0.2">
      <c r="J195" s="3"/>
    </row>
    <row r="196" spans="9:10" x14ac:dyDescent="0.2">
      <c r="J196" s="3"/>
    </row>
    <row r="197" spans="9:10" x14ac:dyDescent="0.2">
      <c r="J197" s="3"/>
    </row>
    <row r="198" spans="9:10" x14ac:dyDescent="0.2">
      <c r="J198" s="3"/>
    </row>
    <row r="199" spans="9:10" x14ac:dyDescent="0.2">
      <c r="I199" s="2"/>
      <c r="J199" s="3"/>
    </row>
    <row r="200" spans="9:10" x14ac:dyDescent="0.2">
      <c r="J200" s="3"/>
    </row>
    <row r="201" spans="9:10" x14ac:dyDescent="0.2">
      <c r="J201" s="3"/>
    </row>
    <row r="202" spans="9:10" x14ac:dyDescent="0.2">
      <c r="J202" s="3"/>
    </row>
    <row r="203" spans="9:10" x14ac:dyDescent="0.2">
      <c r="J203" s="3"/>
    </row>
    <row r="204" spans="9:10" x14ac:dyDescent="0.2">
      <c r="J204" s="3"/>
    </row>
    <row r="205" spans="9:10" x14ac:dyDescent="0.2">
      <c r="J205" s="3"/>
    </row>
    <row r="206" spans="9:10" x14ac:dyDescent="0.2">
      <c r="J206" s="3"/>
    </row>
    <row r="207" spans="9:10" x14ac:dyDescent="0.2">
      <c r="J207" s="3"/>
    </row>
    <row r="208" spans="9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4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  <row r="674" spans="10:10" x14ac:dyDescent="0.2">
      <c r="J674" s="3"/>
    </row>
    <row r="675" spans="10:10" x14ac:dyDescent="0.2">
      <c r="J675" s="3"/>
    </row>
    <row r="676" spans="10:10" x14ac:dyDescent="0.2">
      <c r="J676" s="3"/>
    </row>
    <row r="677" spans="10:10" x14ac:dyDescent="0.2">
      <c r="J677" s="3"/>
    </row>
    <row r="678" spans="10:10" x14ac:dyDescent="0.2">
      <c r="J678" s="3"/>
    </row>
    <row r="679" spans="10:10" x14ac:dyDescent="0.2">
      <c r="J679" s="3"/>
    </row>
    <row r="680" spans="10:10" x14ac:dyDescent="0.2">
      <c r="J680" s="3"/>
    </row>
    <row r="681" spans="10:10" x14ac:dyDescent="0.2">
      <c r="J681" s="3"/>
    </row>
    <row r="682" spans="10:10" x14ac:dyDescent="0.2">
      <c r="J682" s="3"/>
    </row>
    <row r="683" spans="10:10" x14ac:dyDescent="0.2">
      <c r="J683" s="3"/>
    </row>
    <row r="684" spans="10:10" x14ac:dyDescent="0.2">
      <c r="J684" s="3"/>
    </row>
    <row r="685" spans="10:10" x14ac:dyDescent="0.2">
      <c r="J685" s="3"/>
    </row>
    <row r="686" spans="10:10" x14ac:dyDescent="0.2">
      <c r="J686" s="3"/>
    </row>
    <row r="687" spans="10:10" x14ac:dyDescent="0.2">
      <c r="J687" s="3"/>
    </row>
    <row r="688" spans="10:10" x14ac:dyDescent="0.2">
      <c r="J688" s="3"/>
    </row>
    <row r="689" spans="10:10" x14ac:dyDescent="0.2">
      <c r="J689" s="3"/>
    </row>
    <row r="690" spans="10:10" x14ac:dyDescent="0.2">
      <c r="J690" s="3"/>
    </row>
    <row r="691" spans="10:10" x14ac:dyDescent="0.2">
      <c r="J691" s="3"/>
    </row>
    <row r="692" spans="10:10" x14ac:dyDescent="0.2">
      <c r="J692" s="3"/>
    </row>
    <row r="693" spans="10:10" x14ac:dyDescent="0.2">
      <c r="J693" s="3"/>
    </row>
    <row r="694" spans="10:10" x14ac:dyDescent="0.2">
      <c r="J694" s="3"/>
    </row>
    <row r="695" spans="10:10" x14ac:dyDescent="0.2">
      <c r="J695" s="3"/>
    </row>
    <row r="696" spans="10:10" x14ac:dyDescent="0.2">
      <c r="J696" s="3"/>
    </row>
    <row r="697" spans="10:10" x14ac:dyDescent="0.2">
      <c r="J697" s="3"/>
    </row>
    <row r="698" spans="10:10" x14ac:dyDescent="0.2">
      <c r="J698" s="3"/>
    </row>
    <row r="699" spans="10:10" x14ac:dyDescent="0.2">
      <c r="J699" s="3"/>
    </row>
    <row r="700" spans="10:10" x14ac:dyDescent="0.2">
      <c r="J700" s="3"/>
    </row>
    <row r="701" spans="10:10" x14ac:dyDescent="0.2">
      <c r="J701" s="3"/>
    </row>
    <row r="702" spans="10:10" x14ac:dyDescent="0.2">
      <c r="J702" s="3"/>
    </row>
    <row r="703" spans="10:10" x14ac:dyDescent="0.2">
      <c r="J703" s="3"/>
    </row>
    <row r="704" spans="10:10" x14ac:dyDescent="0.2">
      <c r="J704" s="3"/>
    </row>
    <row r="705" spans="10:10" x14ac:dyDescent="0.2">
      <c r="J705" s="3"/>
    </row>
    <row r="706" spans="10:10" x14ac:dyDescent="0.2">
      <c r="J706" s="3"/>
    </row>
    <row r="707" spans="10:10" x14ac:dyDescent="0.2">
      <c r="J707" s="3"/>
    </row>
    <row r="708" spans="10:10" x14ac:dyDescent="0.2">
      <c r="J708" s="3"/>
    </row>
    <row r="709" spans="10:10" x14ac:dyDescent="0.2">
      <c r="J709" s="3"/>
    </row>
    <row r="710" spans="10:10" x14ac:dyDescent="0.2">
      <c r="J710" s="3"/>
    </row>
    <row r="711" spans="10:10" x14ac:dyDescent="0.2">
      <c r="J711" s="3"/>
    </row>
    <row r="712" spans="10:10" x14ac:dyDescent="0.2">
      <c r="J712" s="3"/>
    </row>
    <row r="713" spans="10:10" x14ac:dyDescent="0.2">
      <c r="J713" s="3"/>
    </row>
    <row r="714" spans="10:10" x14ac:dyDescent="0.2">
      <c r="J714" s="3"/>
    </row>
    <row r="715" spans="10:10" x14ac:dyDescent="0.2">
      <c r="J715" s="3"/>
    </row>
    <row r="716" spans="10:10" x14ac:dyDescent="0.2">
      <c r="J716" s="3"/>
    </row>
    <row r="717" spans="10:10" x14ac:dyDescent="0.2">
      <c r="J717" s="3"/>
    </row>
    <row r="718" spans="10:10" x14ac:dyDescent="0.2">
      <c r="J718" s="3"/>
    </row>
    <row r="719" spans="10:10" x14ac:dyDescent="0.2">
      <c r="J719" s="3"/>
    </row>
    <row r="720" spans="10:10" x14ac:dyDescent="0.2">
      <c r="J720" s="3"/>
    </row>
    <row r="721" spans="10:10" x14ac:dyDescent="0.2">
      <c r="J721" s="3"/>
    </row>
    <row r="722" spans="10:10" x14ac:dyDescent="0.2">
      <c r="J722" s="3"/>
    </row>
    <row r="723" spans="10:10" x14ac:dyDescent="0.2">
      <c r="J723" s="3"/>
    </row>
    <row r="724" spans="10:10" x14ac:dyDescent="0.2">
      <c r="J724" s="3"/>
    </row>
    <row r="725" spans="10:10" x14ac:dyDescent="0.2">
      <c r="J725" s="3"/>
    </row>
    <row r="726" spans="10:10" x14ac:dyDescent="0.2">
      <c r="J726" s="3"/>
    </row>
    <row r="727" spans="10:10" x14ac:dyDescent="0.2">
      <c r="J727" s="3"/>
    </row>
    <row r="728" spans="10:10" x14ac:dyDescent="0.2">
      <c r="J728" s="3"/>
    </row>
    <row r="729" spans="10:10" x14ac:dyDescent="0.2">
      <c r="J729" s="3"/>
    </row>
    <row r="730" spans="10:10" x14ac:dyDescent="0.2">
      <c r="J730" s="3"/>
    </row>
    <row r="731" spans="10:10" x14ac:dyDescent="0.2">
      <c r="J731" s="3"/>
    </row>
    <row r="732" spans="10:10" x14ac:dyDescent="0.2">
      <c r="J732" s="3"/>
    </row>
    <row r="733" spans="10:10" x14ac:dyDescent="0.2">
      <c r="J733" s="4"/>
    </row>
    <row r="734" spans="10:10" x14ac:dyDescent="0.2">
      <c r="J734" s="3"/>
    </row>
    <row r="735" spans="10:10" x14ac:dyDescent="0.2">
      <c r="J735" s="3"/>
    </row>
    <row r="736" spans="10:10" x14ac:dyDescent="0.2">
      <c r="J736" s="3"/>
    </row>
    <row r="737" spans="10:10" x14ac:dyDescent="0.2">
      <c r="J737" s="3"/>
    </row>
    <row r="738" spans="10:10" x14ac:dyDescent="0.2">
      <c r="J738" s="3"/>
    </row>
    <row r="739" spans="10:10" x14ac:dyDescent="0.2">
      <c r="J739" s="3"/>
    </row>
    <row r="740" spans="10:10" x14ac:dyDescent="0.2">
      <c r="J740" s="3"/>
    </row>
    <row r="741" spans="10:10" x14ac:dyDescent="0.2">
      <c r="J741" s="3"/>
    </row>
    <row r="742" spans="10:10" x14ac:dyDescent="0.2">
      <c r="J742" s="3"/>
    </row>
    <row r="743" spans="10:10" x14ac:dyDescent="0.2">
      <c r="J743" s="3"/>
    </row>
    <row r="744" spans="10:10" x14ac:dyDescent="0.2">
      <c r="J744" s="3"/>
    </row>
    <row r="745" spans="10:10" x14ac:dyDescent="0.2">
      <c r="J745" s="3"/>
    </row>
    <row r="746" spans="10:10" x14ac:dyDescent="0.2">
      <c r="J746" s="3"/>
    </row>
    <row r="747" spans="10:10" x14ac:dyDescent="0.2">
      <c r="J747" s="3"/>
    </row>
    <row r="748" spans="10:10" x14ac:dyDescent="0.2">
      <c r="J748" s="3"/>
    </row>
    <row r="749" spans="10:10" x14ac:dyDescent="0.2">
      <c r="J749" s="3"/>
    </row>
    <row r="750" spans="10:10" x14ac:dyDescent="0.2">
      <c r="J750" s="3"/>
    </row>
    <row r="751" spans="10:10" x14ac:dyDescent="0.2">
      <c r="J751" s="3"/>
    </row>
    <row r="752" spans="10:10" x14ac:dyDescent="0.2">
      <c r="J752" s="3"/>
    </row>
    <row r="753" spans="10:10" x14ac:dyDescent="0.2">
      <c r="J753" s="3"/>
    </row>
    <row r="754" spans="10:10" x14ac:dyDescent="0.2">
      <c r="J754" s="3"/>
    </row>
    <row r="755" spans="10:10" x14ac:dyDescent="0.2">
      <c r="J755" s="3"/>
    </row>
    <row r="756" spans="10:10" x14ac:dyDescent="0.2">
      <c r="J756" s="3"/>
    </row>
    <row r="757" spans="10:10" x14ac:dyDescent="0.2">
      <c r="J757" s="3"/>
    </row>
    <row r="758" spans="10:10" x14ac:dyDescent="0.2">
      <c r="J758" s="3"/>
    </row>
    <row r="759" spans="10:10" x14ac:dyDescent="0.2">
      <c r="J759" s="3"/>
    </row>
    <row r="760" spans="10:10" x14ac:dyDescent="0.2">
      <c r="J760" s="3"/>
    </row>
    <row r="761" spans="10:10" x14ac:dyDescent="0.2">
      <c r="J761" s="3"/>
    </row>
    <row r="762" spans="10:10" x14ac:dyDescent="0.2">
      <c r="J762" s="3"/>
    </row>
    <row r="763" spans="10:10" x14ac:dyDescent="0.2">
      <c r="J763" s="3"/>
    </row>
    <row r="764" spans="10:10" x14ac:dyDescent="0.2">
      <c r="J764" s="3"/>
    </row>
    <row r="765" spans="10:10" x14ac:dyDescent="0.2">
      <c r="J765" s="3"/>
    </row>
    <row r="766" spans="10:10" x14ac:dyDescent="0.2">
      <c r="J766" s="3"/>
    </row>
    <row r="767" spans="10:10" x14ac:dyDescent="0.2">
      <c r="J767" s="4"/>
    </row>
    <row r="768" spans="10:10" x14ac:dyDescent="0.2">
      <c r="J768" s="3"/>
    </row>
    <row r="769" spans="10:10" x14ac:dyDescent="0.2">
      <c r="J769" s="3"/>
    </row>
    <row r="770" spans="10:10" x14ac:dyDescent="0.2">
      <c r="J770" s="3"/>
    </row>
    <row r="771" spans="10:10" x14ac:dyDescent="0.2">
      <c r="J771" s="3"/>
    </row>
    <row r="772" spans="10:10" x14ac:dyDescent="0.2">
      <c r="J772" s="3"/>
    </row>
    <row r="773" spans="10:10" x14ac:dyDescent="0.2">
      <c r="J773" s="3"/>
    </row>
    <row r="774" spans="10:10" x14ac:dyDescent="0.2">
      <c r="J774" s="3"/>
    </row>
    <row r="775" spans="10:10" x14ac:dyDescent="0.2">
      <c r="J775" s="3"/>
    </row>
    <row r="776" spans="10:10" x14ac:dyDescent="0.2">
      <c r="J776" s="3"/>
    </row>
    <row r="777" spans="10:10" x14ac:dyDescent="0.2">
      <c r="J777" s="3"/>
    </row>
    <row r="778" spans="10:10" x14ac:dyDescent="0.2">
      <c r="J778" s="3"/>
    </row>
    <row r="779" spans="10:10" x14ac:dyDescent="0.2">
      <c r="J779" s="3"/>
    </row>
    <row r="780" spans="10:10" x14ac:dyDescent="0.2">
      <c r="J780" s="3"/>
    </row>
    <row r="781" spans="10:10" x14ac:dyDescent="0.2">
      <c r="J781" s="3"/>
    </row>
    <row r="782" spans="10:10" x14ac:dyDescent="0.2">
      <c r="J782" s="3"/>
    </row>
    <row r="783" spans="10:10" x14ac:dyDescent="0.2">
      <c r="J783" s="3"/>
    </row>
    <row r="784" spans="10:10" x14ac:dyDescent="0.2">
      <c r="J784" s="3"/>
    </row>
    <row r="785" spans="10:10" x14ac:dyDescent="0.2">
      <c r="J785" s="3"/>
    </row>
    <row r="786" spans="10:10" x14ac:dyDescent="0.2">
      <c r="J786" s="3"/>
    </row>
    <row r="787" spans="10:10" x14ac:dyDescent="0.2">
      <c r="J787" s="3"/>
    </row>
    <row r="788" spans="10:10" x14ac:dyDescent="0.2">
      <c r="J788" s="3"/>
    </row>
    <row r="789" spans="10:10" x14ac:dyDescent="0.2">
      <c r="J789" s="3"/>
    </row>
    <row r="790" spans="10:10" x14ac:dyDescent="0.2">
      <c r="J790" s="3"/>
    </row>
    <row r="791" spans="10:10" x14ac:dyDescent="0.2">
      <c r="J791" s="3"/>
    </row>
    <row r="792" spans="10:10" x14ac:dyDescent="0.2">
      <c r="J792" s="3"/>
    </row>
    <row r="793" spans="10:10" x14ac:dyDescent="0.2">
      <c r="J793" s="3"/>
    </row>
    <row r="794" spans="10:10" x14ac:dyDescent="0.2">
      <c r="J794" s="3"/>
    </row>
    <row r="795" spans="10:10" x14ac:dyDescent="0.2">
      <c r="J795" s="3"/>
    </row>
    <row r="796" spans="10:10" x14ac:dyDescent="0.2">
      <c r="J796" s="3"/>
    </row>
    <row r="797" spans="10:10" x14ac:dyDescent="0.2">
      <c r="J797" s="3"/>
    </row>
    <row r="798" spans="10:10" x14ac:dyDescent="0.2">
      <c r="J798" s="3"/>
    </row>
    <row r="799" spans="10:10" x14ac:dyDescent="0.2">
      <c r="J799" s="4"/>
    </row>
    <row r="800" spans="10:10" x14ac:dyDescent="0.2">
      <c r="J800" s="3"/>
    </row>
    <row r="801" spans="10:10" x14ac:dyDescent="0.2">
      <c r="J801" s="3"/>
    </row>
    <row r="802" spans="10:10" x14ac:dyDescent="0.2">
      <c r="J802" s="3"/>
    </row>
    <row r="803" spans="10:10" x14ac:dyDescent="0.2">
      <c r="J803" s="3"/>
    </row>
    <row r="804" spans="10:10" x14ac:dyDescent="0.2">
      <c r="J804" s="3"/>
    </row>
    <row r="805" spans="10:10" x14ac:dyDescent="0.2">
      <c r="J805" s="3"/>
    </row>
    <row r="806" spans="10:10" x14ac:dyDescent="0.2">
      <c r="J806" s="3"/>
    </row>
    <row r="807" spans="10:10" x14ac:dyDescent="0.2">
      <c r="J807" s="3"/>
    </row>
    <row r="808" spans="10:10" x14ac:dyDescent="0.2">
      <c r="J808" s="3"/>
    </row>
    <row r="809" spans="10:10" x14ac:dyDescent="0.2">
      <c r="J809" s="3"/>
    </row>
    <row r="810" spans="10:10" x14ac:dyDescent="0.2">
      <c r="J810" s="3"/>
    </row>
    <row r="811" spans="10:10" x14ac:dyDescent="0.2">
      <c r="J811" s="3"/>
    </row>
    <row r="812" spans="10:10" x14ac:dyDescent="0.2">
      <c r="J812" s="3"/>
    </row>
    <row r="813" spans="10:10" x14ac:dyDescent="0.2">
      <c r="J813" s="3"/>
    </row>
    <row r="814" spans="10:10" x14ac:dyDescent="0.2">
      <c r="J814" s="3"/>
    </row>
    <row r="815" spans="10:10" x14ac:dyDescent="0.2">
      <c r="J815" s="3"/>
    </row>
    <row r="816" spans="10:10" x14ac:dyDescent="0.2">
      <c r="J816" s="3"/>
    </row>
    <row r="817" spans="10:10" x14ac:dyDescent="0.2">
      <c r="J817" s="3"/>
    </row>
    <row r="818" spans="10:10" x14ac:dyDescent="0.2">
      <c r="J818" s="3"/>
    </row>
    <row r="819" spans="10:10" x14ac:dyDescent="0.2">
      <c r="J819" s="3"/>
    </row>
    <row r="820" spans="10:10" x14ac:dyDescent="0.2">
      <c r="J820" s="3"/>
    </row>
    <row r="821" spans="10:10" x14ac:dyDescent="0.2">
      <c r="J821" s="3"/>
    </row>
    <row r="822" spans="10:10" x14ac:dyDescent="0.2">
      <c r="J822" s="3"/>
    </row>
    <row r="823" spans="10:10" x14ac:dyDescent="0.2">
      <c r="J823" s="3"/>
    </row>
    <row r="824" spans="10:10" x14ac:dyDescent="0.2">
      <c r="J824" s="3"/>
    </row>
    <row r="825" spans="10:10" x14ac:dyDescent="0.2">
      <c r="J825" s="3"/>
    </row>
    <row r="826" spans="10:10" x14ac:dyDescent="0.2">
      <c r="J826" s="3"/>
    </row>
    <row r="827" spans="10:10" x14ac:dyDescent="0.2">
      <c r="J827" s="3"/>
    </row>
    <row r="828" spans="10:10" x14ac:dyDescent="0.2">
      <c r="J828" s="3"/>
    </row>
    <row r="829" spans="10:10" x14ac:dyDescent="0.2">
      <c r="J829" s="3"/>
    </row>
    <row r="830" spans="10:10" x14ac:dyDescent="0.2">
      <c r="J830" s="3"/>
    </row>
    <row r="831" spans="10:10" x14ac:dyDescent="0.2">
      <c r="J831" s="3"/>
    </row>
    <row r="832" spans="10:10" x14ac:dyDescent="0.2">
      <c r="J832" s="3"/>
    </row>
    <row r="833" spans="10:10" x14ac:dyDescent="0.2">
      <c r="J833" s="3"/>
    </row>
    <row r="834" spans="10:10" x14ac:dyDescent="0.2">
      <c r="J834" s="3"/>
    </row>
    <row r="835" spans="10:10" x14ac:dyDescent="0.2">
      <c r="J835" s="3"/>
    </row>
    <row r="836" spans="10:10" x14ac:dyDescent="0.2">
      <c r="J836" s="3"/>
    </row>
    <row r="837" spans="10:10" x14ac:dyDescent="0.2">
      <c r="J837" s="3"/>
    </row>
    <row r="838" spans="10:10" x14ac:dyDescent="0.2">
      <c r="J838" s="3"/>
    </row>
    <row r="839" spans="10:10" x14ac:dyDescent="0.2">
      <c r="J839" s="3"/>
    </row>
    <row r="840" spans="10:10" x14ac:dyDescent="0.2">
      <c r="J840" s="3"/>
    </row>
    <row r="841" spans="10:10" x14ac:dyDescent="0.2">
      <c r="J841" s="3"/>
    </row>
    <row r="842" spans="10:10" x14ac:dyDescent="0.2">
      <c r="J842" s="3"/>
    </row>
    <row r="843" spans="10:10" x14ac:dyDescent="0.2">
      <c r="J843" s="3"/>
    </row>
    <row r="844" spans="10:10" x14ac:dyDescent="0.2">
      <c r="J844" s="3"/>
    </row>
    <row r="845" spans="10:10" x14ac:dyDescent="0.2">
      <c r="J845" s="3"/>
    </row>
    <row r="846" spans="10:10" x14ac:dyDescent="0.2">
      <c r="J846" s="3"/>
    </row>
    <row r="847" spans="10:10" x14ac:dyDescent="0.2">
      <c r="J847" s="3"/>
    </row>
    <row r="848" spans="10:10" x14ac:dyDescent="0.2">
      <c r="J848" s="3"/>
    </row>
    <row r="849" spans="10:10" x14ac:dyDescent="0.2">
      <c r="J849" s="3"/>
    </row>
    <row r="850" spans="10:10" x14ac:dyDescent="0.2">
      <c r="J850" s="3"/>
    </row>
    <row r="851" spans="10:10" x14ac:dyDescent="0.2">
      <c r="J851" s="3"/>
    </row>
    <row r="852" spans="10:10" x14ac:dyDescent="0.2">
      <c r="J852" s="3"/>
    </row>
    <row r="853" spans="10:10" x14ac:dyDescent="0.2">
      <c r="J853" s="3"/>
    </row>
    <row r="854" spans="10:10" x14ac:dyDescent="0.2">
      <c r="J854" s="3"/>
    </row>
    <row r="855" spans="10:10" x14ac:dyDescent="0.2">
      <c r="J855" s="3"/>
    </row>
    <row r="856" spans="10:10" x14ac:dyDescent="0.2">
      <c r="J856" s="3"/>
    </row>
    <row r="857" spans="10:10" x14ac:dyDescent="0.2">
      <c r="J857" s="3"/>
    </row>
    <row r="858" spans="10:10" x14ac:dyDescent="0.2">
      <c r="J858" s="3"/>
    </row>
    <row r="859" spans="10:10" x14ac:dyDescent="0.2">
      <c r="J859" s="3"/>
    </row>
    <row r="860" spans="10:10" x14ac:dyDescent="0.2">
      <c r="J860" s="3"/>
    </row>
    <row r="861" spans="10:10" x14ac:dyDescent="0.2">
      <c r="J861" s="3"/>
    </row>
    <row r="862" spans="10:10" x14ac:dyDescent="0.2">
      <c r="J862" s="3"/>
    </row>
    <row r="863" spans="10:10" x14ac:dyDescent="0.2">
      <c r="J863" s="3"/>
    </row>
    <row r="864" spans="10:10" x14ac:dyDescent="0.2">
      <c r="J864" s="3"/>
    </row>
    <row r="865" spans="10:10" x14ac:dyDescent="0.2">
      <c r="J865" s="3"/>
    </row>
    <row r="866" spans="10:10" x14ac:dyDescent="0.2">
      <c r="J866" s="3"/>
    </row>
    <row r="867" spans="10:10" x14ac:dyDescent="0.2">
      <c r="J867" s="3"/>
    </row>
    <row r="868" spans="10:10" x14ac:dyDescent="0.2">
      <c r="J868" s="3"/>
    </row>
    <row r="869" spans="10:10" x14ac:dyDescent="0.2">
      <c r="J869" s="3"/>
    </row>
    <row r="870" spans="10:10" x14ac:dyDescent="0.2">
      <c r="J870" s="3"/>
    </row>
    <row r="871" spans="10:10" x14ac:dyDescent="0.2">
      <c r="J871" s="3"/>
    </row>
    <row r="872" spans="10:10" x14ac:dyDescent="0.2">
      <c r="J872" s="3"/>
    </row>
    <row r="873" spans="10:10" x14ac:dyDescent="0.2">
      <c r="J873" s="3"/>
    </row>
    <row r="874" spans="10:10" x14ac:dyDescent="0.2">
      <c r="J874" s="3"/>
    </row>
    <row r="875" spans="10:10" x14ac:dyDescent="0.2">
      <c r="J875" s="3"/>
    </row>
    <row r="876" spans="10:10" x14ac:dyDescent="0.2">
      <c r="J876" s="3"/>
    </row>
    <row r="877" spans="10:10" x14ac:dyDescent="0.2">
      <c r="J877" s="3"/>
    </row>
    <row r="878" spans="10:10" x14ac:dyDescent="0.2">
      <c r="J878" s="3"/>
    </row>
    <row r="879" spans="10:10" x14ac:dyDescent="0.2">
      <c r="J879" s="3"/>
    </row>
    <row r="880" spans="10:10" x14ac:dyDescent="0.2">
      <c r="J880" s="3"/>
    </row>
    <row r="881" spans="10:10" x14ac:dyDescent="0.2">
      <c r="J881" s="3"/>
    </row>
    <row r="882" spans="10:10" x14ac:dyDescent="0.2">
      <c r="J882" s="3"/>
    </row>
    <row r="883" spans="10:10" x14ac:dyDescent="0.2">
      <c r="J883" s="3"/>
    </row>
    <row r="884" spans="10:10" x14ac:dyDescent="0.2">
      <c r="J884" s="3"/>
    </row>
    <row r="885" spans="10:10" x14ac:dyDescent="0.2">
      <c r="J885" s="3"/>
    </row>
    <row r="886" spans="10:10" x14ac:dyDescent="0.2">
      <c r="J886" s="3"/>
    </row>
    <row r="887" spans="10:10" x14ac:dyDescent="0.2">
      <c r="J887" s="3"/>
    </row>
    <row r="888" spans="10:10" x14ac:dyDescent="0.2">
      <c r="J888" s="3"/>
    </row>
    <row r="889" spans="10:10" x14ac:dyDescent="0.2">
      <c r="J889" s="3"/>
    </row>
    <row r="890" spans="10:10" x14ac:dyDescent="0.2">
      <c r="J890" s="3"/>
    </row>
    <row r="891" spans="10:10" x14ac:dyDescent="0.2">
      <c r="J891" s="3"/>
    </row>
    <row r="892" spans="10:10" x14ac:dyDescent="0.2">
      <c r="J892" s="3"/>
    </row>
    <row r="893" spans="10:10" x14ac:dyDescent="0.2">
      <c r="J893" s="3"/>
    </row>
    <row r="894" spans="10:10" x14ac:dyDescent="0.2">
      <c r="J894" s="3"/>
    </row>
    <row r="895" spans="10:10" x14ac:dyDescent="0.2">
      <c r="J895" s="3"/>
    </row>
    <row r="896" spans="10:10" x14ac:dyDescent="0.2">
      <c r="J896" s="3"/>
    </row>
  </sheetData>
  <sortState ref="I5:I165">
    <sortCondition ref="I5:I165"/>
  </sortState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zoomScale="75" zoomScaleNormal="70" zoomScalePageLayoutView="70" workbookViewId="0">
      <selection activeCell="F27" sqref="F27"/>
    </sheetView>
  </sheetViews>
  <sheetFormatPr baseColWidth="10" defaultRowHeight="16" x14ac:dyDescent="0.2"/>
  <cols>
    <col min="1" max="1" width="10.42578125" bestFit="1" customWidth="1"/>
    <col min="2" max="5" width="22.42578125" bestFit="1" customWidth="1"/>
    <col min="6" max="16" width="23.28515625" bestFit="1" customWidth="1"/>
    <col min="17" max="19" width="23.85546875" bestFit="1" customWidth="1"/>
  </cols>
  <sheetData>
    <row r="1" spans="1:19" ht="60" customHeight="1" x14ac:dyDescent="0.2">
      <c r="A1" s="40" t="s">
        <v>334</v>
      </c>
      <c r="B1" s="40"/>
      <c r="C1" s="40"/>
      <c r="D1" s="40"/>
      <c r="E1" s="40"/>
      <c r="F1" s="40"/>
      <c r="G1" s="40"/>
      <c r="H1" s="40"/>
    </row>
    <row r="2" spans="1:19" ht="17" thickBot="1" x14ac:dyDescent="0.25"/>
    <row r="3" spans="1:19" x14ac:dyDescent="0.2">
      <c r="B3" s="17" t="s">
        <v>270</v>
      </c>
      <c r="C3" s="15" t="s">
        <v>325</v>
      </c>
      <c r="D3" s="15" t="s">
        <v>271</v>
      </c>
      <c r="E3" s="31" t="s">
        <v>326</v>
      </c>
      <c r="F3" s="17" t="s">
        <v>272</v>
      </c>
      <c r="G3" s="15" t="s">
        <v>327</v>
      </c>
      <c r="H3" s="33" t="s">
        <v>273</v>
      </c>
      <c r="I3" s="31" t="s">
        <v>328</v>
      </c>
      <c r="J3" s="15" t="s">
        <v>274</v>
      </c>
      <c r="K3" s="31" t="s">
        <v>329</v>
      </c>
      <c r="L3" s="17" t="s">
        <v>275</v>
      </c>
      <c r="M3" s="15" t="s">
        <v>330</v>
      </c>
      <c r="N3" s="33" t="s">
        <v>276</v>
      </c>
      <c r="O3" s="31" t="s">
        <v>331</v>
      </c>
      <c r="P3" s="17" t="s">
        <v>277</v>
      </c>
      <c r="Q3" s="15" t="s">
        <v>332</v>
      </c>
      <c r="R3" s="33" t="s">
        <v>278</v>
      </c>
      <c r="S3" s="33" t="s">
        <v>333</v>
      </c>
    </row>
    <row r="4" spans="1:19" s="1" customFormat="1" ht="17" thickBot="1" x14ac:dyDescent="0.25">
      <c r="A4" s="1" t="s">
        <v>279</v>
      </c>
      <c r="B4" s="41">
        <f>COUNTA(B5:B1000)</f>
        <v>78</v>
      </c>
      <c r="C4" s="46">
        <f t="shared" ref="C4:S4" si="0">COUNTA(C5:C1000)</f>
        <v>13</v>
      </c>
      <c r="D4" s="46">
        <f t="shared" si="0"/>
        <v>21</v>
      </c>
      <c r="E4" s="42">
        <f t="shared" si="0"/>
        <v>3</v>
      </c>
      <c r="F4" s="41">
        <f t="shared" si="0"/>
        <v>16</v>
      </c>
      <c r="G4" s="46">
        <f t="shared" si="0"/>
        <v>7</v>
      </c>
      <c r="H4" s="43">
        <f t="shared" si="0"/>
        <v>21</v>
      </c>
      <c r="I4" s="42">
        <f t="shared" si="0"/>
        <v>4</v>
      </c>
      <c r="J4" s="46">
        <f t="shared" si="0"/>
        <v>4</v>
      </c>
      <c r="K4" s="42">
        <f t="shared" si="0"/>
        <v>2</v>
      </c>
      <c r="L4" s="41">
        <f t="shared" si="0"/>
        <v>1</v>
      </c>
      <c r="M4" s="46">
        <f t="shared" si="0"/>
        <v>5</v>
      </c>
      <c r="N4" s="43">
        <f t="shared" si="0"/>
        <v>0</v>
      </c>
      <c r="O4" s="42">
        <f t="shared" si="0"/>
        <v>7</v>
      </c>
      <c r="P4" s="41">
        <f t="shared" si="0"/>
        <v>1</v>
      </c>
      <c r="Q4" s="46">
        <f t="shared" si="0"/>
        <v>7</v>
      </c>
      <c r="R4" s="43">
        <f t="shared" si="0"/>
        <v>3</v>
      </c>
      <c r="S4" s="43">
        <f t="shared" si="0"/>
        <v>4</v>
      </c>
    </row>
    <row r="5" spans="1:19" ht="17" thickBot="1" x14ac:dyDescent="0.25">
      <c r="B5" s="44" t="s">
        <v>108</v>
      </c>
      <c r="C5" s="25" t="s">
        <v>235</v>
      </c>
      <c r="D5" s="44" t="s">
        <v>108</v>
      </c>
      <c r="E5" s="24" t="s">
        <v>235</v>
      </c>
      <c r="F5" s="44" t="s">
        <v>108</v>
      </c>
      <c r="G5" s="24" t="s">
        <v>109</v>
      </c>
      <c r="H5" s="44" t="s">
        <v>140</v>
      </c>
      <c r="I5" s="44" t="s">
        <v>118</v>
      </c>
      <c r="J5" s="44" t="s">
        <v>109</v>
      </c>
      <c r="K5" s="44" t="s">
        <v>84</v>
      </c>
      <c r="L5" s="45" t="s">
        <v>217</v>
      </c>
      <c r="M5" s="44" t="s">
        <v>127</v>
      </c>
      <c r="N5" s="9"/>
      <c r="O5" s="44" t="s">
        <v>109</v>
      </c>
      <c r="P5" s="45" t="s">
        <v>118</v>
      </c>
      <c r="Q5" s="44" t="s">
        <v>235</v>
      </c>
      <c r="R5" s="24" t="s">
        <v>206</v>
      </c>
      <c r="S5" s="44" t="s">
        <v>235</v>
      </c>
    </row>
    <row r="6" spans="1:19" ht="17" thickBot="1" x14ac:dyDescent="0.25">
      <c r="B6" s="5" t="s">
        <v>23</v>
      </c>
      <c r="C6" s="9" t="s">
        <v>109</v>
      </c>
      <c r="D6" s="5" t="s">
        <v>113</v>
      </c>
      <c r="E6" s="10" t="s">
        <v>178</v>
      </c>
      <c r="F6" s="5" t="s">
        <v>113</v>
      </c>
      <c r="G6" s="10" t="s">
        <v>143</v>
      </c>
      <c r="H6" s="5" t="s">
        <v>127</v>
      </c>
      <c r="I6" s="5" t="s">
        <v>52</v>
      </c>
      <c r="J6" s="5" t="s">
        <v>198</v>
      </c>
      <c r="K6" s="6" t="s">
        <v>118</v>
      </c>
      <c r="L6" s="9"/>
      <c r="M6" s="5" t="s">
        <v>84</v>
      </c>
      <c r="N6" s="9"/>
      <c r="O6" s="5" t="s">
        <v>143</v>
      </c>
      <c r="P6" s="9"/>
      <c r="Q6" s="5" t="s">
        <v>109</v>
      </c>
      <c r="R6" s="10" t="s">
        <v>159</v>
      </c>
      <c r="S6" s="5" t="s">
        <v>178</v>
      </c>
    </row>
    <row r="7" spans="1:19" ht="17" thickBot="1" x14ac:dyDescent="0.25">
      <c r="B7" s="5" t="s">
        <v>103</v>
      </c>
      <c r="C7" s="9" t="s">
        <v>84</v>
      </c>
      <c r="D7" s="5" t="s">
        <v>13</v>
      </c>
      <c r="E7" s="11" t="s">
        <v>116</v>
      </c>
      <c r="F7" s="5" t="s">
        <v>84</v>
      </c>
      <c r="G7" s="10" t="s">
        <v>195</v>
      </c>
      <c r="H7" s="5" t="s">
        <v>109</v>
      </c>
      <c r="I7" s="5" t="s">
        <v>217</v>
      </c>
      <c r="J7" s="5" t="s">
        <v>246</v>
      </c>
      <c r="K7" s="9"/>
      <c r="L7" s="9"/>
      <c r="M7" s="5" t="s">
        <v>118</v>
      </c>
      <c r="N7" s="9"/>
      <c r="O7" s="5" t="s">
        <v>195</v>
      </c>
      <c r="P7" s="9"/>
      <c r="Q7" s="5" t="s">
        <v>143</v>
      </c>
      <c r="R7" s="11" t="s">
        <v>244</v>
      </c>
      <c r="S7" s="5" t="s">
        <v>191</v>
      </c>
    </row>
    <row r="8" spans="1:19" ht="17" thickBot="1" x14ac:dyDescent="0.25">
      <c r="B8" s="5" t="s">
        <v>95</v>
      </c>
      <c r="C8" s="9" t="s">
        <v>167</v>
      </c>
      <c r="D8" s="5" t="s">
        <v>71</v>
      </c>
      <c r="E8" s="9"/>
      <c r="F8" s="5" t="s">
        <v>126</v>
      </c>
      <c r="G8" s="10" t="s">
        <v>198</v>
      </c>
      <c r="H8" s="5" t="s">
        <v>84</v>
      </c>
      <c r="I8" s="6" t="s">
        <v>206</v>
      </c>
      <c r="J8" s="6" t="s">
        <v>159</v>
      </c>
      <c r="K8" s="9"/>
      <c r="L8" s="9"/>
      <c r="M8" s="5" t="s">
        <v>106</v>
      </c>
      <c r="N8" s="9"/>
      <c r="O8" s="5" t="s">
        <v>123</v>
      </c>
      <c r="P8" s="9"/>
      <c r="Q8" s="5" t="s">
        <v>195</v>
      </c>
      <c r="R8" s="9"/>
      <c r="S8" s="6" t="s">
        <v>52</v>
      </c>
    </row>
    <row r="9" spans="1:19" ht="17" thickBot="1" x14ac:dyDescent="0.25">
      <c r="B9" s="5" t="s">
        <v>113</v>
      </c>
      <c r="C9" s="9" t="s">
        <v>143</v>
      </c>
      <c r="D9" s="5" t="s">
        <v>155</v>
      </c>
      <c r="E9" s="9"/>
      <c r="F9" s="5" t="s">
        <v>112</v>
      </c>
      <c r="G9" s="10" t="s">
        <v>123</v>
      </c>
      <c r="H9" s="5" t="s">
        <v>71</v>
      </c>
      <c r="I9" s="9"/>
      <c r="J9" s="9"/>
      <c r="K9" s="9"/>
      <c r="L9" s="9"/>
      <c r="M9" s="6" t="s">
        <v>52</v>
      </c>
      <c r="N9" s="9"/>
      <c r="O9" s="5" t="s">
        <v>118</v>
      </c>
      <c r="P9" s="9"/>
      <c r="Q9" s="5" t="s">
        <v>198</v>
      </c>
      <c r="R9" s="9"/>
      <c r="S9" s="27"/>
    </row>
    <row r="10" spans="1:19" x14ac:dyDescent="0.2">
      <c r="B10" s="5" t="s">
        <v>169</v>
      </c>
      <c r="C10" s="9" t="s">
        <v>195</v>
      </c>
      <c r="D10" s="5" t="s">
        <v>138</v>
      </c>
      <c r="E10" s="9"/>
      <c r="F10" s="5" t="s">
        <v>98</v>
      </c>
      <c r="G10" s="10" t="s">
        <v>191</v>
      </c>
      <c r="H10" s="5" t="s">
        <v>143</v>
      </c>
      <c r="I10" s="9"/>
      <c r="J10" s="9"/>
      <c r="K10" s="9"/>
      <c r="L10" s="9"/>
      <c r="M10" s="9"/>
      <c r="N10" s="9"/>
      <c r="O10" s="5" t="s">
        <v>159</v>
      </c>
      <c r="P10" s="9"/>
      <c r="Q10" s="5" t="s">
        <v>123</v>
      </c>
      <c r="R10" s="9"/>
      <c r="S10" s="27"/>
    </row>
    <row r="11" spans="1:19" ht="17" thickBot="1" x14ac:dyDescent="0.25">
      <c r="B11" s="5" t="s">
        <v>127</v>
      </c>
      <c r="C11" s="9" t="s">
        <v>198</v>
      </c>
      <c r="D11" s="5" t="s">
        <v>98</v>
      </c>
      <c r="E11" s="9"/>
      <c r="F11" s="5" t="s">
        <v>132</v>
      </c>
      <c r="G11" s="11" t="s">
        <v>116</v>
      </c>
      <c r="H11" s="5" t="s">
        <v>195</v>
      </c>
      <c r="I11" s="9"/>
      <c r="J11" s="9"/>
      <c r="K11" s="9"/>
      <c r="L11" s="9"/>
      <c r="M11" s="9"/>
      <c r="N11" s="9"/>
      <c r="O11" s="6" t="s">
        <v>223</v>
      </c>
      <c r="P11" s="9"/>
      <c r="Q11" s="6" t="s">
        <v>191</v>
      </c>
      <c r="R11" s="9"/>
      <c r="S11" s="27"/>
    </row>
    <row r="12" spans="1:19" x14ac:dyDescent="0.2">
      <c r="B12" s="5" t="s">
        <v>55</v>
      </c>
      <c r="C12" s="9" t="s">
        <v>123</v>
      </c>
      <c r="D12" s="5" t="s">
        <v>132</v>
      </c>
      <c r="E12" s="9"/>
      <c r="F12" s="5" t="s">
        <v>251</v>
      </c>
      <c r="G12" s="9"/>
      <c r="H12" s="5" t="s">
        <v>123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27"/>
    </row>
    <row r="13" spans="1:19" x14ac:dyDescent="0.2">
      <c r="B13" s="5" t="s">
        <v>93</v>
      </c>
      <c r="C13" s="9" t="s">
        <v>178</v>
      </c>
      <c r="D13" s="5" t="s">
        <v>156</v>
      </c>
      <c r="E13" s="9"/>
      <c r="F13" s="5" t="s">
        <v>217</v>
      </c>
      <c r="G13" s="9"/>
      <c r="H13" s="5" t="s">
        <v>178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27"/>
    </row>
    <row r="14" spans="1:19" x14ac:dyDescent="0.2">
      <c r="B14" s="5" t="s">
        <v>28</v>
      </c>
      <c r="C14" s="9" t="s">
        <v>191</v>
      </c>
      <c r="D14" s="5" t="s">
        <v>16</v>
      </c>
      <c r="E14" s="9"/>
      <c r="F14" s="5" t="s">
        <v>206</v>
      </c>
      <c r="G14" s="9"/>
      <c r="H14" s="5" t="s">
        <v>191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27"/>
    </row>
    <row r="15" spans="1:19" x14ac:dyDescent="0.2">
      <c r="B15" s="5" t="s">
        <v>147</v>
      </c>
      <c r="C15" s="9" t="s">
        <v>194</v>
      </c>
      <c r="D15" s="5" t="s">
        <v>75</v>
      </c>
      <c r="E15" s="9"/>
      <c r="F15" s="5" t="s">
        <v>149</v>
      </c>
      <c r="G15" s="9"/>
      <c r="H15" s="5" t="s">
        <v>194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27"/>
    </row>
    <row r="16" spans="1:19" x14ac:dyDescent="0.2">
      <c r="B16" s="5" t="s">
        <v>13</v>
      </c>
      <c r="C16" s="9" t="s">
        <v>223</v>
      </c>
      <c r="D16" s="5" t="s">
        <v>217</v>
      </c>
      <c r="E16" s="9"/>
      <c r="F16" s="5" t="s">
        <v>230</v>
      </c>
      <c r="G16" s="9"/>
      <c r="H16" s="5" t="s">
        <v>132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27"/>
    </row>
    <row r="17" spans="2:19" ht="17" thickBot="1" x14ac:dyDescent="0.25">
      <c r="B17" s="5" t="s">
        <v>177</v>
      </c>
      <c r="C17" s="28" t="s">
        <v>116</v>
      </c>
      <c r="D17" s="5" t="s">
        <v>243</v>
      </c>
      <c r="E17" s="9"/>
      <c r="F17" s="5" t="s">
        <v>49</v>
      </c>
      <c r="G17" s="9"/>
      <c r="H17" s="5" t="s">
        <v>27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27"/>
    </row>
    <row r="18" spans="2:19" x14ac:dyDescent="0.2">
      <c r="B18" s="5" t="s">
        <v>69</v>
      </c>
      <c r="C18" s="9"/>
      <c r="D18" s="5" t="s">
        <v>125</v>
      </c>
      <c r="E18" s="9"/>
      <c r="F18" s="5" t="s">
        <v>24</v>
      </c>
      <c r="G18" s="9"/>
      <c r="H18" s="5" t="s">
        <v>106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27"/>
    </row>
    <row r="19" spans="2:19" x14ac:dyDescent="0.2">
      <c r="B19" s="5" t="s">
        <v>102</v>
      </c>
      <c r="C19" s="9"/>
      <c r="D19" s="5" t="s">
        <v>104</v>
      </c>
      <c r="E19" s="9"/>
      <c r="F19" s="5" t="s">
        <v>15</v>
      </c>
      <c r="G19" s="9"/>
      <c r="H19" s="5" t="s">
        <v>137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2:19" ht="17" thickBot="1" x14ac:dyDescent="0.25">
      <c r="B20" s="5" t="s">
        <v>29</v>
      </c>
      <c r="C20" s="9"/>
      <c r="D20" s="5" t="s">
        <v>3</v>
      </c>
      <c r="E20" s="9"/>
      <c r="F20" s="6" t="s">
        <v>208</v>
      </c>
      <c r="G20" s="9"/>
      <c r="H20" s="5" t="s">
        <v>4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27"/>
    </row>
    <row r="21" spans="2:19" x14ac:dyDescent="0.2">
      <c r="B21" s="5" t="s">
        <v>148</v>
      </c>
      <c r="C21" s="9"/>
      <c r="D21" s="5" t="s">
        <v>33</v>
      </c>
      <c r="E21" s="9"/>
      <c r="F21" s="9"/>
      <c r="G21" s="9"/>
      <c r="H21" s="5" t="s">
        <v>246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27"/>
    </row>
    <row r="22" spans="2:19" x14ac:dyDescent="0.2">
      <c r="B22" s="5" t="s">
        <v>165</v>
      </c>
      <c r="C22" s="9"/>
      <c r="D22" s="5" t="s">
        <v>65</v>
      </c>
      <c r="E22" s="9"/>
      <c r="F22" s="9"/>
      <c r="G22" s="9"/>
      <c r="H22" s="5" t="s">
        <v>160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27"/>
    </row>
    <row r="23" spans="2:19" x14ac:dyDescent="0.2">
      <c r="B23" s="5" t="s">
        <v>158</v>
      </c>
      <c r="C23" s="9"/>
      <c r="D23" s="5" t="s">
        <v>231</v>
      </c>
      <c r="E23" s="9"/>
      <c r="F23" s="9"/>
      <c r="G23" s="9"/>
      <c r="H23" s="5" t="s">
        <v>159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27"/>
    </row>
    <row r="24" spans="2:19" x14ac:dyDescent="0.2">
      <c r="B24" s="5" t="s">
        <v>120</v>
      </c>
      <c r="C24" s="9"/>
      <c r="D24" s="5" t="s">
        <v>183</v>
      </c>
      <c r="E24" s="9"/>
      <c r="F24" s="9"/>
      <c r="G24" s="9"/>
      <c r="H24" s="5" t="s">
        <v>223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27"/>
    </row>
    <row r="25" spans="2:19" ht="17" thickBot="1" x14ac:dyDescent="0.25">
      <c r="B25" s="5" t="s">
        <v>87</v>
      </c>
      <c r="C25" s="9"/>
      <c r="D25" s="6" t="s">
        <v>135</v>
      </c>
      <c r="E25" s="9"/>
      <c r="F25" s="9"/>
      <c r="G25" s="9"/>
      <c r="H25" s="6" t="s">
        <v>116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27"/>
    </row>
    <row r="26" spans="2:19" x14ac:dyDescent="0.2">
      <c r="B26" s="5" t="s">
        <v>205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27"/>
    </row>
    <row r="27" spans="2:19" x14ac:dyDescent="0.2">
      <c r="B27" s="5" t="s">
        <v>155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27"/>
    </row>
    <row r="28" spans="2:19" x14ac:dyDescent="0.2">
      <c r="B28" s="5" t="s">
        <v>126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7"/>
    </row>
    <row r="29" spans="2:19" x14ac:dyDescent="0.2">
      <c r="B29" s="5" t="s">
        <v>118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27"/>
    </row>
    <row r="30" spans="2:19" x14ac:dyDescent="0.2">
      <c r="B30" s="5" t="s">
        <v>138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27"/>
    </row>
    <row r="31" spans="2:19" x14ac:dyDescent="0.2">
      <c r="B31" s="5" t="s">
        <v>131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27"/>
    </row>
    <row r="32" spans="2:19" x14ac:dyDescent="0.2">
      <c r="B32" s="5" t="s">
        <v>53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7"/>
    </row>
    <row r="33" spans="2:19" x14ac:dyDescent="0.2">
      <c r="B33" s="5" t="s">
        <v>98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27"/>
    </row>
    <row r="34" spans="2:19" x14ac:dyDescent="0.2">
      <c r="B34" s="5" t="s">
        <v>176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27"/>
    </row>
    <row r="35" spans="2:19" x14ac:dyDescent="0.2">
      <c r="B35" s="5" t="s">
        <v>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27"/>
    </row>
    <row r="36" spans="2:19" x14ac:dyDescent="0.2">
      <c r="B36" s="5" t="s">
        <v>132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27"/>
    </row>
    <row r="37" spans="2:19" x14ac:dyDescent="0.2">
      <c r="B37" s="5" t="s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27"/>
    </row>
    <row r="38" spans="2:19" x14ac:dyDescent="0.2">
      <c r="B38" s="5" t="s">
        <v>156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27"/>
    </row>
    <row r="39" spans="2:19" x14ac:dyDescent="0.2">
      <c r="B39" s="5" t="s">
        <v>106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27"/>
    </row>
    <row r="40" spans="2:19" x14ac:dyDescent="0.2">
      <c r="B40" s="5" t="s">
        <v>16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27"/>
    </row>
    <row r="41" spans="2:19" x14ac:dyDescent="0.2">
      <c r="B41" s="5" t="s">
        <v>20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27"/>
    </row>
    <row r="42" spans="2:19" x14ac:dyDescent="0.2">
      <c r="B42" s="5" t="s">
        <v>52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27"/>
    </row>
    <row r="43" spans="2:19" x14ac:dyDescent="0.2">
      <c r="B43" s="5" t="s">
        <v>47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27"/>
    </row>
    <row r="44" spans="2:19" x14ac:dyDescent="0.2">
      <c r="B44" s="5" t="s">
        <v>217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27"/>
    </row>
    <row r="45" spans="2:19" x14ac:dyDescent="0.2">
      <c r="B45" s="5" t="s">
        <v>48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27"/>
    </row>
    <row r="46" spans="2:19" x14ac:dyDescent="0.2">
      <c r="B46" s="5" t="s">
        <v>243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27"/>
    </row>
    <row r="47" spans="2:19" x14ac:dyDescent="0.2">
      <c r="B47" s="5" t="s">
        <v>125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27"/>
    </row>
    <row r="48" spans="2:19" x14ac:dyDescent="0.2">
      <c r="B48" s="5" t="s">
        <v>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27"/>
    </row>
    <row r="49" spans="2:19" x14ac:dyDescent="0.2">
      <c r="B49" s="5" t="s">
        <v>62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27"/>
    </row>
    <row r="50" spans="2:19" x14ac:dyDescent="0.2">
      <c r="B50" s="5" t="s">
        <v>42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27"/>
    </row>
    <row r="51" spans="2:19" x14ac:dyDescent="0.2">
      <c r="B51" s="5" t="s">
        <v>38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7"/>
    </row>
    <row r="52" spans="2:19" x14ac:dyDescent="0.2">
      <c r="B52" s="5" t="s">
        <v>73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7"/>
    </row>
    <row r="53" spans="2:19" x14ac:dyDescent="0.2">
      <c r="B53" s="5" t="s">
        <v>3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7"/>
    </row>
    <row r="54" spans="2:19" x14ac:dyDescent="0.2">
      <c r="B54" s="5" t="s">
        <v>33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27"/>
    </row>
    <row r="55" spans="2:19" x14ac:dyDescent="0.2">
      <c r="B55" s="5" t="s">
        <v>224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7"/>
    </row>
    <row r="56" spans="2:19" x14ac:dyDescent="0.2">
      <c r="B56" s="5" t="s">
        <v>173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7"/>
    </row>
    <row r="57" spans="2:19" x14ac:dyDescent="0.2">
      <c r="B57" s="5" t="s">
        <v>30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7"/>
    </row>
    <row r="58" spans="2:19" x14ac:dyDescent="0.2">
      <c r="B58" s="5" t="s">
        <v>49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7"/>
    </row>
    <row r="59" spans="2:19" x14ac:dyDescent="0.2">
      <c r="B59" s="5" t="s">
        <v>100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27"/>
    </row>
    <row r="60" spans="2:19" x14ac:dyDescent="0.2">
      <c r="B60" s="5" t="s">
        <v>220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7"/>
    </row>
    <row r="61" spans="2:19" x14ac:dyDescent="0.2">
      <c r="B61" s="5" t="s">
        <v>58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7"/>
    </row>
    <row r="62" spans="2:19" x14ac:dyDescent="0.2">
      <c r="B62" s="5" t="s">
        <v>164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27"/>
    </row>
    <row r="63" spans="2:19" x14ac:dyDescent="0.2">
      <c r="B63" s="5" t="s">
        <v>199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7"/>
    </row>
    <row r="64" spans="2:19" x14ac:dyDescent="0.2">
      <c r="B64" s="5" t="s">
        <v>159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27"/>
    </row>
    <row r="65" spans="2:19" x14ac:dyDescent="0.2">
      <c r="B65" s="5" t="s">
        <v>212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27"/>
    </row>
    <row r="66" spans="2:19" x14ac:dyDescent="0.2">
      <c r="B66" s="5" t="s">
        <v>72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7"/>
    </row>
    <row r="67" spans="2:19" x14ac:dyDescent="0.2">
      <c r="B67" s="5" t="s">
        <v>60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27"/>
    </row>
    <row r="68" spans="2:19" x14ac:dyDescent="0.2">
      <c r="B68" s="5" t="s">
        <v>22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27"/>
    </row>
    <row r="69" spans="2:19" x14ac:dyDescent="0.2">
      <c r="B69" s="5" t="s">
        <v>34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27"/>
    </row>
    <row r="70" spans="2:19" x14ac:dyDescent="0.2">
      <c r="B70" s="5" t="s">
        <v>242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27"/>
    </row>
    <row r="71" spans="2:19" x14ac:dyDescent="0.2">
      <c r="B71" s="5" t="s">
        <v>90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27"/>
    </row>
    <row r="72" spans="2:19" x14ac:dyDescent="0.2">
      <c r="B72" s="5" t="s">
        <v>65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27"/>
    </row>
    <row r="73" spans="2:19" x14ac:dyDescent="0.2">
      <c r="B73" s="5" t="s">
        <v>70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27"/>
    </row>
    <row r="74" spans="2:19" x14ac:dyDescent="0.2">
      <c r="B74" s="5" t="s">
        <v>179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27"/>
    </row>
    <row r="75" spans="2:19" x14ac:dyDescent="0.2">
      <c r="B75" s="5" t="s">
        <v>50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7"/>
    </row>
    <row r="76" spans="2:19" x14ac:dyDescent="0.2">
      <c r="B76" s="5" t="s">
        <v>183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27"/>
    </row>
    <row r="77" spans="2:19" x14ac:dyDescent="0.2">
      <c r="B77" s="5" t="s">
        <v>133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7"/>
    </row>
    <row r="78" spans="2:19" x14ac:dyDescent="0.2">
      <c r="B78" s="5" t="s">
        <v>146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27"/>
    </row>
    <row r="79" spans="2:19" x14ac:dyDescent="0.2">
      <c r="B79" s="5" t="s">
        <v>208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7"/>
    </row>
    <row r="80" spans="2:19" x14ac:dyDescent="0.2">
      <c r="B80" s="5" t="s">
        <v>181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27"/>
    </row>
    <row r="81" spans="2:19" x14ac:dyDescent="0.2">
      <c r="B81" s="5" t="s">
        <v>184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27"/>
    </row>
    <row r="82" spans="2:19" ht="17" thickBot="1" x14ac:dyDescent="0.25">
      <c r="B82" s="6" t="s">
        <v>135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75" zoomScaleNormal="75" zoomScalePageLayoutView="75" workbookViewId="0">
      <selection activeCell="B3" sqref="B3"/>
    </sheetView>
  </sheetViews>
  <sheetFormatPr baseColWidth="10" defaultRowHeight="16" x14ac:dyDescent="0.2"/>
  <cols>
    <col min="1" max="1" width="10.5703125" bestFit="1" customWidth="1"/>
    <col min="2" max="2" width="25.140625" bestFit="1" customWidth="1"/>
    <col min="3" max="3" width="24.85546875" bestFit="1" customWidth="1"/>
    <col min="4" max="5" width="25.140625" bestFit="1" customWidth="1"/>
    <col min="6" max="17" width="25.85546875" bestFit="1" customWidth="1"/>
    <col min="18" max="18" width="26.5703125" bestFit="1" customWidth="1"/>
    <col min="19" max="19" width="26.42578125" bestFit="1" customWidth="1"/>
  </cols>
  <sheetData>
    <row r="1" spans="1:19" ht="60" customHeight="1" x14ac:dyDescent="0.2">
      <c r="A1" s="54" t="s">
        <v>335</v>
      </c>
      <c r="B1" s="54"/>
      <c r="C1" s="54"/>
      <c r="D1" s="54"/>
      <c r="E1" s="54"/>
      <c r="F1" s="54"/>
      <c r="G1" s="54"/>
      <c r="H1" s="53"/>
    </row>
    <row r="2" spans="1:19" ht="17" thickBot="1" x14ac:dyDescent="0.25"/>
    <row r="3" spans="1:19" x14ac:dyDescent="0.2">
      <c r="B3" s="30" t="s">
        <v>280</v>
      </c>
      <c r="C3" s="31" t="s">
        <v>316</v>
      </c>
      <c r="D3" s="32" t="s">
        <v>281</v>
      </c>
      <c r="E3" s="31" t="s">
        <v>317</v>
      </c>
      <c r="F3" s="32" t="s">
        <v>282</v>
      </c>
      <c r="G3" s="31" t="s">
        <v>318</v>
      </c>
      <c r="H3" s="32" t="s">
        <v>283</v>
      </c>
      <c r="I3" s="31" t="s">
        <v>319</v>
      </c>
      <c r="J3" s="32" t="s">
        <v>284</v>
      </c>
      <c r="K3" s="31" t="s">
        <v>320</v>
      </c>
      <c r="L3" s="32" t="s">
        <v>285</v>
      </c>
      <c r="M3" s="31" t="s">
        <v>321</v>
      </c>
      <c r="N3" s="32" t="s">
        <v>286</v>
      </c>
      <c r="O3" s="31" t="s">
        <v>322</v>
      </c>
      <c r="P3" s="32" t="s">
        <v>287</v>
      </c>
      <c r="Q3" s="31" t="s">
        <v>323</v>
      </c>
      <c r="R3" s="32" t="s">
        <v>288</v>
      </c>
      <c r="S3" s="33" t="s">
        <v>324</v>
      </c>
    </row>
    <row r="4" spans="1:19" ht="17" thickBot="1" x14ac:dyDescent="0.25">
      <c r="A4" t="s">
        <v>279</v>
      </c>
      <c r="B4" s="21">
        <f>COUNTA(B5:B55)</f>
        <v>0</v>
      </c>
      <c r="C4" s="22">
        <f>COUNTA(C5:C55)</f>
        <v>0</v>
      </c>
      <c r="D4" s="22">
        <f t="shared" ref="D4:S4" si="0">COUNTA(D5:D55)</f>
        <v>0</v>
      </c>
      <c r="E4" s="22">
        <f t="shared" si="0"/>
        <v>0</v>
      </c>
      <c r="F4" s="22">
        <f t="shared" si="0"/>
        <v>5</v>
      </c>
      <c r="G4" s="22">
        <f t="shared" si="0"/>
        <v>0</v>
      </c>
      <c r="H4" s="22">
        <f t="shared" si="0"/>
        <v>2</v>
      </c>
      <c r="I4" s="22">
        <f t="shared" si="0"/>
        <v>1</v>
      </c>
      <c r="J4" s="22">
        <f t="shared" si="0"/>
        <v>0</v>
      </c>
      <c r="K4" s="22">
        <f t="shared" si="0"/>
        <v>1</v>
      </c>
      <c r="L4" s="22">
        <f t="shared" si="0"/>
        <v>1</v>
      </c>
      <c r="M4" s="22">
        <f t="shared" si="0"/>
        <v>2</v>
      </c>
      <c r="N4" s="22">
        <f t="shared" si="0"/>
        <v>0</v>
      </c>
      <c r="O4" s="22">
        <f t="shared" si="0"/>
        <v>0</v>
      </c>
      <c r="P4" s="22">
        <f t="shared" si="0"/>
        <v>0</v>
      </c>
      <c r="Q4" s="22">
        <f t="shared" si="0"/>
        <v>0</v>
      </c>
      <c r="R4" s="22">
        <f t="shared" si="0"/>
        <v>20</v>
      </c>
      <c r="S4" s="23">
        <f t="shared" si="0"/>
        <v>1</v>
      </c>
    </row>
    <row r="5" spans="1:19" x14ac:dyDescent="0.2">
      <c r="B5" s="34"/>
      <c r="C5" s="25"/>
      <c r="D5" s="35"/>
      <c r="E5" s="25"/>
      <c r="F5" s="35" t="s">
        <v>289</v>
      </c>
      <c r="G5" s="25"/>
      <c r="H5" s="35" t="s">
        <v>290</v>
      </c>
      <c r="I5" s="25" t="s">
        <v>300</v>
      </c>
      <c r="J5" s="35"/>
      <c r="K5" s="25" t="s">
        <v>290</v>
      </c>
      <c r="L5" s="35" t="s">
        <v>291</v>
      </c>
      <c r="M5" s="25" t="s">
        <v>300</v>
      </c>
      <c r="N5" s="35"/>
      <c r="O5" s="25"/>
      <c r="P5" s="35"/>
      <c r="Q5" s="25"/>
      <c r="R5" s="35" t="s">
        <v>292</v>
      </c>
      <c r="S5" s="26" t="s">
        <v>300</v>
      </c>
    </row>
    <row r="6" spans="1:19" x14ac:dyDescent="0.2">
      <c r="B6" s="36"/>
      <c r="C6" s="9"/>
      <c r="D6" s="37"/>
      <c r="E6" s="9"/>
      <c r="F6" s="37" t="s">
        <v>293</v>
      </c>
      <c r="G6" s="9"/>
      <c r="H6" s="37" t="s">
        <v>294</v>
      </c>
      <c r="I6" s="9"/>
      <c r="J6" s="37"/>
      <c r="K6" s="9"/>
      <c r="L6" s="37"/>
      <c r="M6" s="9" t="s">
        <v>294</v>
      </c>
      <c r="N6" s="37"/>
      <c r="O6" s="9"/>
      <c r="P6" s="37"/>
      <c r="Q6" s="9"/>
      <c r="R6" s="37" t="s">
        <v>295</v>
      </c>
      <c r="S6" s="27"/>
    </row>
    <row r="7" spans="1:19" x14ac:dyDescent="0.2">
      <c r="B7" s="36"/>
      <c r="C7" s="9"/>
      <c r="D7" s="37"/>
      <c r="E7" s="9"/>
      <c r="F7" s="37" t="s">
        <v>296</v>
      </c>
      <c r="G7" s="9"/>
      <c r="H7" s="37"/>
      <c r="I7" s="9"/>
      <c r="J7" s="37"/>
      <c r="K7" s="9"/>
      <c r="L7" s="37"/>
      <c r="M7" s="9"/>
      <c r="N7" s="37"/>
      <c r="O7" s="9"/>
      <c r="P7" s="37"/>
      <c r="Q7" s="9"/>
      <c r="R7" s="37" t="s">
        <v>297</v>
      </c>
      <c r="S7" s="27"/>
    </row>
    <row r="8" spans="1:19" x14ac:dyDescent="0.2">
      <c r="B8" s="36"/>
      <c r="C8" s="9"/>
      <c r="D8" s="37"/>
      <c r="E8" s="9"/>
      <c r="F8" s="37" t="s">
        <v>298</v>
      </c>
      <c r="G8" s="9"/>
      <c r="H8" s="37"/>
      <c r="I8" s="9"/>
      <c r="J8" s="37"/>
      <c r="K8" s="9"/>
      <c r="L8" s="37"/>
      <c r="M8" s="9"/>
      <c r="N8" s="37"/>
      <c r="O8" s="9"/>
      <c r="P8" s="37"/>
      <c r="Q8" s="9"/>
      <c r="R8" s="37" t="s">
        <v>299</v>
      </c>
      <c r="S8" s="27"/>
    </row>
    <row r="9" spans="1:19" x14ac:dyDescent="0.2">
      <c r="B9" s="36"/>
      <c r="C9" s="9"/>
      <c r="D9" s="37"/>
      <c r="E9" s="9"/>
      <c r="F9" s="37" t="s">
        <v>300</v>
      </c>
      <c r="G9" s="9"/>
      <c r="H9" s="37"/>
      <c r="I9" s="9"/>
      <c r="J9" s="37"/>
      <c r="K9" s="9"/>
      <c r="L9" s="37"/>
      <c r="M9" s="9"/>
      <c r="N9" s="37"/>
      <c r="O9" s="9"/>
      <c r="P9" s="37"/>
      <c r="Q9" s="9"/>
      <c r="R9" s="37" t="s">
        <v>301</v>
      </c>
      <c r="S9" s="27"/>
    </row>
    <row r="10" spans="1:19" x14ac:dyDescent="0.2">
      <c r="B10" s="36"/>
      <c r="C10" s="9"/>
      <c r="D10" s="37"/>
      <c r="E10" s="9"/>
      <c r="F10" s="37"/>
      <c r="G10" s="9"/>
      <c r="H10" s="37"/>
      <c r="I10" s="9"/>
      <c r="J10" s="37"/>
      <c r="K10" s="9"/>
      <c r="L10" s="37"/>
      <c r="M10" s="9"/>
      <c r="N10" s="37"/>
      <c r="O10" s="9"/>
      <c r="P10" s="37"/>
      <c r="Q10" s="9"/>
      <c r="R10" s="37" t="s">
        <v>302</v>
      </c>
      <c r="S10" s="27"/>
    </row>
    <row r="11" spans="1:19" x14ac:dyDescent="0.2">
      <c r="B11" s="36"/>
      <c r="C11" s="9"/>
      <c r="D11" s="37"/>
      <c r="E11" s="9"/>
      <c r="F11" s="37"/>
      <c r="G11" s="9"/>
      <c r="H11" s="37"/>
      <c r="I11" s="9"/>
      <c r="J11" s="37"/>
      <c r="K11" s="9"/>
      <c r="L11" s="37"/>
      <c r="M11" s="9"/>
      <c r="N11" s="37"/>
      <c r="O11" s="9"/>
      <c r="P11" s="37"/>
      <c r="Q11" s="9"/>
      <c r="R11" s="37" t="s">
        <v>303</v>
      </c>
      <c r="S11" s="27"/>
    </row>
    <row r="12" spans="1:19" x14ac:dyDescent="0.2">
      <c r="B12" s="36"/>
      <c r="C12" s="9"/>
      <c r="D12" s="37"/>
      <c r="E12" s="9"/>
      <c r="F12" s="37"/>
      <c r="G12" s="9"/>
      <c r="H12" s="37"/>
      <c r="I12" s="9"/>
      <c r="J12" s="37"/>
      <c r="K12" s="9"/>
      <c r="L12" s="37"/>
      <c r="M12" s="9"/>
      <c r="N12" s="37"/>
      <c r="O12" s="9"/>
      <c r="P12" s="37"/>
      <c r="Q12" s="9"/>
      <c r="R12" s="37" t="s">
        <v>293</v>
      </c>
      <c r="S12" s="27"/>
    </row>
    <row r="13" spans="1:19" x14ac:dyDescent="0.2">
      <c r="B13" s="36"/>
      <c r="C13" s="9"/>
      <c r="D13" s="37"/>
      <c r="E13" s="9"/>
      <c r="F13" s="37"/>
      <c r="G13" s="9"/>
      <c r="H13" s="37"/>
      <c r="I13" s="9"/>
      <c r="J13" s="37"/>
      <c r="K13" s="9"/>
      <c r="L13" s="37"/>
      <c r="M13" s="9"/>
      <c r="N13" s="37"/>
      <c r="O13" s="9"/>
      <c r="P13" s="37"/>
      <c r="Q13" s="9"/>
      <c r="R13" s="37" t="s">
        <v>304</v>
      </c>
      <c r="S13" s="27"/>
    </row>
    <row r="14" spans="1:19" x14ac:dyDescent="0.2">
      <c r="B14" s="36"/>
      <c r="C14" s="9"/>
      <c r="D14" s="37"/>
      <c r="E14" s="9"/>
      <c r="F14" s="37"/>
      <c r="G14" s="9"/>
      <c r="H14" s="37"/>
      <c r="I14" s="9"/>
      <c r="J14" s="37"/>
      <c r="K14" s="9"/>
      <c r="L14" s="37"/>
      <c r="M14" s="9"/>
      <c r="N14" s="37"/>
      <c r="O14" s="9"/>
      <c r="P14" s="37"/>
      <c r="Q14" s="9"/>
      <c r="R14" s="37" t="s">
        <v>305</v>
      </c>
      <c r="S14" s="27"/>
    </row>
    <row r="15" spans="1:19" x14ac:dyDescent="0.2">
      <c r="B15" s="36"/>
      <c r="C15" s="9"/>
      <c r="D15" s="37"/>
      <c r="E15" s="9"/>
      <c r="F15" s="37"/>
      <c r="G15" s="9"/>
      <c r="H15" s="37"/>
      <c r="I15" s="9"/>
      <c r="J15" s="37"/>
      <c r="K15" s="9"/>
      <c r="L15" s="37"/>
      <c r="M15" s="9"/>
      <c r="N15" s="37"/>
      <c r="O15" s="9"/>
      <c r="P15" s="37"/>
      <c r="Q15" s="9"/>
      <c r="R15" s="37" t="s">
        <v>306</v>
      </c>
      <c r="S15" s="27"/>
    </row>
    <row r="16" spans="1:19" x14ac:dyDescent="0.2">
      <c r="B16" s="36"/>
      <c r="C16" s="9"/>
      <c r="D16" s="37"/>
      <c r="E16" s="9"/>
      <c r="F16" s="37"/>
      <c r="G16" s="9"/>
      <c r="H16" s="37"/>
      <c r="I16" s="9"/>
      <c r="J16" s="37"/>
      <c r="K16" s="9"/>
      <c r="L16" s="37"/>
      <c r="M16" s="9"/>
      <c r="N16" s="37"/>
      <c r="O16" s="9"/>
      <c r="P16" s="37"/>
      <c r="Q16" s="9"/>
      <c r="R16" s="37" t="s">
        <v>307</v>
      </c>
      <c r="S16" s="27"/>
    </row>
    <row r="17" spans="2:19" x14ac:dyDescent="0.2">
      <c r="B17" s="36"/>
      <c r="C17" s="9"/>
      <c r="D17" s="37"/>
      <c r="E17" s="9"/>
      <c r="F17" s="37"/>
      <c r="G17" s="9"/>
      <c r="H17" s="37"/>
      <c r="I17" s="9"/>
      <c r="J17" s="37"/>
      <c r="K17" s="9"/>
      <c r="L17" s="37"/>
      <c r="M17" s="9"/>
      <c r="N17" s="37"/>
      <c r="O17" s="9"/>
      <c r="P17" s="37"/>
      <c r="Q17" s="9"/>
      <c r="R17" s="37" t="s">
        <v>308</v>
      </c>
      <c r="S17" s="27"/>
    </row>
    <row r="18" spans="2:19" x14ac:dyDescent="0.2">
      <c r="B18" s="36"/>
      <c r="C18" s="9"/>
      <c r="D18" s="37"/>
      <c r="E18" s="9"/>
      <c r="F18" s="37"/>
      <c r="G18" s="9"/>
      <c r="H18" s="37"/>
      <c r="I18" s="9"/>
      <c r="J18" s="37"/>
      <c r="K18" s="9"/>
      <c r="L18" s="37"/>
      <c r="M18" s="9"/>
      <c r="N18" s="37"/>
      <c r="O18" s="9"/>
      <c r="P18" s="37"/>
      <c r="Q18" s="9"/>
      <c r="R18" s="37" t="s">
        <v>309</v>
      </c>
      <c r="S18" s="27"/>
    </row>
    <row r="19" spans="2:19" x14ac:dyDescent="0.2">
      <c r="B19" s="36"/>
      <c r="C19" s="9"/>
      <c r="D19" s="37"/>
      <c r="E19" s="9"/>
      <c r="F19" s="37"/>
      <c r="G19" s="9"/>
      <c r="H19" s="37"/>
      <c r="I19" s="9"/>
      <c r="J19" s="37"/>
      <c r="K19" s="9"/>
      <c r="L19" s="37"/>
      <c r="M19" s="9"/>
      <c r="N19" s="37"/>
      <c r="O19" s="9"/>
      <c r="P19" s="37"/>
      <c r="Q19" s="9"/>
      <c r="R19" s="37" t="s">
        <v>310</v>
      </c>
      <c r="S19" s="27"/>
    </row>
    <row r="20" spans="2:19" x14ac:dyDescent="0.2">
      <c r="B20" s="36"/>
      <c r="C20" s="9"/>
      <c r="D20" s="37"/>
      <c r="E20" s="9"/>
      <c r="F20" s="37"/>
      <c r="G20" s="9"/>
      <c r="H20" s="37"/>
      <c r="I20" s="9"/>
      <c r="J20" s="37"/>
      <c r="K20" s="9"/>
      <c r="L20" s="37"/>
      <c r="M20" s="9"/>
      <c r="N20" s="37"/>
      <c r="O20" s="9"/>
      <c r="P20" s="37"/>
      <c r="Q20" s="9"/>
      <c r="R20" s="37" t="s">
        <v>311</v>
      </c>
      <c r="S20" s="27"/>
    </row>
    <row r="21" spans="2:19" x14ac:dyDescent="0.2">
      <c r="B21" s="36"/>
      <c r="C21" s="9"/>
      <c r="D21" s="37"/>
      <c r="E21" s="9"/>
      <c r="F21" s="37"/>
      <c r="G21" s="9"/>
      <c r="H21" s="37"/>
      <c r="I21" s="9"/>
      <c r="J21" s="37"/>
      <c r="K21" s="9"/>
      <c r="L21" s="37"/>
      <c r="M21" s="9"/>
      <c r="N21" s="37"/>
      <c r="O21" s="9"/>
      <c r="P21" s="37"/>
      <c r="Q21" s="9"/>
      <c r="R21" s="37" t="s">
        <v>312</v>
      </c>
      <c r="S21" s="27"/>
    </row>
    <row r="22" spans="2:19" x14ac:dyDescent="0.2">
      <c r="B22" s="36"/>
      <c r="C22" s="9"/>
      <c r="D22" s="37"/>
      <c r="E22" s="9"/>
      <c r="F22" s="37"/>
      <c r="G22" s="9"/>
      <c r="H22" s="37"/>
      <c r="I22" s="9"/>
      <c r="J22" s="37"/>
      <c r="K22" s="9"/>
      <c r="L22" s="37"/>
      <c r="M22" s="9"/>
      <c r="N22" s="37"/>
      <c r="O22" s="9"/>
      <c r="P22" s="37"/>
      <c r="Q22" s="9"/>
      <c r="R22" s="37" t="s">
        <v>313</v>
      </c>
      <c r="S22" s="27"/>
    </row>
    <row r="23" spans="2:19" x14ac:dyDescent="0.2">
      <c r="B23" s="36"/>
      <c r="C23" s="9"/>
      <c r="D23" s="37"/>
      <c r="E23" s="9"/>
      <c r="F23" s="37"/>
      <c r="G23" s="9"/>
      <c r="H23" s="37"/>
      <c r="I23" s="9"/>
      <c r="J23" s="37"/>
      <c r="K23" s="9"/>
      <c r="L23" s="37"/>
      <c r="M23" s="9"/>
      <c r="N23" s="37"/>
      <c r="O23" s="9"/>
      <c r="P23" s="37"/>
      <c r="Q23" s="9"/>
      <c r="R23" s="37" t="s">
        <v>314</v>
      </c>
      <c r="S23" s="27"/>
    </row>
    <row r="24" spans="2:19" ht="17" thickBot="1" x14ac:dyDescent="0.25">
      <c r="B24" s="38"/>
      <c r="C24" s="28"/>
      <c r="D24" s="39"/>
      <c r="E24" s="28"/>
      <c r="F24" s="39"/>
      <c r="G24" s="28"/>
      <c r="H24" s="39"/>
      <c r="I24" s="28"/>
      <c r="J24" s="39"/>
      <c r="K24" s="28"/>
      <c r="L24" s="39"/>
      <c r="M24" s="28"/>
      <c r="N24" s="39"/>
      <c r="O24" s="28"/>
      <c r="P24" s="39"/>
      <c r="Q24" s="28"/>
      <c r="R24" s="39" t="s">
        <v>315</v>
      </c>
      <c r="S24" s="29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S1pr1ECKO-up.vs.cluster_Fig9</vt:lpstr>
      <vt:lpstr>S1pr1ECKO-up.vs.each.cluster</vt:lpstr>
      <vt:lpstr>S1pr1ECKO-down.vs.each.cluster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2019-08-07T02:42:03Z</dcterms:created>
  <dcterms:modified xsi:type="dcterms:W3CDTF">2019-12-20T04:32:40Z</dcterms:modified>
</cp:coreProperties>
</file>