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yackle/Box/Opiate_MS_2019/Reformat/Revision v2.0/"/>
    </mc:Choice>
  </mc:AlternateContent>
  <xr:revisionPtr revIDLastSave="0" documentId="8_{28F2E836-C9E6-B240-B69E-41CD46BA6211}" xr6:coauthVersionLast="36" xr6:coauthVersionMax="36" xr10:uidLastSave="{00000000-0000-0000-0000-000000000000}"/>
  <bookViews>
    <workbookView xWindow="11980" yWindow="5960" windowWidth="27640" windowHeight="16940" xr2:uid="{EAED4329-BAB0-2242-B9D0-4DFC0A9F309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</calcChain>
</file>

<file path=xl/sharedStrings.xml><?xml version="1.0" encoding="utf-8"?>
<sst xmlns="http://schemas.openxmlformats.org/spreadsheetml/2006/main" count="56" uniqueCount="19">
  <si>
    <t>Sham</t>
  </si>
  <si>
    <t>Baseline</t>
  </si>
  <si>
    <t>PBC sham KO</t>
  </si>
  <si>
    <t>Instantaneous Frequency</t>
  </si>
  <si>
    <t>WeanID</t>
  </si>
  <si>
    <t>Animal</t>
  </si>
  <si>
    <t>saline</t>
  </si>
  <si>
    <t>morphine</t>
  </si>
  <si>
    <t>normalized</t>
  </si>
  <si>
    <t>'100'</t>
  </si>
  <si>
    <t>'0'</t>
  </si>
  <si>
    <t>'1'</t>
  </si>
  <si>
    <t>'171'</t>
  </si>
  <si>
    <t>'324'</t>
  </si>
  <si>
    <t>'3'</t>
  </si>
  <si>
    <t>'20'</t>
  </si>
  <si>
    <t>'328'</t>
  </si>
  <si>
    <t>Peak Flow</t>
  </si>
  <si>
    <t>Pause 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</si>
</sst>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B0AA-9F24-A742-8DAC-B141A8656685}">
  <dimension ref="A1:I30"/>
  <sheetViews>
    <sheetView tabSelected="1" workbookViewId="0">
      <selection activeCell="K13" sqref="K13"/>
    </sheetView>
  </sheetViews>
  <sheetFormatPr baseColWidth="10" defaultColWidth="8.83203125" defaultRowHeight="16" x14ac:dyDescent="0.2"/>
  <cols>
    <col min="1" max="13" width="10.6640625" customWidth="1"/>
  </cols>
  <sheetData>
    <row r="1" spans="1:9" x14ac:dyDescent="0.2">
      <c r="A1" t="s">
        <v>0</v>
      </c>
    </row>
    <row r="2" spans="1:9" x14ac:dyDescent="0.2">
      <c r="D2" t="s">
        <v>1</v>
      </c>
      <c r="H2" t="s">
        <v>2</v>
      </c>
    </row>
    <row r="3" spans="1:9" x14ac:dyDescent="0.2">
      <c r="A3" t="s">
        <v>3</v>
      </c>
    </row>
    <row r="4" spans="1:9" x14ac:dyDescent="0.2">
      <c r="A4" t="s">
        <v>4</v>
      </c>
      <c r="B4" t="s">
        <v>5</v>
      </c>
      <c r="C4" t="s">
        <v>6</v>
      </c>
      <c r="D4" t="s">
        <v>7</v>
      </c>
      <c r="E4" t="s">
        <v>8</v>
      </c>
      <c r="G4" t="s">
        <v>6</v>
      </c>
      <c r="H4" t="s">
        <v>7</v>
      </c>
      <c r="I4" t="s">
        <v>8</v>
      </c>
    </row>
    <row r="5" spans="1:9" x14ac:dyDescent="0.2">
      <c r="A5" t="s">
        <v>9</v>
      </c>
      <c r="B5" t="s">
        <v>10</v>
      </c>
      <c r="C5">
        <v>6.6698036223130304</v>
      </c>
      <c r="D5">
        <v>4.0399006143834102</v>
      </c>
      <c r="E5">
        <f>D5/C5</f>
        <v>0.60570008401272957</v>
      </c>
      <c r="G5">
        <v>6.4528005195610101</v>
      </c>
      <c r="H5">
        <v>3.9285922007580698</v>
      </c>
      <c r="I5">
        <f>H5/G5</f>
        <v>0.6088197192597139</v>
      </c>
    </row>
    <row r="6" spans="1:9" x14ac:dyDescent="0.2">
      <c r="A6" t="s">
        <v>9</v>
      </c>
      <c r="B6" t="s">
        <v>11</v>
      </c>
      <c r="C6">
        <v>6.62996741654828</v>
      </c>
      <c r="D6">
        <v>3.4789030912747401</v>
      </c>
      <c r="E6">
        <f>D6/C6</f>
        <v>0.52472401034603278</v>
      </c>
      <c r="G6">
        <v>6.6976827431071397</v>
      </c>
      <c r="H6">
        <v>3.46971168128215</v>
      </c>
      <c r="I6">
        <f t="shared" ref="I6:I8" si="0">H6/G6</f>
        <v>0.51804658631419542</v>
      </c>
    </row>
    <row r="7" spans="1:9" x14ac:dyDescent="0.2">
      <c r="A7" t="s">
        <v>12</v>
      </c>
      <c r="B7" t="s">
        <v>10</v>
      </c>
      <c r="C7">
        <v>7.7100209846332799</v>
      </c>
      <c r="D7">
        <v>3.6131649697729502</v>
      </c>
      <c r="E7">
        <f>D7/C7</f>
        <v>0.46863231331980704</v>
      </c>
      <c r="G7">
        <v>7.5526146584025602</v>
      </c>
      <c r="H7">
        <v>3.5149305811190898</v>
      </c>
      <c r="I7">
        <f t="shared" si="0"/>
        <v>0.46539254815663089</v>
      </c>
    </row>
    <row r="8" spans="1:9" x14ac:dyDescent="0.2">
      <c r="A8" t="s">
        <v>12</v>
      </c>
      <c r="B8" t="s">
        <v>11</v>
      </c>
      <c r="C8">
        <v>7.0007787091790403</v>
      </c>
      <c r="D8">
        <v>3.5971524422995702</v>
      </c>
      <c r="E8">
        <f>D8/C8</f>
        <v>0.51382176065402263</v>
      </c>
      <c r="G8">
        <v>7.0466096977402897</v>
      </c>
      <c r="H8">
        <v>3.6298493064796298</v>
      </c>
      <c r="I8">
        <f t="shared" si="0"/>
        <v>0.51511996011977956</v>
      </c>
    </row>
    <row r="9" spans="1:9" x14ac:dyDescent="0.2">
      <c r="A9" s="1" t="s">
        <v>13</v>
      </c>
      <c r="B9" s="1" t="s">
        <v>14</v>
      </c>
      <c r="C9" s="1">
        <v>7.25258912906604</v>
      </c>
      <c r="D9" s="1">
        <v>3.71228982443894</v>
      </c>
      <c r="E9" s="1">
        <f>D9/C9</f>
        <v>0.51185718070823549</v>
      </c>
      <c r="G9" s="1">
        <v>6.7785146185987903</v>
      </c>
      <c r="H9" s="1">
        <v>3.1264876771208998</v>
      </c>
      <c r="I9" s="1">
        <f>H9/G9</f>
        <v>0.46123492432139751</v>
      </c>
    </row>
    <row r="10" spans="1:9" x14ac:dyDescent="0.2">
      <c r="A10" s="1" t="s">
        <v>13</v>
      </c>
      <c r="B10" s="1" t="s">
        <v>15</v>
      </c>
      <c r="C10" s="1">
        <v>6.1897882776823598</v>
      </c>
      <c r="D10" s="1">
        <v>3.3205925145267199</v>
      </c>
      <c r="E10" s="1">
        <f t="shared" ref="E10:E11" si="1">D10/C10</f>
        <v>0.53646302031029214</v>
      </c>
      <c r="G10" s="1">
        <v>6.79077506839094</v>
      </c>
      <c r="H10" s="1">
        <v>2.7251103676933099</v>
      </c>
      <c r="I10" s="1">
        <f t="shared" ref="I10:I11" si="2">H10/G10</f>
        <v>0.40129592575932854</v>
      </c>
    </row>
    <row r="11" spans="1:9" x14ac:dyDescent="0.2">
      <c r="A11" s="1" t="s">
        <v>16</v>
      </c>
      <c r="B11" s="1" t="s">
        <v>15</v>
      </c>
      <c r="C11" s="1">
        <v>7.3696880484226703</v>
      </c>
      <c r="D11" s="1">
        <v>3.3198038866773101</v>
      </c>
      <c r="E11" s="1">
        <f t="shared" si="1"/>
        <v>0.45046735558743839</v>
      </c>
      <c r="G11" s="1">
        <v>6.8751307332977598</v>
      </c>
      <c r="H11" s="1">
        <v>2.3566821567808098</v>
      </c>
      <c r="I11" s="1">
        <f t="shared" si="2"/>
        <v>0.34278361360706688</v>
      </c>
    </row>
    <row r="13" spans="1:9" x14ac:dyDescent="0.2">
      <c r="A13" t="s">
        <v>17</v>
      </c>
    </row>
    <row r="14" spans="1:9" x14ac:dyDescent="0.2">
      <c r="A14" t="s">
        <v>9</v>
      </c>
      <c r="B14" t="s">
        <v>10</v>
      </c>
      <c r="C14">
        <v>-8.3944772536528305</v>
      </c>
      <c r="D14">
        <v>-4.0595470038598798</v>
      </c>
      <c r="E14">
        <f>D14/C14</f>
        <v>0.48359735587982927</v>
      </c>
      <c r="G14">
        <v>-8.4251506610215205</v>
      </c>
      <c r="H14">
        <v>-4.2982135712762402</v>
      </c>
      <c r="I14">
        <f>H14/G14</f>
        <v>0.5101645945824661</v>
      </c>
    </row>
    <row r="15" spans="1:9" x14ac:dyDescent="0.2">
      <c r="A15" t="s">
        <v>9</v>
      </c>
      <c r="B15" t="s">
        <v>11</v>
      </c>
      <c r="C15">
        <v>-8.6437617631625194</v>
      </c>
      <c r="D15">
        <v>-3.7675227307481598</v>
      </c>
      <c r="E15">
        <f t="shared" ref="E15:E20" si="3">D15/C15</f>
        <v>0.43586610019775984</v>
      </c>
      <c r="G15">
        <v>-8.2739865009046696</v>
      </c>
      <c r="H15">
        <v>-4.0481230078547901</v>
      </c>
      <c r="I15">
        <f t="shared" ref="I15:I20" si="4">H15/G15</f>
        <v>0.48925907812542024</v>
      </c>
    </row>
    <row r="16" spans="1:9" x14ac:dyDescent="0.2">
      <c r="A16" t="s">
        <v>12</v>
      </c>
      <c r="B16" t="s">
        <v>10</v>
      </c>
      <c r="C16">
        <v>-7.2736835810941001</v>
      </c>
      <c r="D16">
        <v>-2.8238375710989598</v>
      </c>
      <c r="E16">
        <f t="shared" si="3"/>
        <v>0.38822661717630025</v>
      </c>
      <c r="G16">
        <v>-10.5144537474283</v>
      </c>
      <c r="H16">
        <v>-3.61243347032734</v>
      </c>
      <c r="I16">
        <f t="shared" si="4"/>
        <v>0.3435683447854716</v>
      </c>
    </row>
    <row r="17" spans="1:9" x14ac:dyDescent="0.2">
      <c r="A17" t="s">
        <v>12</v>
      </c>
      <c r="B17" t="s">
        <v>11</v>
      </c>
      <c r="C17">
        <v>-7.23602197750367</v>
      </c>
      <c r="D17">
        <v>-2.80728473630746</v>
      </c>
      <c r="E17">
        <f t="shared" si="3"/>
        <v>0.38795967522419483</v>
      </c>
      <c r="G17">
        <v>-9.9378749158639792</v>
      </c>
      <c r="H17">
        <v>-3.8452977222511202</v>
      </c>
      <c r="I17">
        <f t="shared" si="4"/>
        <v>0.38693360047355935</v>
      </c>
    </row>
    <row r="18" spans="1:9" x14ac:dyDescent="0.2">
      <c r="A18" s="1" t="s">
        <v>13</v>
      </c>
      <c r="B18" s="1" t="s">
        <v>14</v>
      </c>
      <c r="C18" s="1">
        <v>-7.3133960528826698</v>
      </c>
      <c r="D18" s="1">
        <v>-3.4473728737335798</v>
      </c>
      <c r="E18" s="1">
        <f t="shared" si="3"/>
        <v>0.47137784536839805</v>
      </c>
      <c r="G18" s="1">
        <v>-7.6885621994704803</v>
      </c>
      <c r="H18" s="1">
        <v>-3.4828864288608199</v>
      </c>
      <c r="I18" s="1">
        <f t="shared" si="4"/>
        <v>0.45299580578286669</v>
      </c>
    </row>
    <row r="19" spans="1:9" x14ac:dyDescent="0.2">
      <c r="A19" s="1" t="s">
        <v>13</v>
      </c>
      <c r="B19" s="1" t="s">
        <v>15</v>
      </c>
      <c r="C19" s="1">
        <v>-6.5731220692390799</v>
      </c>
      <c r="D19" s="1">
        <v>-4.0329195552631303</v>
      </c>
      <c r="E19" s="1">
        <f t="shared" si="3"/>
        <v>0.61354703484610484</v>
      </c>
      <c r="G19" s="1">
        <v>-8.4655817599934107</v>
      </c>
      <c r="H19" s="1">
        <v>-3.2585194628884402</v>
      </c>
      <c r="I19" s="1">
        <f t="shared" si="4"/>
        <v>0.38491382580315148</v>
      </c>
    </row>
    <row r="20" spans="1:9" x14ac:dyDescent="0.2">
      <c r="A20" s="1" t="s">
        <v>16</v>
      </c>
      <c r="B20" s="1" t="s">
        <v>15</v>
      </c>
      <c r="C20" s="1">
        <v>-9.0441803660213402</v>
      </c>
      <c r="D20" s="1">
        <v>-2.8482943169807999</v>
      </c>
      <c r="E20" s="1">
        <f t="shared" si="3"/>
        <v>0.31493117139522547</v>
      </c>
      <c r="G20" s="1">
        <v>-9.5979181500261301</v>
      </c>
      <c r="H20" s="1">
        <v>-2.43946804930835</v>
      </c>
      <c r="I20" s="1">
        <f t="shared" si="4"/>
        <v>0.25416637349649712</v>
      </c>
    </row>
    <row r="23" spans="1:9" x14ac:dyDescent="0.2">
      <c r="A23" t="s">
        <v>18</v>
      </c>
    </row>
    <row r="24" spans="1:9" x14ac:dyDescent="0.2">
      <c r="A24" t="s">
        <v>9</v>
      </c>
      <c r="B24" t="s">
        <v>10</v>
      </c>
      <c r="C24">
        <v>1.77558537227046</v>
      </c>
      <c r="D24">
        <v>11.0111408199644</v>
      </c>
      <c r="E24">
        <f>D24-C24</f>
        <v>9.2355554476939403</v>
      </c>
      <c r="G24">
        <v>3.3741182854042302</v>
      </c>
      <c r="H24">
        <v>8.6345042240996008</v>
      </c>
      <c r="I24">
        <f>H24-G24</f>
        <v>5.2603859386953706</v>
      </c>
    </row>
    <row r="25" spans="1:9" x14ac:dyDescent="0.2">
      <c r="A25" t="s">
        <v>9</v>
      </c>
      <c r="B25" t="s">
        <v>11</v>
      </c>
      <c r="C25">
        <v>2.0643969385062002</v>
      </c>
      <c r="D25">
        <v>34.844845908607901</v>
      </c>
      <c r="E25">
        <f t="shared" ref="E25:E30" si="5">D25-C25</f>
        <v>32.780448970101702</v>
      </c>
      <c r="G25">
        <v>2.1678813118167599</v>
      </c>
      <c r="H25">
        <v>16.661623802319699</v>
      </c>
      <c r="I25">
        <f t="shared" ref="I25:I30" si="6">H25-G25</f>
        <v>14.493742490502939</v>
      </c>
    </row>
    <row r="26" spans="1:9" x14ac:dyDescent="0.2">
      <c r="A26" t="s">
        <v>12</v>
      </c>
      <c r="B26" t="s">
        <v>10</v>
      </c>
      <c r="C26">
        <v>3.8579119850187298</v>
      </c>
      <c r="D26">
        <v>76.747469066366705</v>
      </c>
      <c r="E26">
        <f t="shared" si="5"/>
        <v>72.889557081347974</v>
      </c>
      <c r="G26">
        <v>1.76051103368177</v>
      </c>
      <c r="H26">
        <v>115.800822561692</v>
      </c>
      <c r="I26">
        <f t="shared" si="6"/>
        <v>114.04031152801024</v>
      </c>
    </row>
    <row r="27" spans="1:9" x14ac:dyDescent="0.2">
      <c r="A27" t="s">
        <v>12</v>
      </c>
      <c r="B27" t="s">
        <v>11</v>
      </c>
      <c r="C27">
        <v>2.82113414938796</v>
      </c>
      <c r="D27">
        <v>28.042029728344399</v>
      </c>
      <c r="E27">
        <f t="shared" si="5"/>
        <v>25.220895578956441</v>
      </c>
      <c r="G27">
        <v>1.8168242906918901</v>
      </c>
      <c r="H27">
        <v>22.724343083787801</v>
      </c>
      <c r="I27">
        <f t="shared" si="6"/>
        <v>20.90751879309591</v>
      </c>
    </row>
    <row r="28" spans="1:9" x14ac:dyDescent="0.2">
      <c r="A28" s="1" t="s">
        <v>13</v>
      </c>
      <c r="B28" s="1" t="s">
        <v>14</v>
      </c>
      <c r="C28" s="1">
        <v>1.6200980392156901</v>
      </c>
      <c r="D28" s="1">
        <v>6.0930888575458404</v>
      </c>
      <c r="E28" s="1">
        <f t="shared" si="5"/>
        <v>4.4729908183301506</v>
      </c>
      <c r="G28" s="1">
        <v>2.06087641039097</v>
      </c>
      <c r="H28" s="1">
        <v>9.7896825396825395</v>
      </c>
      <c r="I28" s="1">
        <f t="shared" si="6"/>
        <v>7.72880612929157</v>
      </c>
    </row>
    <row r="29" spans="1:9" x14ac:dyDescent="0.2">
      <c r="A29" s="1" t="s">
        <v>13</v>
      </c>
      <c r="B29" s="1" t="s">
        <v>15</v>
      </c>
      <c r="C29" s="1">
        <v>1.87806967447173</v>
      </c>
      <c r="D29" s="1">
        <v>7.1799163179916299</v>
      </c>
      <c r="E29" s="1">
        <f t="shared" si="5"/>
        <v>5.3018466435198999</v>
      </c>
      <c r="G29" s="1">
        <v>1.5411084843709</v>
      </c>
      <c r="H29" s="1">
        <v>27.984918032786901</v>
      </c>
      <c r="I29" s="1">
        <f t="shared" si="6"/>
        <v>26.443809548416002</v>
      </c>
    </row>
    <row r="30" spans="1:9" x14ac:dyDescent="0.2">
      <c r="A30" s="1" t="s">
        <v>16</v>
      </c>
      <c r="B30" s="1" t="s">
        <v>15</v>
      </c>
      <c r="C30" s="1">
        <v>1.50239489089941</v>
      </c>
      <c r="D30" s="1">
        <v>47.475622968580701</v>
      </c>
      <c r="E30" s="1">
        <f t="shared" si="5"/>
        <v>45.973228077681291</v>
      </c>
      <c r="G30" s="1">
        <v>2.5865168539325798</v>
      </c>
      <c r="H30" s="1">
        <v>118.47863247863199</v>
      </c>
      <c r="I30" s="1">
        <f t="shared" si="6"/>
        <v>115.89211562469941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Yackle</dc:creator>
  <cp:lastModifiedBy>Kevin Yackle</cp:lastModifiedBy>
  <dcterms:created xsi:type="dcterms:W3CDTF">2020-02-14T16:37:20Z</dcterms:created>
  <dcterms:modified xsi:type="dcterms:W3CDTF">2020-02-14T16:37:30Z</dcterms:modified>
</cp:coreProperties>
</file>