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vinyackle/Box/Opiate_MS_2019/Reformat/Revision v2.0/"/>
    </mc:Choice>
  </mc:AlternateContent>
  <xr:revisionPtr revIDLastSave="0" documentId="8_{238ABB77-D077-884D-BFF9-CCB26109AA95}" xr6:coauthVersionLast="36" xr6:coauthVersionMax="36" xr10:uidLastSave="{00000000-0000-0000-0000-000000000000}"/>
  <bookViews>
    <workbookView xWindow="11980" yWindow="5960" windowWidth="27640" windowHeight="16940" xr2:uid="{5FDA3B8D-31E5-D945-A03C-6F632A32C67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E22" i="1"/>
  <c r="I21" i="1"/>
  <c r="E21" i="1"/>
  <c r="I20" i="1"/>
  <c r="E20" i="1"/>
  <c r="I19" i="1"/>
  <c r="E19" i="1"/>
  <c r="I15" i="1"/>
  <c r="E15" i="1"/>
  <c r="I14" i="1"/>
  <c r="E14" i="1"/>
  <c r="I13" i="1"/>
  <c r="E13" i="1"/>
  <c r="I12" i="1"/>
  <c r="E12" i="1"/>
  <c r="I8" i="1"/>
  <c r="E8" i="1"/>
  <c r="I7" i="1"/>
  <c r="E7" i="1"/>
  <c r="I6" i="1"/>
  <c r="E6" i="1"/>
  <c r="I5" i="1"/>
  <c r="E5" i="1"/>
</calcChain>
</file>

<file path=xl/sharedStrings.xml><?xml version="1.0" encoding="utf-8"?>
<sst xmlns="http://schemas.openxmlformats.org/spreadsheetml/2006/main" count="38" uniqueCount="18">
  <si>
    <t>Experimental</t>
  </si>
  <si>
    <t>Baseline</t>
  </si>
  <si>
    <t>KF mOR KO</t>
  </si>
  <si>
    <t>Instantaneous Frequency</t>
  </si>
  <si>
    <t>WeanID</t>
  </si>
  <si>
    <t>AnimalID</t>
  </si>
  <si>
    <t>saline</t>
  </si>
  <si>
    <t>morphine</t>
  </si>
  <si>
    <t>normalized</t>
  </si>
  <si>
    <t>'0'</t>
  </si>
  <si>
    <t>'303'</t>
  </si>
  <si>
    <t>'30'</t>
  </si>
  <si>
    <t>'156'</t>
  </si>
  <si>
    <t>'302'</t>
  </si>
  <si>
    <t>10'</t>
  </si>
  <si>
    <t>Peak Flow</t>
  </si>
  <si>
    <t>'10'</t>
  </si>
  <si>
    <t>Pause 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</si>
</sst>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quotePrefix="1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20B2F-4513-FD44-80EC-8C21BDEA436E}">
  <dimension ref="A1:I40"/>
  <sheetViews>
    <sheetView tabSelected="1" workbookViewId="0">
      <selection activeCell="J14" sqref="J14"/>
    </sheetView>
  </sheetViews>
  <sheetFormatPr baseColWidth="10" defaultRowHeight="16" x14ac:dyDescent="0.2"/>
  <cols>
    <col min="1" max="9" width="10.6640625" customWidth="1"/>
  </cols>
  <sheetData>
    <row r="1" spans="1:9" x14ac:dyDescent="0.2">
      <c r="A1" t="s">
        <v>0</v>
      </c>
    </row>
    <row r="2" spans="1:9" x14ac:dyDescent="0.2">
      <c r="D2" t="s">
        <v>1</v>
      </c>
      <c r="H2" t="s">
        <v>2</v>
      </c>
    </row>
    <row r="3" spans="1:9" x14ac:dyDescent="0.2">
      <c r="A3" t="s">
        <v>3</v>
      </c>
    </row>
    <row r="4" spans="1:9" x14ac:dyDescent="0.2">
      <c r="A4" t="s">
        <v>4</v>
      </c>
      <c r="B4" t="s">
        <v>5</v>
      </c>
      <c r="C4" t="s">
        <v>6</v>
      </c>
      <c r="D4" t="s">
        <v>7</v>
      </c>
      <c r="E4" t="s">
        <v>8</v>
      </c>
      <c r="G4" t="s">
        <v>6</v>
      </c>
      <c r="H4" t="s">
        <v>7</v>
      </c>
      <c r="I4" t="s">
        <v>8</v>
      </c>
    </row>
    <row r="5" spans="1:9" x14ac:dyDescent="0.2">
      <c r="A5" t="s">
        <v>12</v>
      </c>
      <c r="B5" t="s">
        <v>9</v>
      </c>
      <c r="C5">
        <v>9.1986031469479599</v>
      </c>
      <c r="D5">
        <v>2.4704572383248</v>
      </c>
      <c r="E5">
        <f t="shared" ref="E5:E8" si="0">D5/C5</f>
        <v>0.26856873797675274</v>
      </c>
      <c r="G5">
        <v>7.28990470442315</v>
      </c>
      <c r="H5">
        <v>3.3030839122711702</v>
      </c>
      <c r="I5">
        <f>H5/G5</f>
        <v>0.45310385336958159</v>
      </c>
    </row>
    <row r="6" spans="1:9" x14ac:dyDescent="0.2">
      <c r="A6" t="s">
        <v>12</v>
      </c>
      <c r="B6" t="s">
        <v>11</v>
      </c>
      <c r="C6">
        <v>7.3869521817827302</v>
      </c>
      <c r="D6">
        <v>2.6526845980428999</v>
      </c>
      <c r="E6">
        <f t="shared" si="0"/>
        <v>0.35910407063210664</v>
      </c>
      <c r="G6">
        <v>6.4092924612148101</v>
      </c>
      <c r="H6">
        <v>3.9969010974529602</v>
      </c>
      <c r="I6">
        <f>H6/G6</f>
        <v>0.62361034726372777</v>
      </c>
    </row>
    <row r="7" spans="1:9" x14ac:dyDescent="0.2">
      <c r="A7" t="s">
        <v>13</v>
      </c>
      <c r="B7" t="s">
        <v>9</v>
      </c>
      <c r="C7">
        <v>6.83438295505076</v>
      </c>
      <c r="D7">
        <v>5.0957607459702903</v>
      </c>
      <c r="E7">
        <f t="shared" si="0"/>
        <v>0.74560655723929115</v>
      </c>
      <c r="G7">
        <v>6.8437844351593</v>
      </c>
      <c r="H7">
        <v>4.7996052313841702</v>
      </c>
      <c r="I7">
        <f t="shared" ref="I7:I8" si="1">H7/G7</f>
        <v>0.70130865120862795</v>
      </c>
    </row>
    <row r="8" spans="1:9" x14ac:dyDescent="0.2">
      <c r="A8" s="1" t="s">
        <v>10</v>
      </c>
      <c r="B8" s="2" t="s">
        <v>14</v>
      </c>
      <c r="C8">
        <v>7.3805379398486499</v>
      </c>
      <c r="D8">
        <v>4.0593992782732498</v>
      </c>
      <c r="E8">
        <f t="shared" si="0"/>
        <v>0.55001401135761852</v>
      </c>
      <c r="G8">
        <v>7.1687145790641402</v>
      </c>
      <c r="H8">
        <v>4.2584345101363299</v>
      </c>
      <c r="I8">
        <f t="shared" si="1"/>
        <v>0.59403041691363578</v>
      </c>
    </row>
    <row r="11" spans="1:9" x14ac:dyDescent="0.2">
      <c r="A11" t="s">
        <v>15</v>
      </c>
    </row>
    <row r="12" spans="1:9" x14ac:dyDescent="0.2">
      <c r="A12" t="s">
        <v>12</v>
      </c>
      <c r="B12" t="s">
        <v>9</v>
      </c>
      <c r="C12">
        <v>-7.61050587621573</v>
      </c>
      <c r="D12">
        <v>-1.9035231157819701</v>
      </c>
      <c r="E12">
        <f t="shared" ref="E12:E15" si="2">D12/C12</f>
        <v>0.25011781696809932</v>
      </c>
      <c r="G12">
        <v>-6.6672729812279696</v>
      </c>
      <c r="H12">
        <v>-3.1682322989910099</v>
      </c>
      <c r="I12">
        <f>H12/G12</f>
        <v>0.47519162750817634</v>
      </c>
    </row>
    <row r="13" spans="1:9" x14ac:dyDescent="0.2">
      <c r="A13" t="s">
        <v>12</v>
      </c>
      <c r="B13" t="s">
        <v>11</v>
      </c>
      <c r="C13">
        <v>-6.2882128150904801</v>
      </c>
      <c r="D13">
        <v>-2.0124332354812</v>
      </c>
      <c r="E13">
        <f t="shared" si="2"/>
        <v>0.32003262209124889</v>
      </c>
      <c r="G13">
        <v>-6.46421109687999</v>
      </c>
      <c r="H13">
        <v>-3.1924680597885202</v>
      </c>
      <c r="I13">
        <f>H13/G13</f>
        <v>0.49386816301982989</v>
      </c>
    </row>
    <row r="14" spans="1:9" x14ac:dyDescent="0.2">
      <c r="A14" t="s">
        <v>13</v>
      </c>
      <c r="B14" t="s">
        <v>9</v>
      </c>
      <c r="C14">
        <v>-7.5077240553531803</v>
      </c>
      <c r="D14">
        <v>-3.4556220607989698</v>
      </c>
      <c r="E14">
        <f t="shared" si="2"/>
        <v>0.46027558222988119</v>
      </c>
      <c r="G14">
        <v>-6.9442644308770296</v>
      </c>
      <c r="H14">
        <v>-4.8000229691076699</v>
      </c>
      <c r="I14">
        <f t="shared" ref="I14:I15" si="3">H14/G14</f>
        <v>0.69122122535610997</v>
      </c>
    </row>
    <row r="15" spans="1:9" x14ac:dyDescent="0.2">
      <c r="A15" t="s">
        <v>10</v>
      </c>
      <c r="B15" t="s">
        <v>16</v>
      </c>
      <c r="C15">
        <v>-9.6641024667872095</v>
      </c>
      <c r="D15">
        <v>-3.0098692541681298</v>
      </c>
      <c r="E15">
        <f t="shared" si="2"/>
        <v>0.31144840035711546</v>
      </c>
      <c r="G15">
        <v>-7.8693383126485896</v>
      </c>
      <c r="H15">
        <v>-3.5516319821037698</v>
      </c>
      <c r="I15">
        <f t="shared" si="3"/>
        <v>0.45132536447125937</v>
      </c>
    </row>
    <row r="18" spans="1:9" x14ac:dyDescent="0.2">
      <c r="A18" t="s">
        <v>17</v>
      </c>
    </row>
    <row r="19" spans="1:9" x14ac:dyDescent="0.2">
      <c r="A19" t="s">
        <v>12</v>
      </c>
      <c r="B19" t="s">
        <v>9</v>
      </c>
      <c r="C19">
        <v>2.37938262195122</v>
      </c>
      <c r="D19">
        <v>118.64854215918</v>
      </c>
      <c r="E19">
        <f t="shared" ref="E19:E22" si="4">D19-C19</f>
        <v>116.26915953722877</v>
      </c>
      <c r="G19">
        <v>3.8061630218687901</v>
      </c>
      <c r="H19">
        <v>103.330844342332</v>
      </c>
      <c r="I19">
        <f>H19-G19</f>
        <v>99.524681320463216</v>
      </c>
    </row>
    <row r="20" spans="1:9" x14ac:dyDescent="0.2">
      <c r="A20" t="s">
        <v>12</v>
      </c>
      <c r="B20" t="s">
        <v>11</v>
      </c>
      <c r="C20">
        <v>6.8621295831240596</v>
      </c>
      <c r="D20">
        <v>143.48756906077301</v>
      </c>
      <c r="E20">
        <f t="shared" si="4"/>
        <v>136.62543947764894</v>
      </c>
      <c r="G20">
        <v>10.7972270363951</v>
      </c>
      <c r="H20">
        <v>128.33580246913601</v>
      </c>
      <c r="I20">
        <f>H20-G20</f>
        <v>117.53857543274091</v>
      </c>
    </row>
    <row r="21" spans="1:9" x14ac:dyDescent="0.2">
      <c r="A21" t="s">
        <v>13</v>
      </c>
      <c r="B21" t="s">
        <v>9</v>
      </c>
      <c r="C21">
        <v>3.14693038787567</v>
      </c>
      <c r="D21">
        <v>39.826822392267403</v>
      </c>
      <c r="E21">
        <f t="shared" si="4"/>
        <v>36.679892004391732</v>
      </c>
      <c r="G21">
        <v>2.9383508862060101</v>
      </c>
      <c r="H21">
        <v>14.5910916392844</v>
      </c>
      <c r="I21">
        <f t="shared" ref="I21:I22" si="5">H21-G21</f>
        <v>11.65274075307839</v>
      </c>
    </row>
    <row r="22" spans="1:9" x14ac:dyDescent="0.2">
      <c r="A22" t="s">
        <v>10</v>
      </c>
      <c r="B22" t="s">
        <v>16</v>
      </c>
      <c r="C22">
        <v>1.74430199430199</v>
      </c>
      <c r="D22">
        <v>76.817847769028901</v>
      </c>
      <c r="E22">
        <f t="shared" si="4"/>
        <v>75.073545774726909</v>
      </c>
      <c r="G22">
        <v>2.6374196737518498</v>
      </c>
      <c r="H22">
        <v>74.194531600179303</v>
      </c>
      <c r="I22">
        <f t="shared" si="5"/>
        <v>71.557111926427453</v>
      </c>
    </row>
    <row r="40" spans="6:6" x14ac:dyDescent="0.2">
      <c r="F4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Yackle</dc:creator>
  <cp:lastModifiedBy>Kevin Yackle</cp:lastModifiedBy>
  <dcterms:created xsi:type="dcterms:W3CDTF">2020-02-14T16:37:56Z</dcterms:created>
  <dcterms:modified xsi:type="dcterms:W3CDTF">2020-02-14T16:38:36Z</dcterms:modified>
</cp:coreProperties>
</file>