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enniferlongdiaz/Google_Drive/drug synergy project/viability/"/>
    </mc:Choice>
  </mc:AlternateContent>
  <xr:revisionPtr revIDLastSave="0" documentId="13_ncr:1_{5F819E3B-C87E-CB4C-97B2-FB9839C6B91E}" xr6:coauthVersionLast="43" xr6:coauthVersionMax="43" xr10:uidLastSave="{00000000-0000-0000-0000-000000000000}"/>
  <bookViews>
    <workbookView xWindow="0" yWindow="460" windowWidth="15280" windowHeight="17540" xr2:uid="{00000000-000D-0000-FFFF-FFFF00000000}"/>
  </bookViews>
  <sheets>
    <sheet name="Combinations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<sst xmlns="http://schemas.openxmlformats.org/spreadsheetml/2006/main" count="175" uniqueCount="26">
  <si>
    <t>Drug1</t>
  </si>
  <si>
    <t>Drug1Conc</t>
  </si>
  <si>
    <t>Drug1_NPI</t>
  </si>
  <si>
    <t>Drug2</t>
  </si>
  <si>
    <t>Drug2Conc</t>
  </si>
  <si>
    <t>Drug2_NPI</t>
  </si>
  <si>
    <t>Excess Over BLISS</t>
  </si>
  <si>
    <t>Excess Over BLISS Error</t>
  </si>
  <si>
    <t>20 - 10</t>
  </si>
  <si>
    <t>Hours</t>
  </si>
  <si>
    <t>Viability Assay</t>
  </si>
  <si>
    <t>Tamoxifen - Mefloquine</t>
  </si>
  <si>
    <t>Observed Inhibition</t>
  </si>
  <si>
    <t>Predicted Inhibition</t>
  </si>
  <si>
    <t>Predicted Viability</t>
  </si>
  <si>
    <t>Observed Viability</t>
  </si>
  <si>
    <t>Drug 2 Viability</t>
  </si>
  <si>
    <t>Drug 1 Viability</t>
  </si>
  <si>
    <t>CTG</t>
  </si>
  <si>
    <t>InCell</t>
  </si>
  <si>
    <t>Mefloquine</t>
  </si>
  <si>
    <t>Tamoxifen</t>
  </si>
  <si>
    <t>Withaferin A</t>
  </si>
  <si>
    <t>Drug1 StdDev</t>
  </si>
  <si>
    <t>Drug2 StdDev</t>
  </si>
  <si>
    <t>Observed Viability StdDev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</si>
</sst>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0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1D948"/>
      <color rgb="FF3E8C27"/>
      <color rgb="FFEB58F7"/>
      <color rgb="FFEF8232"/>
      <color rgb="FF4E82F7"/>
      <color rgb="FF0432FF"/>
      <color rgb="FFECED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(CTG) Mefloquine &amp; Withaferin A</a:t>
            </a:r>
          </a:p>
        </c:rich>
      </c:tx>
      <c:layout>
        <c:manualLayout>
          <c:xMode val="edge"/>
          <c:yMode val="edge"/>
          <c:x val="0.19339728583065866"/>
          <c:y val="1.4387879559626659E-2"/>
        </c:manualLayout>
      </c:layout>
      <c:overlay val="0"/>
    </c:title>
    <c:autoTitleDeleted val="0"/>
    <c:plotArea>
      <c:layout/>
      <c:scatterChart>
        <c:scatterStyle val="smoothMarker"/>
        <c:varyColors val="0"/>
        <c:ser>
          <c:idx val="1"/>
          <c:order val="1"/>
          <c:tx>
            <c:v>Withaferin A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circle"/>
            <c:size val="5"/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</c:spPr>
          </c:marker>
          <c:xVal>
            <c:numRef>
              <c:f>Combinations!$B$2:$B$7</c:f>
              <c:numCache>
                <c:formatCode>General</c:formatCode>
                <c:ptCount val="6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24</c:v>
                </c:pt>
              </c:numCache>
            </c:numRef>
          </c:xVal>
          <c:yVal>
            <c:numRef>
              <c:f>Combinations!$K$2:$K$7</c:f>
              <c:numCache>
                <c:formatCode>0.0</c:formatCode>
                <c:ptCount val="6"/>
                <c:pt idx="0">
                  <c:v>98.3</c:v>
                </c:pt>
                <c:pt idx="1">
                  <c:v>98.1</c:v>
                </c:pt>
                <c:pt idx="2">
                  <c:v>103</c:v>
                </c:pt>
                <c:pt idx="3">
                  <c:v>92.9</c:v>
                </c:pt>
                <c:pt idx="4">
                  <c:v>92.1</c:v>
                </c:pt>
                <c:pt idx="5">
                  <c:v>82.6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F67-2747-BDF9-CFD03BB63183}"/>
            </c:ext>
          </c:extLst>
        </c:ser>
        <c:ser>
          <c:idx val="0"/>
          <c:order val="0"/>
          <c:tx>
            <c:v>Mefloquine</c:v>
          </c:tx>
          <c:spPr>
            <a:ln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</c:spPr>
          </c:marker>
          <c:xVal>
            <c:numRef>
              <c:f>Combinations!$B$2:$B$7</c:f>
              <c:numCache>
                <c:formatCode>General</c:formatCode>
                <c:ptCount val="6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24</c:v>
                </c:pt>
              </c:numCache>
            </c:numRef>
          </c:xVal>
          <c:yVal>
            <c:numRef>
              <c:f>Combinations!$F$2:$F$7</c:f>
              <c:numCache>
                <c:formatCode>0.0</c:formatCode>
                <c:ptCount val="6"/>
                <c:pt idx="0">
                  <c:v>95.1</c:v>
                </c:pt>
                <c:pt idx="1">
                  <c:v>96.8</c:v>
                </c:pt>
                <c:pt idx="2">
                  <c:v>93.8</c:v>
                </c:pt>
                <c:pt idx="3">
                  <c:v>91.9</c:v>
                </c:pt>
                <c:pt idx="4">
                  <c:v>89.8</c:v>
                </c:pt>
                <c:pt idx="5">
                  <c:v>83.8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F67-2747-BDF9-CFD03BB63183}"/>
            </c:ext>
          </c:extLst>
        </c:ser>
        <c:ser>
          <c:idx val="2"/>
          <c:order val="2"/>
          <c:tx>
            <c:v>Predicted</c:v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</c:spPr>
          </c:marker>
          <c:xVal>
            <c:numRef>
              <c:f>Combinations!$B$2:$B$7</c:f>
              <c:numCache>
                <c:formatCode>General</c:formatCode>
                <c:ptCount val="6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24</c:v>
                </c:pt>
              </c:numCache>
            </c:numRef>
          </c:xVal>
          <c:yVal>
            <c:numRef>
              <c:f>Combinations!$N$2:$N$7</c:f>
              <c:numCache>
                <c:formatCode>0.0</c:formatCode>
                <c:ptCount val="6"/>
                <c:pt idx="0">
                  <c:v>93.5</c:v>
                </c:pt>
                <c:pt idx="1">
                  <c:v>95</c:v>
                </c:pt>
                <c:pt idx="2">
                  <c:v>96.6</c:v>
                </c:pt>
                <c:pt idx="3">
                  <c:v>85.4</c:v>
                </c:pt>
                <c:pt idx="4">
                  <c:v>82.7</c:v>
                </c:pt>
                <c:pt idx="5">
                  <c:v>69.3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F67-2747-BDF9-CFD03BB63183}"/>
            </c:ext>
          </c:extLst>
        </c:ser>
        <c:ser>
          <c:idx val="3"/>
          <c:order val="3"/>
          <c:tx>
            <c:v>Observed</c:v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>
                <a:noFill/>
              </a:ln>
            </c:spPr>
          </c:marker>
          <c:xVal>
            <c:numRef>
              <c:f>Combinations!$B$2:$B$7</c:f>
              <c:numCache>
                <c:formatCode>General</c:formatCode>
                <c:ptCount val="6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24</c:v>
                </c:pt>
              </c:numCache>
            </c:numRef>
          </c:xVal>
          <c:yVal>
            <c:numRef>
              <c:f>Combinations!$P$2:$P$7</c:f>
              <c:numCache>
                <c:formatCode>0.0</c:formatCode>
                <c:ptCount val="6"/>
                <c:pt idx="0">
                  <c:v>98.1</c:v>
                </c:pt>
                <c:pt idx="1">
                  <c:v>97.8</c:v>
                </c:pt>
                <c:pt idx="2">
                  <c:v>99.9</c:v>
                </c:pt>
                <c:pt idx="3">
                  <c:v>96.4</c:v>
                </c:pt>
                <c:pt idx="4">
                  <c:v>91.3</c:v>
                </c:pt>
                <c:pt idx="5">
                  <c:v>76.3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F67-2747-BDF9-CFD03BB63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179904"/>
        <c:axId val="203190656"/>
      </c:scatterChart>
      <c:valAx>
        <c:axId val="203179904"/>
        <c:scaling>
          <c:orientation val="minMax"/>
          <c:max val="25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03190656"/>
        <c:crosses val="autoZero"/>
        <c:crossBetween val="midCat"/>
      </c:valAx>
      <c:valAx>
        <c:axId val="2031906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Viability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20317990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Mefloquine &amp; Withaferin</a:t>
            </a:r>
          </a:p>
        </c:rich>
      </c:tx>
      <c:layout>
        <c:manualLayout>
          <c:xMode val="edge"/>
          <c:yMode val="edge"/>
          <c:x val="0.27387184930139208"/>
          <c:y val="1.4387933673375304E-2"/>
        </c:manualLayout>
      </c:layout>
      <c:overlay val="0"/>
    </c:title>
    <c:autoTitleDeleted val="0"/>
    <c:plotArea>
      <c:layout/>
      <c:scatterChart>
        <c:scatterStyle val="smoothMarker"/>
        <c:varyColors val="0"/>
        <c:ser>
          <c:idx val="1"/>
          <c:order val="1"/>
          <c:tx>
            <c:v>Withaferin A</c:v>
          </c:tx>
          <c:spPr>
            <a:ln>
              <a:solidFill>
                <a:srgbClr val="E1D948"/>
              </a:solidFill>
            </a:ln>
          </c:spPr>
          <c:marker>
            <c:symbol val="circle"/>
            <c:size val="5"/>
            <c:spPr>
              <a:solidFill>
                <a:srgbClr val="E1D948"/>
              </a:solidFill>
              <a:ln>
                <a:solidFill>
                  <a:schemeClr val="accent3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Combinations!$L$26:$L$31</c:f>
                <c:numCache>
                  <c:formatCode>General</c:formatCode>
                  <c:ptCount val="6"/>
                  <c:pt idx="0">
                    <c:v>11</c:v>
                  </c:pt>
                  <c:pt idx="1">
                    <c:v>11.1</c:v>
                  </c:pt>
                  <c:pt idx="2">
                    <c:v>7</c:v>
                  </c:pt>
                  <c:pt idx="3">
                    <c:v>15.6</c:v>
                  </c:pt>
                  <c:pt idx="4">
                    <c:v>16.3</c:v>
                  </c:pt>
                  <c:pt idx="5">
                    <c:v>3.6</c:v>
                  </c:pt>
                </c:numCache>
              </c:numRef>
            </c:plus>
            <c:minus>
              <c:numRef>
                <c:f>Combinations!$L$26:$L$31</c:f>
                <c:numCache>
                  <c:formatCode>General</c:formatCode>
                  <c:ptCount val="6"/>
                  <c:pt idx="0">
                    <c:v>11</c:v>
                  </c:pt>
                  <c:pt idx="1">
                    <c:v>11.1</c:v>
                  </c:pt>
                  <c:pt idx="2">
                    <c:v>7</c:v>
                  </c:pt>
                  <c:pt idx="3">
                    <c:v>15.6</c:v>
                  </c:pt>
                  <c:pt idx="4">
                    <c:v>16.3</c:v>
                  </c:pt>
                  <c:pt idx="5">
                    <c:v>3.6</c:v>
                  </c:pt>
                </c:numCache>
              </c:numRef>
            </c:minus>
          </c:errBars>
          <c:xVal>
            <c:numRef>
              <c:f>Combinations!$B$26:$B$31</c:f>
              <c:numCache>
                <c:formatCode>General</c:formatCode>
                <c:ptCount val="6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24</c:v>
                </c:pt>
              </c:numCache>
            </c:numRef>
          </c:xVal>
          <c:yVal>
            <c:numRef>
              <c:f>Combinations!$K$26:$K$31</c:f>
              <c:numCache>
                <c:formatCode>0.0</c:formatCode>
                <c:ptCount val="6"/>
                <c:pt idx="0">
                  <c:v>116.5</c:v>
                </c:pt>
                <c:pt idx="1">
                  <c:v>125.3</c:v>
                </c:pt>
                <c:pt idx="2">
                  <c:v>125.2</c:v>
                </c:pt>
                <c:pt idx="3">
                  <c:v>141.19999999999999</c:v>
                </c:pt>
                <c:pt idx="4">
                  <c:v>117.7</c:v>
                </c:pt>
                <c:pt idx="5">
                  <c:v>90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E7B-FE4E-BC9E-E3A25619615C}"/>
            </c:ext>
          </c:extLst>
        </c:ser>
        <c:ser>
          <c:idx val="0"/>
          <c:order val="0"/>
          <c:tx>
            <c:v>Mefloquine</c:v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Combinations!$G$26:$G$31</c:f>
                <c:numCache>
                  <c:formatCode>General</c:formatCode>
                  <c:ptCount val="6"/>
                  <c:pt idx="0">
                    <c:v>5.7</c:v>
                  </c:pt>
                  <c:pt idx="1">
                    <c:v>7.7</c:v>
                  </c:pt>
                  <c:pt idx="2">
                    <c:v>5.8</c:v>
                  </c:pt>
                  <c:pt idx="3">
                    <c:v>15.3</c:v>
                  </c:pt>
                  <c:pt idx="4">
                    <c:v>9.6999999999999993</c:v>
                  </c:pt>
                  <c:pt idx="5">
                    <c:v>8.3000000000000007</c:v>
                  </c:pt>
                </c:numCache>
              </c:numRef>
            </c:plus>
            <c:minus>
              <c:numRef>
                <c:f>Combinations!$G$26:$G$31</c:f>
                <c:numCache>
                  <c:formatCode>General</c:formatCode>
                  <c:ptCount val="6"/>
                  <c:pt idx="0">
                    <c:v>5.7</c:v>
                  </c:pt>
                  <c:pt idx="1">
                    <c:v>7.7</c:v>
                  </c:pt>
                  <c:pt idx="2">
                    <c:v>5.8</c:v>
                  </c:pt>
                  <c:pt idx="3">
                    <c:v>15.3</c:v>
                  </c:pt>
                  <c:pt idx="4">
                    <c:v>9.6999999999999993</c:v>
                  </c:pt>
                  <c:pt idx="5">
                    <c:v>8.3000000000000007</c:v>
                  </c:pt>
                </c:numCache>
              </c:numRef>
            </c:minus>
          </c:errBars>
          <c:xVal>
            <c:numRef>
              <c:f>Combinations!$B$26:$B$31</c:f>
              <c:numCache>
                <c:formatCode>General</c:formatCode>
                <c:ptCount val="6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24</c:v>
                </c:pt>
              </c:numCache>
            </c:numRef>
          </c:xVal>
          <c:yVal>
            <c:numRef>
              <c:f>Combinations!$F$26:$F$31</c:f>
              <c:numCache>
                <c:formatCode>0.0</c:formatCode>
                <c:ptCount val="6"/>
                <c:pt idx="0">
                  <c:v>127.7</c:v>
                </c:pt>
                <c:pt idx="1">
                  <c:v>53.9</c:v>
                </c:pt>
                <c:pt idx="2">
                  <c:v>77.7</c:v>
                </c:pt>
                <c:pt idx="3">
                  <c:v>93.3</c:v>
                </c:pt>
                <c:pt idx="4">
                  <c:v>97.8</c:v>
                </c:pt>
                <c:pt idx="5">
                  <c:v>92.7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E7B-FE4E-BC9E-E3A25619615C}"/>
            </c:ext>
          </c:extLst>
        </c:ser>
        <c:ser>
          <c:idx val="2"/>
          <c:order val="2"/>
          <c:tx>
            <c:v>Predicted</c:v>
          </c:tx>
          <c:spPr>
            <a:ln>
              <a:solidFill>
                <a:schemeClr val="tx1"/>
              </a:solidFill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Combinations!$B$26:$B$31</c:f>
              <c:numCache>
                <c:formatCode>General</c:formatCode>
                <c:ptCount val="6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24</c:v>
                </c:pt>
              </c:numCache>
            </c:numRef>
          </c:xVal>
          <c:yVal>
            <c:numRef>
              <c:f>Combinations!$N$26:$N$31</c:f>
              <c:numCache>
                <c:formatCode>0.0</c:formatCode>
                <c:ptCount val="6"/>
                <c:pt idx="0">
                  <c:v>148.80000000000001</c:v>
                </c:pt>
                <c:pt idx="1">
                  <c:v>67.5</c:v>
                </c:pt>
                <c:pt idx="2">
                  <c:v>97.2</c:v>
                </c:pt>
                <c:pt idx="3">
                  <c:v>131.69999999999999</c:v>
                </c:pt>
                <c:pt idx="4">
                  <c:v>115</c:v>
                </c:pt>
                <c:pt idx="5">
                  <c:v>83.4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E7B-FE4E-BC9E-E3A25619615C}"/>
            </c:ext>
          </c:extLst>
        </c:ser>
        <c:ser>
          <c:idx val="3"/>
          <c:order val="3"/>
          <c:tx>
            <c:v>Observed</c:v>
          </c:tx>
          <c:spPr>
            <a:ln>
              <a:solidFill>
                <a:srgbClr val="EF8232"/>
              </a:solidFill>
            </a:ln>
          </c:spPr>
          <c:marker>
            <c:symbol val="circle"/>
            <c:size val="5"/>
            <c:spPr>
              <a:solidFill>
                <a:srgbClr val="EF8232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Combinations!$Q$26:$Q$31</c:f>
                <c:numCache>
                  <c:formatCode>General</c:formatCode>
                  <c:ptCount val="6"/>
                  <c:pt idx="0">
                    <c:v>14.1908225925394</c:v>
                  </c:pt>
                  <c:pt idx="1">
                    <c:v>10.1266624343533</c:v>
                  </c:pt>
                  <c:pt idx="2">
                    <c:v>12.417256822612</c:v>
                  </c:pt>
                  <c:pt idx="3">
                    <c:v>1.75823585189311</c:v>
                  </c:pt>
                  <c:pt idx="4">
                    <c:v>11.486494355</c:v>
                  </c:pt>
                  <c:pt idx="5">
                    <c:v>3.7759249401327799</c:v>
                  </c:pt>
                </c:numCache>
              </c:numRef>
            </c:plus>
            <c:minus>
              <c:numRef>
                <c:f>Combinations!$Q$26:$Q$31</c:f>
                <c:numCache>
                  <c:formatCode>General</c:formatCode>
                  <c:ptCount val="6"/>
                  <c:pt idx="0">
                    <c:v>14.1908225925394</c:v>
                  </c:pt>
                  <c:pt idx="1">
                    <c:v>10.1266624343533</c:v>
                  </c:pt>
                  <c:pt idx="2">
                    <c:v>12.417256822612</c:v>
                  </c:pt>
                  <c:pt idx="3">
                    <c:v>1.75823585189311</c:v>
                  </c:pt>
                  <c:pt idx="4">
                    <c:v>11.486494355</c:v>
                  </c:pt>
                  <c:pt idx="5">
                    <c:v>3.7759249401327799</c:v>
                  </c:pt>
                </c:numCache>
              </c:numRef>
            </c:minus>
          </c:errBars>
          <c:xVal>
            <c:numRef>
              <c:f>Combinations!$B$26:$B$31</c:f>
              <c:numCache>
                <c:formatCode>General</c:formatCode>
                <c:ptCount val="6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24</c:v>
                </c:pt>
              </c:numCache>
            </c:numRef>
          </c:xVal>
          <c:yVal>
            <c:numRef>
              <c:f>Combinations!$P$26:$P$31</c:f>
              <c:numCache>
                <c:formatCode>General</c:formatCode>
                <c:ptCount val="6"/>
                <c:pt idx="0">
                  <c:v>130.1</c:v>
                </c:pt>
                <c:pt idx="1">
                  <c:v>65.8</c:v>
                </c:pt>
                <c:pt idx="2">
                  <c:v>80.400000000000006</c:v>
                </c:pt>
                <c:pt idx="3">
                  <c:v>128.30000000000001</c:v>
                </c:pt>
                <c:pt idx="4">
                  <c:v>122.3</c:v>
                </c:pt>
                <c:pt idx="5">
                  <c:v>80.599999999999994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E7B-FE4E-BC9E-E3A256196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205248"/>
        <c:axId val="203220096"/>
      </c:scatterChart>
      <c:valAx>
        <c:axId val="203205248"/>
        <c:scaling>
          <c:orientation val="minMax"/>
          <c:max val="25"/>
        </c:scaling>
        <c:delete val="0"/>
        <c:axPos val="b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Time (Hours)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203220096"/>
        <c:crosses val="autoZero"/>
        <c:crossBetween val="midCat"/>
      </c:valAx>
      <c:valAx>
        <c:axId val="2032200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Viability (%)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20320524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(CTG) Tamoxifen &amp; Mefloquine</a:t>
            </a:r>
          </a:p>
        </c:rich>
      </c:tx>
      <c:layout>
        <c:manualLayout>
          <c:xMode val="edge"/>
          <c:yMode val="edge"/>
          <c:x val="0.19339728583065866"/>
          <c:y val="1.4387879559626659E-2"/>
        </c:manualLayout>
      </c:layout>
      <c:overlay val="0"/>
    </c:title>
    <c:autoTitleDeleted val="0"/>
    <c:plotArea>
      <c:layout/>
      <c:scatterChart>
        <c:scatterStyle val="smoothMarker"/>
        <c:varyColors val="0"/>
        <c:ser>
          <c:idx val="1"/>
          <c:order val="1"/>
          <c:tx>
            <c:v>Mefloquine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circle"/>
            <c:size val="5"/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</c:spPr>
          </c:marker>
          <c:xVal>
            <c:numRef>
              <c:f>Combinations!$B$8:$B$13</c:f>
              <c:numCache>
                <c:formatCode>General</c:formatCode>
                <c:ptCount val="6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24</c:v>
                </c:pt>
              </c:numCache>
            </c:numRef>
          </c:xVal>
          <c:yVal>
            <c:numRef>
              <c:f>Combinations!$K$8:$K$13</c:f>
              <c:numCache>
                <c:formatCode>0.0</c:formatCode>
                <c:ptCount val="6"/>
                <c:pt idx="0">
                  <c:v>95.1</c:v>
                </c:pt>
                <c:pt idx="1">
                  <c:v>96.8</c:v>
                </c:pt>
                <c:pt idx="2">
                  <c:v>93.8</c:v>
                </c:pt>
                <c:pt idx="3">
                  <c:v>91.9</c:v>
                </c:pt>
                <c:pt idx="4">
                  <c:v>89.8</c:v>
                </c:pt>
                <c:pt idx="5">
                  <c:v>83.8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D03-F649-B580-6902839FA658}"/>
            </c:ext>
          </c:extLst>
        </c:ser>
        <c:ser>
          <c:idx val="0"/>
          <c:order val="0"/>
          <c:tx>
            <c:v>Tamoxifen</c:v>
          </c:tx>
          <c:spPr>
            <a:ln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</c:spPr>
          </c:marker>
          <c:xVal>
            <c:numRef>
              <c:f>Combinations!$B$8:$B$13</c:f>
              <c:numCache>
                <c:formatCode>General</c:formatCode>
                <c:ptCount val="6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24</c:v>
                </c:pt>
              </c:numCache>
            </c:numRef>
          </c:xVal>
          <c:yVal>
            <c:numRef>
              <c:f>Combinations!$F$8:$F$13</c:f>
              <c:numCache>
                <c:formatCode>0.0</c:formatCode>
                <c:ptCount val="6"/>
                <c:pt idx="0">
                  <c:v>95.3</c:v>
                </c:pt>
                <c:pt idx="1">
                  <c:v>91.7</c:v>
                </c:pt>
                <c:pt idx="2">
                  <c:v>91</c:v>
                </c:pt>
                <c:pt idx="3">
                  <c:v>85.8</c:v>
                </c:pt>
                <c:pt idx="4">
                  <c:v>86.4</c:v>
                </c:pt>
                <c:pt idx="5">
                  <c:v>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D03-F649-B580-6902839FA658}"/>
            </c:ext>
          </c:extLst>
        </c:ser>
        <c:ser>
          <c:idx val="2"/>
          <c:order val="2"/>
          <c:tx>
            <c:v>Predicted</c:v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</c:spPr>
          </c:marker>
          <c:xVal>
            <c:numRef>
              <c:f>Combinations!$B$8:$B$13</c:f>
              <c:numCache>
                <c:formatCode>General</c:formatCode>
                <c:ptCount val="6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24</c:v>
                </c:pt>
              </c:numCache>
            </c:numRef>
          </c:xVal>
          <c:yVal>
            <c:numRef>
              <c:f>Combinations!$N$8:$N$13</c:f>
              <c:numCache>
                <c:formatCode>0.0</c:formatCode>
                <c:ptCount val="6"/>
                <c:pt idx="0">
                  <c:v>90.7</c:v>
                </c:pt>
                <c:pt idx="1">
                  <c:v>88.8</c:v>
                </c:pt>
                <c:pt idx="2">
                  <c:v>85.4</c:v>
                </c:pt>
                <c:pt idx="3">
                  <c:v>78.8</c:v>
                </c:pt>
                <c:pt idx="4">
                  <c:v>77.599999999999994</c:v>
                </c:pt>
                <c:pt idx="5">
                  <c:v>65.3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D03-F649-B580-6902839FA658}"/>
            </c:ext>
          </c:extLst>
        </c:ser>
        <c:ser>
          <c:idx val="3"/>
          <c:order val="3"/>
          <c:tx>
            <c:v>Observed</c:v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>
                <a:noFill/>
              </a:ln>
            </c:spPr>
          </c:marker>
          <c:xVal>
            <c:numRef>
              <c:f>Combinations!$B$8:$B$13</c:f>
              <c:numCache>
                <c:formatCode>General</c:formatCode>
                <c:ptCount val="6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24</c:v>
                </c:pt>
              </c:numCache>
            </c:numRef>
          </c:xVal>
          <c:yVal>
            <c:numRef>
              <c:f>Combinations!$P$8:$P$13</c:f>
              <c:numCache>
                <c:formatCode>General</c:formatCode>
                <c:ptCount val="6"/>
                <c:pt idx="0">
                  <c:v>96.9</c:v>
                </c:pt>
                <c:pt idx="1">
                  <c:v>93.8</c:v>
                </c:pt>
                <c:pt idx="2">
                  <c:v>90.2</c:v>
                </c:pt>
                <c:pt idx="3">
                  <c:v>99.9</c:v>
                </c:pt>
                <c:pt idx="4">
                  <c:v>72.599999999999994</c:v>
                </c:pt>
                <c:pt idx="5">
                  <c:v>44.7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D03-F649-B580-6902839FA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008256"/>
        <c:axId val="205043584"/>
      </c:scatterChart>
      <c:valAx>
        <c:axId val="205008256"/>
        <c:scaling>
          <c:orientation val="minMax"/>
          <c:max val="25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05043584"/>
        <c:crosses val="autoZero"/>
        <c:crossBetween val="midCat"/>
      </c:valAx>
      <c:valAx>
        <c:axId val="2050435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Viability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20500825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Tamoxifen &amp; Mefloquine</a:t>
            </a:r>
          </a:p>
        </c:rich>
      </c:tx>
      <c:layout>
        <c:manualLayout>
          <c:xMode val="edge"/>
          <c:yMode val="edge"/>
          <c:x val="0.27882478116966419"/>
          <c:y val="1.4387855831674219E-2"/>
        </c:manualLayout>
      </c:layout>
      <c:overlay val="0"/>
    </c:title>
    <c:autoTitleDeleted val="0"/>
    <c:plotArea>
      <c:layout/>
      <c:scatterChart>
        <c:scatterStyle val="smoothMarker"/>
        <c:varyColors val="0"/>
        <c:ser>
          <c:idx val="1"/>
          <c:order val="1"/>
          <c:tx>
            <c:v>Mefloquine</c:v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Combinations!$G$26:$G$31</c:f>
                <c:numCache>
                  <c:formatCode>General</c:formatCode>
                  <c:ptCount val="6"/>
                  <c:pt idx="0">
                    <c:v>5.7</c:v>
                  </c:pt>
                  <c:pt idx="1">
                    <c:v>7.7</c:v>
                  </c:pt>
                  <c:pt idx="2">
                    <c:v>5.8</c:v>
                  </c:pt>
                  <c:pt idx="3">
                    <c:v>15.3</c:v>
                  </c:pt>
                  <c:pt idx="4">
                    <c:v>9.6999999999999993</c:v>
                  </c:pt>
                  <c:pt idx="5">
                    <c:v>8.3000000000000007</c:v>
                  </c:pt>
                </c:numCache>
              </c:numRef>
            </c:plus>
            <c:minus>
              <c:numRef>
                <c:f>Combinations!$G$26:$G$31</c:f>
                <c:numCache>
                  <c:formatCode>General</c:formatCode>
                  <c:ptCount val="6"/>
                  <c:pt idx="0">
                    <c:v>5.7</c:v>
                  </c:pt>
                  <c:pt idx="1">
                    <c:v>7.7</c:v>
                  </c:pt>
                  <c:pt idx="2">
                    <c:v>5.8</c:v>
                  </c:pt>
                  <c:pt idx="3">
                    <c:v>15.3</c:v>
                  </c:pt>
                  <c:pt idx="4">
                    <c:v>9.6999999999999993</c:v>
                  </c:pt>
                  <c:pt idx="5">
                    <c:v>8.3000000000000007</c:v>
                  </c:pt>
                </c:numCache>
              </c:numRef>
            </c:minus>
          </c:errBars>
          <c:xVal>
            <c:numRef>
              <c:f>Combinations!$B$32:$B$37</c:f>
              <c:numCache>
                <c:formatCode>General</c:formatCode>
                <c:ptCount val="6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24</c:v>
                </c:pt>
              </c:numCache>
            </c:numRef>
          </c:xVal>
          <c:yVal>
            <c:numRef>
              <c:f>Combinations!$K$32:$K$37</c:f>
              <c:numCache>
                <c:formatCode>0.0</c:formatCode>
                <c:ptCount val="6"/>
                <c:pt idx="0">
                  <c:v>127.7</c:v>
                </c:pt>
                <c:pt idx="1">
                  <c:v>53.9</c:v>
                </c:pt>
                <c:pt idx="2">
                  <c:v>77.7</c:v>
                </c:pt>
                <c:pt idx="3">
                  <c:v>93.3</c:v>
                </c:pt>
                <c:pt idx="4">
                  <c:v>97.8</c:v>
                </c:pt>
                <c:pt idx="5">
                  <c:v>92.7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3EE-6E49-A08A-F6A49C79C255}"/>
            </c:ext>
          </c:extLst>
        </c:ser>
        <c:ser>
          <c:idx val="0"/>
          <c:order val="0"/>
          <c:tx>
            <c:v>Tamoxifen</c:v>
          </c:tx>
          <c:spPr>
            <a:ln>
              <a:solidFill>
                <a:srgbClr val="4E82F7"/>
              </a:solidFill>
            </a:ln>
          </c:spPr>
          <c:marker>
            <c:symbol val="circle"/>
            <c:size val="5"/>
            <c:spPr>
              <a:solidFill>
                <a:srgbClr val="4E82F7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Combinations!$G$32:$G$37</c:f>
                <c:numCache>
                  <c:formatCode>General</c:formatCode>
                  <c:ptCount val="6"/>
                  <c:pt idx="0">
                    <c:v>13.5</c:v>
                  </c:pt>
                  <c:pt idx="1">
                    <c:v>4</c:v>
                  </c:pt>
                  <c:pt idx="2">
                    <c:v>11.2</c:v>
                  </c:pt>
                  <c:pt idx="3">
                    <c:v>11.8</c:v>
                  </c:pt>
                  <c:pt idx="4">
                    <c:v>10.7</c:v>
                  </c:pt>
                  <c:pt idx="5">
                    <c:v>7.7</c:v>
                  </c:pt>
                </c:numCache>
              </c:numRef>
            </c:plus>
            <c:minus>
              <c:numRef>
                <c:f>Combinations!$G$32:$G$37</c:f>
                <c:numCache>
                  <c:formatCode>General</c:formatCode>
                  <c:ptCount val="6"/>
                  <c:pt idx="0">
                    <c:v>13.5</c:v>
                  </c:pt>
                  <c:pt idx="1">
                    <c:v>4</c:v>
                  </c:pt>
                  <c:pt idx="2">
                    <c:v>11.2</c:v>
                  </c:pt>
                  <c:pt idx="3">
                    <c:v>11.8</c:v>
                  </c:pt>
                  <c:pt idx="4">
                    <c:v>10.7</c:v>
                  </c:pt>
                  <c:pt idx="5">
                    <c:v>7.7</c:v>
                  </c:pt>
                </c:numCache>
              </c:numRef>
            </c:minus>
          </c:errBars>
          <c:xVal>
            <c:numRef>
              <c:f>Combinations!$B$32:$B$37</c:f>
              <c:numCache>
                <c:formatCode>General</c:formatCode>
                <c:ptCount val="6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24</c:v>
                </c:pt>
              </c:numCache>
            </c:numRef>
          </c:xVal>
          <c:yVal>
            <c:numRef>
              <c:f>Combinations!$F$32:$F$37</c:f>
              <c:numCache>
                <c:formatCode>0.0</c:formatCode>
                <c:ptCount val="6"/>
                <c:pt idx="0">
                  <c:v>130.30000000000001</c:v>
                </c:pt>
                <c:pt idx="1">
                  <c:v>91.8</c:v>
                </c:pt>
                <c:pt idx="2">
                  <c:v>96.5</c:v>
                </c:pt>
                <c:pt idx="3">
                  <c:v>106.2</c:v>
                </c:pt>
                <c:pt idx="4">
                  <c:v>98.1</c:v>
                </c:pt>
                <c:pt idx="5">
                  <c:v>82.2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3EE-6E49-A08A-F6A49C79C255}"/>
            </c:ext>
          </c:extLst>
        </c:ser>
        <c:ser>
          <c:idx val="2"/>
          <c:order val="2"/>
          <c:tx>
            <c:v>Predicted</c:v>
          </c:tx>
          <c:spPr>
            <a:ln>
              <a:solidFill>
                <a:schemeClr val="tx1"/>
              </a:solidFill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Combinations!$B$32:$B$37</c:f>
              <c:numCache>
                <c:formatCode>General</c:formatCode>
                <c:ptCount val="6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24</c:v>
                </c:pt>
              </c:numCache>
            </c:numRef>
          </c:xVal>
          <c:yVal>
            <c:numRef>
              <c:f>Combinations!$N$32:$N$37</c:f>
              <c:numCache>
                <c:formatCode>0.0</c:formatCode>
                <c:ptCount val="6"/>
                <c:pt idx="0">
                  <c:v>166.4</c:v>
                </c:pt>
                <c:pt idx="1">
                  <c:v>49.5</c:v>
                </c:pt>
                <c:pt idx="2">
                  <c:v>74.900000000000006</c:v>
                </c:pt>
                <c:pt idx="3">
                  <c:v>99</c:v>
                </c:pt>
                <c:pt idx="4">
                  <c:v>95.9</c:v>
                </c:pt>
                <c:pt idx="5">
                  <c:v>76.2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3EE-6E49-A08A-F6A49C79C255}"/>
            </c:ext>
          </c:extLst>
        </c:ser>
        <c:ser>
          <c:idx val="3"/>
          <c:order val="3"/>
          <c:tx>
            <c:v>Observed</c:v>
          </c:tx>
          <c:spPr>
            <a:ln>
              <a:solidFill>
                <a:srgbClr val="EB58F7"/>
              </a:solidFill>
            </a:ln>
          </c:spPr>
          <c:marker>
            <c:symbol val="circle"/>
            <c:size val="5"/>
            <c:spPr>
              <a:solidFill>
                <a:srgbClr val="EB58F7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Combinations!$Q$32:$Q$37</c:f>
                <c:numCache>
                  <c:formatCode>General</c:formatCode>
                  <c:ptCount val="6"/>
                  <c:pt idx="0">
                    <c:v>21.584804319819501</c:v>
                  </c:pt>
                  <c:pt idx="1">
                    <c:v>6.2584403333396903</c:v>
                  </c:pt>
                  <c:pt idx="2">
                    <c:v>6.9913236455127299</c:v>
                  </c:pt>
                  <c:pt idx="3">
                    <c:v>4.7823028330325501</c:v>
                  </c:pt>
                  <c:pt idx="4">
                    <c:v>6.5958419513565101</c:v>
                  </c:pt>
                  <c:pt idx="5">
                    <c:v>1.83132310784983</c:v>
                  </c:pt>
                </c:numCache>
              </c:numRef>
            </c:plus>
            <c:minus>
              <c:numRef>
                <c:f>Combinations!$Q$32:$Q$37</c:f>
                <c:numCache>
                  <c:formatCode>General</c:formatCode>
                  <c:ptCount val="6"/>
                  <c:pt idx="0">
                    <c:v>21.584804319819501</c:v>
                  </c:pt>
                  <c:pt idx="1">
                    <c:v>6.2584403333396903</c:v>
                  </c:pt>
                  <c:pt idx="2">
                    <c:v>6.9913236455127299</c:v>
                  </c:pt>
                  <c:pt idx="3">
                    <c:v>4.7823028330325501</c:v>
                  </c:pt>
                  <c:pt idx="4">
                    <c:v>6.5958419513565101</c:v>
                  </c:pt>
                  <c:pt idx="5">
                    <c:v>1.83132310784983</c:v>
                  </c:pt>
                </c:numCache>
              </c:numRef>
            </c:minus>
          </c:errBars>
          <c:xVal>
            <c:numRef>
              <c:f>Combinations!$B$32:$B$37</c:f>
              <c:numCache>
                <c:formatCode>General</c:formatCode>
                <c:ptCount val="6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24</c:v>
                </c:pt>
              </c:numCache>
            </c:numRef>
          </c:xVal>
          <c:yVal>
            <c:numRef>
              <c:f>Combinations!$P$32:$P$37</c:f>
              <c:numCache>
                <c:formatCode>General</c:formatCode>
                <c:ptCount val="6"/>
                <c:pt idx="0">
                  <c:v>145.69999999999999</c:v>
                </c:pt>
                <c:pt idx="1">
                  <c:v>25.5</c:v>
                </c:pt>
                <c:pt idx="2">
                  <c:v>27.8</c:v>
                </c:pt>
                <c:pt idx="3">
                  <c:v>57.6</c:v>
                </c:pt>
                <c:pt idx="4">
                  <c:v>51.1</c:v>
                </c:pt>
                <c:pt idx="5">
                  <c:v>16.600000000000001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3EE-6E49-A08A-F6A49C79C2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718848"/>
        <c:axId val="206729600"/>
      </c:scatterChart>
      <c:valAx>
        <c:axId val="206718848"/>
        <c:scaling>
          <c:orientation val="minMax"/>
          <c:max val="25"/>
        </c:scaling>
        <c:delete val="0"/>
        <c:axPos val="b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Time (Hours)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206729600"/>
        <c:crosses val="autoZero"/>
        <c:crossBetween val="midCat"/>
      </c:valAx>
      <c:valAx>
        <c:axId val="2067296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Viability (%)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20671884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(CTG) Tamoxifen &amp; Withaferin</a:t>
            </a:r>
            <a:r>
              <a:rPr lang="en-US" baseline="0">
                <a:solidFill>
                  <a:schemeClr val="tx2">
                    <a:lumMod val="75000"/>
                  </a:schemeClr>
                </a:solidFill>
              </a:rPr>
              <a:t> A</a:t>
            </a:r>
            <a:endParaRPr lang="en-US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19339728583065866"/>
          <c:y val="1.4387879559626659E-2"/>
        </c:manualLayout>
      </c:layout>
      <c:overlay val="0"/>
    </c:title>
    <c:autoTitleDeleted val="0"/>
    <c:plotArea>
      <c:layout/>
      <c:scatterChart>
        <c:scatterStyle val="smoothMarker"/>
        <c:varyColors val="0"/>
        <c:ser>
          <c:idx val="1"/>
          <c:order val="1"/>
          <c:tx>
            <c:v>Withaferin A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circle"/>
            <c:size val="5"/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</c:spPr>
          </c:marker>
          <c:xVal>
            <c:numRef>
              <c:f>Combinations!$B$14:$B$19</c:f>
              <c:numCache>
                <c:formatCode>General</c:formatCode>
                <c:ptCount val="6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24</c:v>
                </c:pt>
              </c:numCache>
            </c:numRef>
          </c:xVal>
          <c:yVal>
            <c:numRef>
              <c:f>Combinations!$K$14:$K$19</c:f>
              <c:numCache>
                <c:formatCode>0.0</c:formatCode>
                <c:ptCount val="6"/>
                <c:pt idx="0">
                  <c:v>98.3</c:v>
                </c:pt>
                <c:pt idx="1">
                  <c:v>98.1</c:v>
                </c:pt>
                <c:pt idx="2">
                  <c:v>103</c:v>
                </c:pt>
                <c:pt idx="3">
                  <c:v>92.9</c:v>
                </c:pt>
                <c:pt idx="4">
                  <c:v>92.1</c:v>
                </c:pt>
                <c:pt idx="5">
                  <c:v>82.6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08F-4B4E-994D-5E7FCDE56390}"/>
            </c:ext>
          </c:extLst>
        </c:ser>
        <c:ser>
          <c:idx val="0"/>
          <c:order val="0"/>
          <c:tx>
            <c:v>Tamoxifen</c:v>
          </c:tx>
          <c:spPr>
            <a:ln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</c:spPr>
          </c:marker>
          <c:xVal>
            <c:numRef>
              <c:f>Combinations!$B$14:$B$19</c:f>
              <c:numCache>
                <c:formatCode>General</c:formatCode>
                <c:ptCount val="6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24</c:v>
                </c:pt>
              </c:numCache>
            </c:numRef>
          </c:xVal>
          <c:yVal>
            <c:numRef>
              <c:f>Combinations!$F$14:$F$19</c:f>
              <c:numCache>
                <c:formatCode>0.0</c:formatCode>
                <c:ptCount val="6"/>
                <c:pt idx="0">
                  <c:v>95.3</c:v>
                </c:pt>
                <c:pt idx="1">
                  <c:v>91.7</c:v>
                </c:pt>
                <c:pt idx="2">
                  <c:v>91</c:v>
                </c:pt>
                <c:pt idx="3">
                  <c:v>85.8</c:v>
                </c:pt>
                <c:pt idx="4">
                  <c:v>86.4</c:v>
                </c:pt>
                <c:pt idx="5">
                  <c:v>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08F-4B4E-994D-5E7FCDE56390}"/>
            </c:ext>
          </c:extLst>
        </c:ser>
        <c:ser>
          <c:idx val="2"/>
          <c:order val="2"/>
          <c:tx>
            <c:v>Predicted</c:v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</c:spPr>
          </c:marker>
          <c:xVal>
            <c:numRef>
              <c:f>Combinations!$B$14:$B$19</c:f>
              <c:numCache>
                <c:formatCode>General</c:formatCode>
                <c:ptCount val="6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24</c:v>
                </c:pt>
              </c:numCache>
            </c:numRef>
          </c:xVal>
          <c:yVal>
            <c:numRef>
              <c:f>Combinations!$N$14:$N$19</c:f>
              <c:numCache>
                <c:formatCode>0.0</c:formatCode>
                <c:ptCount val="6"/>
                <c:pt idx="0">
                  <c:v>93.7</c:v>
                </c:pt>
                <c:pt idx="1">
                  <c:v>90</c:v>
                </c:pt>
                <c:pt idx="2">
                  <c:v>93.8</c:v>
                </c:pt>
                <c:pt idx="3">
                  <c:v>79.7</c:v>
                </c:pt>
                <c:pt idx="4">
                  <c:v>79.599999999999994</c:v>
                </c:pt>
                <c:pt idx="5">
                  <c:v>64.400000000000006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08F-4B4E-994D-5E7FCDE56390}"/>
            </c:ext>
          </c:extLst>
        </c:ser>
        <c:ser>
          <c:idx val="3"/>
          <c:order val="3"/>
          <c:tx>
            <c:v>Observed</c:v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>
                <a:noFill/>
              </a:ln>
            </c:spPr>
          </c:marker>
          <c:xVal>
            <c:numRef>
              <c:f>Combinations!$B$14:$B$19</c:f>
              <c:numCache>
                <c:formatCode>General</c:formatCode>
                <c:ptCount val="6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24</c:v>
                </c:pt>
              </c:numCache>
            </c:numRef>
          </c:xVal>
          <c:yVal>
            <c:numRef>
              <c:f>Combinations!$P$14:$P$19</c:f>
              <c:numCache>
                <c:formatCode>General</c:formatCode>
                <c:ptCount val="6"/>
                <c:pt idx="0">
                  <c:v>95.2</c:v>
                </c:pt>
                <c:pt idx="1">
                  <c:v>91</c:v>
                </c:pt>
                <c:pt idx="2">
                  <c:v>90.5</c:v>
                </c:pt>
                <c:pt idx="3">
                  <c:v>93.7</c:v>
                </c:pt>
                <c:pt idx="4">
                  <c:v>87.3</c:v>
                </c:pt>
                <c:pt idx="5">
                  <c:v>69.099999999999994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08F-4B4E-994D-5E7FCDE56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756480"/>
        <c:axId val="206763136"/>
      </c:scatterChart>
      <c:valAx>
        <c:axId val="206756480"/>
        <c:scaling>
          <c:orientation val="minMax"/>
          <c:max val="25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06763136"/>
        <c:crosses val="autoZero"/>
        <c:crossBetween val="midCat"/>
      </c:valAx>
      <c:valAx>
        <c:axId val="2067631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Viability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20675648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Tamoxifen &amp; Withaferin</a:t>
            </a:r>
          </a:p>
        </c:rich>
      </c:tx>
      <c:layout>
        <c:manualLayout>
          <c:xMode val="edge"/>
          <c:yMode val="edge"/>
          <c:x val="0.286972359985529"/>
          <c:y val="1.4387848620286756E-2"/>
        </c:manualLayout>
      </c:layout>
      <c:overlay val="0"/>
    </c:title>
    <c:autoTitleDeleted val="0"/>
    <c:plotArea>
      <c:layout/>
      <c:scatterChart>
        <c:scatterStyle val="smoothMarker"/>
        <c:varyColors val="0"/>
        <c:ser>
          <c:idx val="1"/>
          <c:order val="1"/>
          <c:tx>
            <c:v>Withaferin A</c:v>
          </c:tx>
          <c:spPr>
            <a:ln>
              <a:solidFill>
                <a:srgbClr val="E1D948"/>
              </a:solidFill>
            </a:ln>
          </c:spPr>
          <c:marker>
            <c:symbol val="circle"/>
            <c:size val="5"/>
            <c:spPr>
              <a:solidFill>
                <a:srgbClr val="E1D948"/>
              </a:solidFill>
              <a:ln>
                <a:solidFill>
                  <a:schemeClr val="accent3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Combinations!$L$26:$L$31</c:f>
                <c:numCache>
                  <c:formatCode>General</c:formatCode>
                  <c:ptCount val="6"/>
                  <c:pt idx="0">
                    <c:v>11</c:v>
                  </c:pt>
                  <c:pt idx="1">
                    <c:v>11.1</c:v>
                  </c:pt>
                  <c:pt idx="2">
                    <c:v>7</c:v>
                  </c:pt>
                  <c:pt idx="3">
                    <c:v>15.6</c:v>
                  </c:pt>
                  <c:pt idx="4">
                    <c:v>16.3</c:v>
                  </c:pt>
                  <c:pt idx="5">
                    <c:v>3.6</c:v>
                  </c:pt>
                </c:numCache>
              </c:numRef>
            </c:plus>
            <c:minus>
              <c:numRef>
                <c:f>Combinations!$L$26:$L$31</c:f>
                <c:numCache>
                  <c:formatCode>General</c:formatCode>
                  <c:ptCount val="6"/>
                  <c:pt idx="0">
                    <c:v>11</c:v>
                  </c:pt>
                  <c:pt idx="1">
                    <c:v>11.1</c:v>
                  </c:pt>
                  <c:pt idx="2">
                    <c:v>7</c:v>
                  </c:pt>
                  <c:pt idx="3">
                    <c:v>15.6</c:v>
                  </c:pt>
                  <c:pt idx="4">
                    <c:v>16.3</c:v>
                  </c:pt>
                  <c:pt idx="5">
                    <c:v>3.6</c:v>
                  </c:pt>
                </c:numCache>
              </c:numRef>
            </c:minus>
          </c:errBars>
          <c:xVal>
            <c:numRef>
              <c:f>Combinations!$B$38:$B$43</c:f>
              <c:numCache>
                <c:formatCode>General</c:formatCode>
                <c:ptCount val="6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24</c:v>
                </c:pt>
              </c:numCache>
            </c:numRef>
          </c:xVal>
          <c:yVal>
            <c:numRef>
              <c:f>Combinations!$K$38:$K$43</c:f>
              <c:numCache>
                <c:formatCode>0.0</c:formatCode>
                <c:ptCount val="6"/>
                <c:pt idx="0">
                  <c:v>116.5</c:v>
                </c:pt>
                <c:pt idx="1">
                  <c:v>125.3</c:v>
                </c:pt>
                <c:pt idx="2">
                  <c:v>125.2</c:v>
                </c:pt>
                <c:pt idx="3">
                  <c:v>141.19999999999999</c:v>
                </c:pt>
                <c:pt idx="4">
                  <c:v>117.7</c:v>
                </c:pt>
                <c:pt idx="5">
                  <c:v>90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336-804A-81EE-D2834953C9A0}"/>
            </c:ext>
          </c:extLst>
        </c:ser>
        <c:ser>
          <c:idx val="0"/>
          <c:order val="0"/>
          <c:tx>
            <c:v>Tamoxifen</c:v>
          </c:tx>
          <c:spPr>
            <a:ln>
              <a:solidFill>
                <a:srgbClr val="4E82F7"/>
              </a:solidFill>
            </a:ln>
          </c:spPr>
          <c:marker>
            <c:symbol val="circle"/>
            <c:size val="5"/>
            <c:spPr>
              <a:solidFill>
                <a:srgbClr val="4E82F7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Combinations!$G$32:$G$37</c:f>
                <c:numCache>
                  <c:formatCode>General</c:formatCode>
                  <c:ptCount val="6"/>
                  <c:pt idx="0">
                    <c:v>13.5</c:v>
                  </c:pt>
                  <c:pt idx="1">
                    <c:v>4</c:v>
                  </c:pt>
                  <c:pt idx="2">
                    <c:v>11.2</c:v>
                  </c:pt>
                  <c:pt idx="3">
                    <c:v>11.8</c:v>
                  </c:pt>
                  <c:pt idx="4">
                    <c:v>10.7</c:v>
                  </c:pt>
                  <c:pt idx="5">
                    <c:v>7.7</c:v>
                  </c:pt>
                </c:numCache>
              </c:numRef>
            </c:plus>
            <c:minus>
              <c:numRef>
                <c:f>Combinations!$G$32:$G$37</c:f>
                <c:numCache>
                  <c:formatCode>General</c:formatCode>
                  <c:ptCount val="6"/>
                  <c:pt idx="0">
                    <c:v>13.5</c:v>
                  </c:pt>
                  <c:pt idx="1">
                    <c:v>4</c:v>
                  </c:pt>
                  <c:pt idx="2">
                    <c:v>11.2</c:v>
                  </c:pt>
                  <c:pt idx="3">
                    <c:v>11.8</c:v>
                  </c:pt>
                  <c:pt idx="4">
                    <c:v>10.7</c:v>
                  </c:pt>
                  <c:pt idx="5">
                    <c:v>7.7</c:v>
                  </c:pt>
                </c:numCache>
              </c:numRef>
            </c:minus>
          </c:errBars>
          <c:xVal>
            <c:numRef>
              <c:f>Combinations!$B$38:$B$43</c:f>
              <c:numCache>
                <c:formatCode>General</c:formatCode>
                <c:ptCount val="6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24</c:v>
                </c:pt>
              </c:numCache>
            </c:numRef>
          </c:xVal>
          <c:yVal>
            <c:numRef>
              <c:f>Combinations!$F$38:$F$43</c:f>
              <c:numCache>
                <c:formatCode>0.0</c:formatCode>
                <c:ptCount val="6"/>
                <c:pt idx="0">
                  <c:v>130.30000000000001</c:v>
                </c:pt>
                <c:pt idx="1">
                  <c:v>91.8</c:v>
                </c:pt>
                <c:pt idx="2">
                  <c:v>96.5</c:v>
                </c:pt>
                <c:pt idx="3">
                  <c:v>106.2</c:v>
                </c:pt>
                <c:pt idx="4">
                  <c:v>98.1</c:v>
                </c:pt>
                <c:pt idx="5">
                  <c:v>82.2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336-804A-81EE-D2834953C9A0}"/>
            </c:ext>
          </c:extLst>
        </c:ser>
        <c:ser>
          <c:idx val="2"/>
          <c:order val="2"/>
          <c:tx>
            <c:v>Predicted</c:v>
          </c:tx>
          <c:spPr>
            <a:ln>
              <a:solidFill>
                <a:schemeClr val="tx1"/>
              </a:solidFill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Combinations!$B$38:$B$43</c:f>
              <c:numCache>
                <c:formatCode>General</c:formatCode>
                <c:ptCount val="6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24</c:v>
                </c:pt>
              </c:numCache>
            </c:numRef>
          </c:xVal>
          <c:yVal>
            <c:numRef>
              <c:f>Combinations!$N$38:$N$43</c:f>
              <c:numCache>
                <c:formatCode>0.0</c:formatCode>
                <c:ptCount val="6"/>
                <c:pt idx="0">
                  <c:v>151.80000000000001</c:v>
                </c:pt>
                <c:pt idx="1">
                  <c:v>115</c:v>
                </c:pt>
                <c:pt idx="2">
                  <c:v>120.8</c:v>
                </c:pt>
                <c:pt idx="3">
                  <c:v>149.9</c:v>
                </c:pt>
                <c:pt idx="4">
                  <c:v>115.4</c:v>
                </c:pt>
                <c:pt idx="5">
                  <c:v>74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336-804A-81EE-D2834953C9A0}"/>
            </c:ext>
          </c:extLst>
        </c:ser>
        <c:ser>
          <c:idx val="3"/>
          <c:order val="3"/>
          <c:tx>
            <c:v>Observed</c:v>
          </c:tx>
          <c:spPr>
            <a:ln>
              <a:solidFill>
                <a:srgbClr val="3E8C27"/>
              </a:solidFill>
            </a:ln>
          </c:spPr>
          <c:marker>
            <c:symbol val="circle"/>
            <c:size val="5"/>
            <c:spPr>
              <a:solidFill>
                <a:srgbClr val="3E8C27"/>
              </a:solidFill>
              <a:ln>
                <a:noFill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Combinations!$Q$32:$Q$37</c:f>
                <c:numCache>
                  <c:formatCode>General</c:formatCode>
                  <c:ptCount val="6"/>
                  <c:pt idx="0">
                    <c:v>21.584804319819501</c:v>
                  </c:pt>
                  <c:pt idx="1">
                    <c:v>6.2584403333396903</c:v>
                  </c:pt>
                  <c:pt idx="2">
                    <c:v>6.9913236455127299</c:v>
                  </c:pt>
                  <c:pt idx="3">
                    <c:v>4.7823028330325501</c:v>
                  </c:pt>
                  <c:pt idx="4">
                    <c:v>6.5958419513565101</c:v>
                  </c:pt>
                  <c:pt idx="5">
                    <c:v>1.83132310784983</c:v>
                  </c:pt>
                </c:numCache>
              </c:numRef>
            </c:plus>
            <c:minus>
              <c:numRef>
                <c:f>Combinations!$Q$32:$Q$37</c:f>
                <c:numCache>
                  <c:formatCode>General</c:formatCode>
                  <c:ptCount val="6"/>
                  <c:pt idx="0">
                    <c:v>21.584804319819501</c:v>
                  </c:pt>
                  <c:pt idx="1">
                    <c:v>6.2584403333396903</c:v>
                  </c:pt>
                  <c:pt idx="2">
                    <c:v>6.9913236455127299</c:v>
                  </c:pt>
                  <c:pt idx="3">
                    <c:v>4.7823028330325501</c:v>
                  </c:pt>
                  <c:pt idx="4">
                    <c:v>6.5958419513565101</c:v>
                  </c:pt>
                  <c:pt idx="5">
                    <c:v>1.83132310784983</c:v>
                  </c:pt>
                </c:numCache>
              </c:numRef>
            </c:minus>
          </c:errBars>
          <c:xVal>
            <c:numRef>
              <c:f>Combinations!$B$38:$B$43</c:f>
              <c:numCache>
                <c:formatCode>General</c:formatCode>
                <c:ptCount val="6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24</c:v>
                </c:pt>
              </c:numCache>
            </c:numRef>
          </c:xVal>
          <c:yVal>
            <c:numRef>
              <c:f>Combinations!$P$38:$P$43</c:f>
              <c:numCache>
                <c:formatCode>General</c:formatCode>
                <c:ptCount val="6"/>
                <c:pt idx="0">
                  <c:v>125.2</c:v>
                </c:pt>
                <c:pt idx="1">
                  <c:v>101.5</c:v>
                </c:pt>
                <c:pt idx="2">
                  <c:v>95.6</c:v>
                </c:pt>
                <c:pt idx="3">
                  <c:v>112.8</c:v>
                </c:pt>
                <c:pt idx="4">
                  <c:v>105.3</c:v>
                </c:pt>
                <c:pt idx="5">
                  <c:v>72.400000000000006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336-804A-81EE-D2834953C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073280"/>
        <c:axId val="207075584"/>
      </c:scatterChart>
      <c:valAx>
        <c:axId val="207073280"/>
        <c:scaling>
          <c:orientation val="minMax"/>
          <c:max val="25"/>
        </c:scaling>
        <c:delete val="0"/>
        <c:axPos val="b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Time (Hours)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207075584"/>
        <c:crosses val="autoZero"/>
        <c:crossBetween val="midCat"/>
      </c:valAx>
      <c:valAx>
        <c:axId val="2070755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Viability (%)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100"/>
            </a:pPr>
            <a:endParaRPr lang="en-US"/>
          </a:p>
        </c:txPr>
        <c:crossAx val="20707328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(CTG) Tamoxifen/Mefloquine &amp; Withaferin</a:t>
            </a:r>
            <a:r>
              <a:rPr lang="en-US" baseline="0">
                <a:solidFill>
                  <a:schemeClr val="tx2">
                    <a:lumMod val="75000"/>
                  </a:schemeClr>
                </a:solidFill>
              </a:rPr>
              <a:t> A</a:t>
            </a:r>
            <a:endParaRPr lang="en-US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10360402455556819"/>
          <c:y val="1.7266594072745636E-2"/>
        </c:manualLayout>
      </c:layout>
      <c:overlay val="0"/>
    </c:title>
    <c:autoTitleDeleted val="0"/>
    <c:plotArea>
      <c:layout/>
      <c:scatterChart>
        <c:scatterStyle val="smoothMarker"/>
        <c:varyColors val="0"/>
        <c:ser>
          <c:idx val="1"/>
          <c:order val="1"/>
          <c:tx>
            <c:v>Withaferin A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circle"/>
            <c:size val="5"/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</c:spPr>
          </c:marker>
          <c:xVal>
            <c:numRef>
              <c:f>Combinations!$B$20:$B$25</c:f>
              <c:numCache>
                <c:formatCode>General</c:formatCode>
                <c:ptCount val="6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24</c:v>
                </c:pt>
              </c:numCache>
            </c:numRef>
          </c:xVal>
          <c:yVal>
            <c:numRef>
              <c:f>Combinations!$K$20:$K$25</c:f>
              <c:numCache>
                <c:formatCode>0.0</c:formatCode>
                <c:ptCount val="6"/>
                <c:pt idx="0">
                  <c:v>98.3</c:v>
                </c:pt>
                <c:pt idx="1">
                  <c:v>98.1</c:v>
                </c:pt>
                <c:pt idx="2">
                  <c:v>103</c:v>
                </c:pt>
                <c:pt idx="3">
                  <c:v>92.9</c:v>
                </c:pt>
                <c:pt idx="4">
                  <c:v>92.1</c:v>
                </c:pt>
                <c:pt idx="5">
                  <c:v>82.6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4A4-5841-A841-158EE5A2C9F0}"/>
            </c:ext>
          </c:extLst>
        </c:ser>
        <c:ser>
          <c:idx val="0"/>
          <c:order val="0"/>
          <c:tx>
            <c:v>Tamoxifen/Mefloquine A</c:v>
          </c:tx>
          <c:spPr>
            <a:ln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</c:spPr>
          </c:marker>
          <c:xVal>
            <c:numRef>
              <c:f>Combinations!$B$20:$B$25</c:f>
              <c:numCache>
                <c:formatCode>General</c:formatCode>
                <c:ptCount val="6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24</c:v>
                </c:pt>
              </c:numCache>
            </c:numRef>
          </c:xVal>
          <c:yVal>
            <c:numRef>
              <c:f>Combinations!$F$20:$F$25</c:f>
              <c:numCache>
                <c:formatCode>0.0</c:formatCode>
                <c:ptCount val="6"/>
                <c:pt idx="0">
                  <c:v>96.9</c:v>
                </c:pt>
                <c:pt idx="1">
                  <c:v>93.8</c:v>
                </c:pt>
                <c:pt idx="2">
                  <c:v>90.2</c:v>
                </c:pt>
                <c:pt idx="3">
                  <c:v>99.9</c:v>
                </c:pt>
                <c:pt idx="4">
                  <c:v>72.599999999999994</c:v>
                </c:pt>
                <c:pt idx="5">
                  <c:v>44.7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4A4-5841-A841-158EE5A2C9F0}"/>
            </c:ext>
          </c:extLst>
        </c:ser>
        <c:ser>
          <c:idx val="2"/>
          <c:order val="2"/>
          <c:tx>
            <c:v>Predicted</c:v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</c:spPr>
          </c:marker>
          <c:xVal>
            <c:numRef>
              <c:f>Combinations!$B$20:$B$25</c:f>
              <c:numCache>
                <c:formatCode>General</c:formatCode>
                <c:ptCount val="6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24</c:v>
                </c:pt>
              </c:numCache>
            </c:numRef>
          </c:xVal>
          <c:yVal>
            <c:numRef>
              <c:f>Combinations!$N$20:$N$25</c:f>
              <c:numCache>
                <c:formatCode>0.0</c:formatCode>
                <c:ptCount val="6"/>
                <c:pt idx="0">
                  <c:v>95.2</c:v>
                </c:pt>
                <c:pt idx="1">
                  <c:v>92</c:v>
                </c:pt>
                <c:pt idx="2">
                  <c:v>92.9</c:v>
                </c:pt>
                <c:pt idx="3">
                  <c:v>92.8</c:v>
                </c:pt>
                <c:pt idx="4">
                  <c:v>66.900000000000006</c:v>
                </c:pt>
                <c:pt idx="5">
                  <c:v>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4A4-5841-A841-158EE5A2C9F0}"/>
            </c:ext>
          </c:extLst>
        </c:ser>
        <c:ser>
          <c:idx val="3"/>
          <c:order val="3"/>
          <c:tx>
            <c:v>Observed</c:v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>
                <a:noFill/>
              </a:ln>
            </c:spPr>
          </c:marker>
          <c:xVal>
            <c:numRef>
              <c:f>Combinations!$B$20:$B$25</c:f>
              <c:numCache>
                <c:formatCode>General</c:formatCode>
                <c:ptCount val="6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24</c:v>
                </c:pt>
              </c:numCache>
            </c:numRef>
          </c:xVal>
          <c:yVal>
            <c:numRef>
              <c:f>Combinations!$P$20:$P$25</c:f>
              <c:numCache>
                <c:formatCode>General</c:formatCode>
                <c:ptCount val="6"/>
                <c:pt idx="0">
                  <c:v>98.4</c:v>
                </c:pt>
                <c:pt idx="1">
                  <c:v>101.9</c:v>
                </c:pt>
                <c:pt idx="2">
                  <c:v>86.2</c:v>
                </c:pt>
                <c:pt idx="3">
                  <c:v>96.2</c:v>
                </c:pt>
                <c:pt idx="4">
                  <c:v>68.3</c:v>
                </c:pt>
                <c:pt idx="5">
                  <c:v>17.2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4A4-5841-A841-158EE5A2C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428608"/>
        <c:axId val="207439360"/>
      </c:scatterChart>
      <c:valAx>
        <c:axId val="207428608"/>
        <c:scaling>
          <c:orientation val="minMax"/>
          <c:max val="25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07439360"/>
        <c:crosses val="autoZero"/>
        <c:crossBetween val="midCat"/>
      </c:valAx>
      <c:valAx>
        <c:axId val="2074393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Viability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20742860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(InCell) Tamoxifen/Mefloquine &amp; Withaferin</a:t>
            </a:r>
            <a:r>
              <a:rPr lang="en-US" baseline="0">
                <a:solidFill>
                  <a:schemeClr val="tx2">
                    <a:lumMod val="75000"/>
                  </a:schemeClr>
                </a:solidFill>
              </a:rPr>
              <a:t> A</a:t>
            </a:r>
            <a:endParaRPr lang="en-US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10360402455556819"/>
          <c:y val="1.7266594072745636E-2"/>
        </c:manualLayout>
      </c:layout>
      <c:overlay val="0"/>
    </c:title>
    <c:autoTitleDeleted val="0"/>
    <c:plotArea>
      <c:layout/>
      <c:scatterChart>
        <c:scatterStyle val="smoothMarker"/>
        <c:varyColors val="0"/>
        <c:ser>
          <c:idx val="1"/>
          <c:order val="1"/>
          <c:tx>
            <c:v>Withaferin A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circle"/>
            <c:size val="5"/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</c:spPr>
          </c:marker>
          <c:xVal>
            <c:numRef>
              <c:f>Combinations!$B$44:$B$49</c:f>
              <c:numCache>
                <c:formatCode>General</c:formatCode>
                <c:ptCount val="6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24</c:v>
                </c:pt>
              </c:numCache>
            </c:numRef>
          </c:xVal>
          <c:yVal>
            <c:numRef>
              <c:f>Combinations!$K$44:$K$49</c:f>
              <c:numCache>
                <c:formatCode>0.0</c:formatCode>
                <c:ptCount val="6"/>
                <c:pt idx="0">
                  <c:v>116.5</c:v>
                </c:pt>
                <c:pt idx="1">
                  <c:v>125.3</c:v>
                </c:pt>
                <c:pt idx="2">
                  <c:v>125.2</c:v>
                </c:pt>
                <c:pt idx="3">
                  <c:v>141.19999999999999</c:v>
                </c:pt>
                <c:pt idx="4">
                  <c:v>117.7</c:v>
                </c:pt>
                <c:pt idx="5">
                  <c:v>90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96B-C342-9F35-B5853296E0C5}"/>
            </c:ext>
          </c:extLst>
        </c:ser>
        <c:ser>
          <c:idx val="0"/>
          <c:order val="0"/>
          <c:tx>
            <c:v>Tamoxifen/Mefloquine</c:v>
          </c:tx>
          <c:spPr>
            <a:ln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</c:spPr>
          </c:marker>
          <c:xVal>
            <c:numRef>
              <c:f>Combinations!$B$44:$B$49</c:f>
              <c:numCache>
                <c:formatCode>General</c:formatCode>
                <c:ptCount val="6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24</c:v>
                </c:pt>
              </c:numCache>
            </c:numRef>
          </c:xVal>
          <c:yVal>
            <c:numRef>
              <c:f>Combinations!$F$44:$F$49</c:f>
              <c:numCache>
                <c:formatCode>0.0</c:formatCode>
                <c:ptCount val="6"/>
                <c:pt idx="0">
                  <c:v>145.69999999999999</c:v>
                </c:pt>
                <c:pt idx="1">
                  <c:v>25.5</c:v>
                </c:pt>
                <c:pt idx="2">
                  <c:v>27.8</c:v>
                </c:pt>
                <c:pt idx="3">
                  <c:v>57.6</c:v>
                </c:pt>
                <c:pt idx="4">
                  <c:v>51.1</c:v>
                </c:pt>
                <c:pt idx="5">
                  <c:v>16.600000000000001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96B-C342-9F35-B5853296E0C5}"/>
            </c:ext>
          </c:extLst>
        </c:ser>
        <c:ser>
          <c:idx val="2"/>
          <c:order val="2"/>
          <c:tx>
            <c:v>Predicted</c:v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</c:spPr>
          </c:marker>
          <c:xVal>
            <c:numRef>
              <c:f>Combinations!$B$44:$B$49</c:f>
              <c:numCache>
                <c:formatCode>General</c:formatCode>
                <c:ptCount val="6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24</c:v>
                </c:pt>
              </c:numCache>
            </c:numRef>
          </c:xVal>
          <c:yVal>
            <c:numRef>
              <c:f>Combinations!$N$44:$N$49</c:f>
              <c:numCache>
                <c:formatCode>0.0</c:formatCode>
                <c:ptCount val="6"/>
                <c:pt idx="0">
                  <c:v>169.8</c:v>
                </c:pt>
                <c:pt idx="1">
                  <c:v>31.9</c:v>
                </c:pt>
                <c:pt idx="2">
                  <c:v>34.799999999999997</c:v>
                </c:pt>
                <c:pt idx="3">
                  <c:v>81.3</c:v>
                </c:pt>
                <c:pt idx="4">
                  <c:v>60.1</c:v>
                </c:pt>
                <c:pt idx="5">
                  <c:v>14.9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96B-C342-9F35-B5853296E0C5}"/>
            </c:ext>
          </c:extLst>
        </c:ser>
        <c:ser>
          <c:idx val="3"/>
          <c:order val="3"/>
          <c:tx>
            <c:v>Observed</c:v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>
                <a:noFill/>
              </a:ln>
            </c:spPr>
          </c:marker>
          <c:xVal>
            <c:numRef>
              <c:f>Combinations!$B$44:$B$49</c:f>
              <c:numCache>
                <c:formatCode>General</c:formatCode>
                <c:ptCount val="6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24</c:v>
                </c:pt>
              </c:numCache>
            </c:numRef>
          </c:xVal>
          <c:yVal>
            <c:numRef>
              <c:f>Combinations!$P$44:$P$49</c:f>
              <c:numCache>
                <c:formatCode>General</c:formatCode>
                <c:ptCount val="6"/>
                <c:pt idx="0">
                  <c:v>116.2</c:v>
                </c:pt>
                <c:pt idx="1">
                  <c:v>42.2</c:v>
                </c:pt>
                <c:pt idx="2">
                  <c:v>36.700000000000003</c:v>
                </c:pt>
                <c:pt idx="3">
                  <c:v>72.400000000000006</c:v>
                </c:pt>
                <c:pt idx="4">
                  <c:v>55</c:v>
                </c:pt>
                <c:pt idx="5">
                  <c:v>1.7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96B-C342-9F35-B5853296E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159680"/>
        <c:axId val="207161600"/>
      </c:scatterChart>
      <c:valAx>
        <c:axId val="207159680"/>
        <c:scaling>
          <c:orientation val="minMax"/>
          <c:max val="25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07161600"/>
        <c:crosses val="autoZero"/>
        <c:crossBetween val="midCat"/>
      </c:valAx>
      <c:valAx>
        <c:axId val="2071616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Viability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20715968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392206</xdr:colOff>
      <xdr:row>0</xdr:row>
      <xdr:rowOff>369790</xdr:rowOff>
    </xdr:from>
    <xdr:to>
      <xdr:col>29</xdr:col>
      <xdr:colOff>165931</xdr:colOff>
      <xdr:row>22</xdr:row>
      <xdr:rowOff>142311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29</xdr:col>
      <xdr:colOff>268941</xdr:colOff>
      <xdr:row>0</xdr:row>
      <xdr:rowOff>369791</xdr:rowOff>
    </xdr:from>
    <xdr:to>
      <xdr:col>39</xdr:col>
      <xdr:colOff>42667</xdr:colOff>
      <xdr:row>22</xdr:row>
      <xdr:rowOff>142312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392205</xdr:colOff>
      <xdr:row>23</xdr:row>
      <xdr:rowOff>179294</xdr:rowOff>
    </xdr:from>
    <xdr:to>
      <xdr:col>29</xdr:col>
      <xdr:colOff>165930</xdr:colOff>
      <xdr:row>47</xdr:row>
      <xdr:rowOff>19050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29</xdr:col>
      <xdr:colOff>224117</xdr:colOff>
      <xdr:row>23</xdr:row>
      <xdr:rowOff>168088</xdr:rowOff>
    </xdr:from>
    <xdr:to>
      <xdr:col>38</xdr:col>
      <xdr:colOff>602961</xdr:colOff>
      <xdr:row>47</xdr:row>
      <xdr:rowOff>7844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392205</xdr:colOff>
      <xdr:row>47</xdr:row>
      <xdr:rowOff>145676</xdr:rowOff>
    </xdr:from>
    <xdr:to>
      <xdr:col>29</xdr:col>
      <xdr:colOff>165930</xdr:colOff>
      <xdr:row>69</xdr:row>
      <xdr:rowOff>175932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29</xdr:col>
      <xdr:colOff>235323</xdr:colOff>
      <xdr:row>47</xdr:row>
      <xdr:rowOff>156883</xdr:rowOff>
    </xdr:from>
    <xdr:to>
      <xdr:col>39</xdr:col>
      <xdr:colOff>9049</xdr:colOff>
      <xdr:row>69</xdr:row>
      <xdr:rowOff>187139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368394</xdr:colOff>
      <xdr:row>70</xdr:row>
      <xdr:rowOff>124666</xdr:rowOff>
    </xdr:from>
    <xdr:to>
      <xdr:col>29</xdr:col>
      <xdr:colOff>119064</xdr:colOff>
      <xdr:row>93</xdr:row>
      <xdr:rowOff>47625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29</xdr:col>
      <xdr:colOff>368393</xdr:colOff>
      <xdr:row>70</xdr:row>
      <xdr:rowOff>158883</xdr:rowOff>
    </xdr:from>
    <xdr:to>
      <xdr:col>39</xdr:col>
      <xdr:colOff>0</xdr:colOff>
      <xdr:row>93</xdr:row>
      <xdr:rowOff>23812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21"/>
  <sheetViews>
    <sheetView showGridLines="0" tabSelected="1" topLeftCell="M12" zoomScale="91" zoomScaleNormal="91" workbookViewId="0">
      <selection activeCell="AO46" sqref="AO46"/>
    </sheetView>
  </sheetViews>
  <sheetFormatPr baseColWidth="10" defaultColWidth="9.1640625" defaultRowHeight="15" x14ac:dyDescent="0.2"/>
  <cols>
    <col min="1" max="1" width="14" style="1" bestFit="1" customWidth="1"/>
    <col min="2" max="2" width="6.1640625" style="1" customWidth="1"/>
    <col min="3" max="3" width="23.6640625" style="1" bestFit="1" customWidth="1"/>
    <col min="4" max="4" width="10.5" style="1" bestFit="1" customWidth="1"/>
    <col min="5" max="5" width="10.33203125" style="2" bestFit="1" customWidth="1"/>
    <col min="6" max="6" width="8.5" style="2" bestFit="1" customWidth="1"/>
    <col min="7" max="7" width="7.33203125" style="2" bestFit="1" customWidth="1"/>
    <col min="8" max="8" width="12.6640625" style="1" bestFit="1" customWidth="1"/>
    <col min="9" max="9" width="10.5" style="1" bestFit="1" customWidth="1"/>
    <col min="10" max="11" width="10.33203125" style="2" bestFit="1" customWidth="1"/>
    <col min="12" max="12" width="7.33203125" style="2" bestFit="1" customWidth="1"/>
    <col min="13" max="14" width="10.5" style="2" customWidth="1"/>
    <col min="15" max="17" width="12.83203125" style="1" customWidth="1"/>
    <col min="18" max="18" width="10.83203125" style="1" customWidth="1"/>
    <col min="19" max="19" width="10.83203125" style="2" customWidth="1"/>
    <col min="20" max="16384" width="9.1640625" style="1"/>
  </cols>
  <sheetData>
    <row r="1" spans="1:19" s="9" customFormat="1" ht="50.25" customHeight="1" thickBot="1" x14ac:dyDescent="0.25">
      <c r="A1" s="7" t="s">
        <v>10</v>
      </c>
      <c r="B1" s="7" t="s">
        <v>9</v>
      </c>
      <c r="C1" s="7" t="s">
        <v>0</v>
      </c>
      <c r="D1" s="7" t="s">
        <v>1</v>
      </c>
      <c r="E1" s="8" t="s">
        <v>2</v>
      </c>
      <c r="F1" s="8" t="s">
        <v>17</v>
      </c>
      <c r="G1" s="8" t="s">
        <v>23</v>
      </c>
      <c r="H1" s="7" t="s">
        <v>3</v>
      </c>
      <c r="I1" s="7" t="s">
        <v>4</v>
      </c>
      <c r="J1" s="8" t="s">
        <v>5</v>
      </c>
      <c r="K1" s="8" t="s">
        <v>16</v>
      </c>
      <c r="L1" s="8" t="s">
        <v>24</v>
      </c>
      <c r="M1" s="8" t="s">
        <v>13</v>
      </c>
      <c r="N1" s="8" t="s">
        <v>14</v>
      </c>
      <c r="O1" s="7" t="s">
        <v>12</v>
      </c>
      <c r="P1" s="7" t="s">
        <v>15</v>
      </c>
      <c r="Q1" s="7" t="s">
        <v>25</v>
      </c>
      <c r="R1" s="7" t="s">
        <v>6</v>
      </c>
      <c r="S1" s="8" t="s">
        <v>7</v>
      </c>
    </row>
    <row r="2" spans="1:19" x14ac:dyDescent="0.2">
      <c r="A2" s="16" t="s">
        <v>18</v>
      </c>
      <c r="B2" s="16">
        <v>0</v>
      </c>
      <c r="C2" s="16" t="s">
        <v>20</v>
      </c>
      <c r="D2" s="16">
        <v>10</v>
      </c>
      <c r="E2" s="17">
        <v>4.9000000000000004</v>
      </c>
      <c r="F2" s="17">
        <v>95.1</v>
      </c>
      <c r="G2" s="17">
        <v>1.5</v>
      </c>
      <c r="H2" s="16" t="s">
        <v>22</v>
      </c>
      <c r="I2" s="16">
        <v>5</v>
      </c>
      <c r="J2" s="17">
        <v>1.7</v>
      </c>
      <c r="K2" s="17">
        <v>98.3</v>
      </c>
      <c r="L2" s="17">
        <v>1.9</v>
      </c>
      <c r="M2" s="17">
        <v>6.5</v>
      </c>
      <c r="N2" s="17">
        <v>93.5</v>
      </c>
      <c r="O2" s="17">
        <v>1.9</v>
      </c>
      <c r="P2" s="17">
        <v>98.1</v>
      </c>
      <c r="Q2" s="17"/>
      <c r="R2" s="16">
        <v>-4.5999999999999996</v>
      </c>
      <c r="S2" s="17">
        <v>2.2000000000000002</v>
      </c>
    </row>
    <row r="3" spans="1:19" x14ac:dyDescent="0.2">
      <c r="A3" s="18" t="s">
        <v>18</v>
      </c>
      <c r="B3" s="18">
        <v>3</v>
      </c>
      <c r="C3" s="18" t="s">
        <v>20</v>
      </c>
      <c r="D3" s="18">
        <v>10</v>
      </c>
      <c r="E3" s="19">
        <v>3.2</v>
      </c>
      <c r="F3" s="19">
        <v>96.8</v>
      </c>
      <c r="G3" s="19">
        <v>3.2</v>
      </c>
      <c r="H3" s="18" t="s">
        <v>22</v>
      </c>
      <c r="I3" s="18">
        <v>5</v>
      </c>
      <c r="J3" s="19">
        <v>1.9</v>
      </c>
      <c r="K3" s="19">
        <v>98.1</v>
      </c>
      <c r="L3" s="19">
        <v>1.6</v>
      </c>
      <c r="M3" s="19">
        <v>5</v>
      </c>
      <c r="N3" s="19">
        <v>95</v>
      </c>
      <c r="O3" s="19">
        <v>2.2000000000000002</v>
      </c>
      <c r="P3" s="19">
        <v>97.8</v>
      </c>
      <c r="Q3" s="19"/>
      <c r="R3" s="18">
        <v>-2.9</v>
      </c>
      <c r="S3" s="19">
        <v>2.1</v>
      </c>
    </row>
    <row r="4" spans="1:19" x14ac:dyDescent="0.2">
      <c r="A4" s="18" t="s">
        <v>18</v>
      </c>
      <c r="B4" s="18">
        <v>6</v>
      </c>
      <c r="C4" s="18" t="s">
        <v>20</v>
      </c>
      <c r="D4" s="18">
        <v>10</v>
      </c>
      <c r="E4" s="19">
        <v>6.2</v>
      </c>
      <c r="F4" s="19">
        <v>93.8</v>
      </c>
      <c r="G4" s="19">
        <v>3.4</v>
      </c>
      <c r="H4" s="18" t="s">
        <v>22</v>
      </c>
      <c r="I4" s="18">
        <v>5</v>
      </c>
      <c r="J4" s="19">
        <v>-3</v>
      </c>
      <c r="K4" s="19">
        <v>103</v>
      </c>
      <c r="L4" s="19">
        <v>4.5</v>
      </c>
      <c r="M4" s="19">
        <v>3.4</v>
      </c>
      <c r="N4" s="19">
        <v>96.6</v>
      </c>
      <c r="O4" s="19">
        <v>0.1</v>
      </c>
      <c r="P4" s="19">
        <v>99.9</v>
      </c>
      <c r="Q4" s="19"/>
      <c r="R4" s="18">
        <v>-3.3</v>
      </c>
      <c r="S4" s="19">
        <v>4.3</v>
      </c>
    </row>
    <row r="5" spans="1:19" x14ac:dyDescent="0.2">
      <c r="A5" s="18" t="s">
        <v>18</v>
      </c>
      <c r="B5" s="18">
        <v>9</v>
      </c>
      <c r="C5" s="18" t="s">
        <v>20</v>
      </c>
      <c r="D5" s="18">
        <v>10</v>
      </c>
      <c r="E5" s="19">
        <v>8.1</v>
      </c>
      <c r="F5" s="19">
        <v>91.9</v>
      </c>
      <c r="G5" s="19">
        <v>3.8</v>
      </c>
      <c r="H5" s="18" t="s">
        <v>22</v>
      </c>
      <c r="I5" s="18">
        <v>5</v>
      </c>
      <c r="J5" s="19">
        <v>7.1</v>
      </c>
      <c r="K5" s="19">
        <v>92.9</v>
      </c>
      <c r="L5" s="19">
        <v>2.9</v>
      </c>
      <c r="M5" s="19">
        <v>14.6</v>
      </c>
      <c r="N5" s="19">
        <v>85.4</v>
      </c>
      <c r="O5" s="19">
        <v>3.6</v>
      </c>
      <c r="P5" s="19">
        <v>96.4</v>
      </c>
      <c r="Q5" s="19"/>
      <c r="R5" s="18">
        <v>-11</v>
      </c>
      <c r="S5" s="19">
        <v>3</v>
      </c>
    </row>
    <row r="6" spans="1:19" x14ac:dyDescent="0.2">
      <c r="A6" s="18" t="s">
        <v>18</v>
      </c>
      <c r="B6" s="18">
        <v>12</v>
      </c>
      <c r="C6" s="18" t="s">
        <v>20</v>
      </c>
      <c r="D6" s="18">
        <v>10</v>
      </c>
      <c r="E6" s="19">
        <v>10.199999999999999</v>
      </c>
      <c r="F6" s="19">
        <v>89.8</v>
      </c>
      <c r="G6" s="19">
        <v>3</v>
      </c>
      <c r="H6" s="18" t="s">
        <v>22</v>
      </c>
      <c r="I6" s="18">
        <v>5</v>
      </c>
      <c r="J6" s="19">
        <v>7.9</v>
      </c>
      <c r="K6" s="19">
        <v>92.1</v>
      </c>
      <c r="L6" s="19">
        <v>7</v>
      </c>
      <c r="M6" s="19">
        <v>17.3</v>
      </c>
      <c r="N6" s="19">
        <v>82.7</v>
      </c>
      <c r="O6" s="19">
        <v>8.6999999999999993</v>
      </c>
      <c r="P6" s="19">
        <v>91.3</v>
      </c>
      <c r="Q6" s="19"/>
      <c r="R6" s="18">
        <v>-8.6999999999999993</v>
      </c>
      <c r="S6" s="19">
        <v>4.4000000000000004</v>
      </c>
    </row>
    <row r="7" spans="1:19" x14ac:dyDescent="0.2">
      <c r="A7" s="20" t="s">
        <v>18</v>
      </c>
      <c r="B7" s="20">
        <v>24</v>
      </c>
      <c r="C7" s="20" t="s">
        <v>20</v>
      </c>
      <c r="D7" s="20">
        <v>10</v>
      </c>
      <c r="E7" s="21">
        <v>16.2</v>
      </c>
      <c r="F7" s="21">
        <v>83.8</v>
      </c>
      <c r="G7" s="21">
        <v>0.6</v>
      </c>
      <c r="H7" s="20" t="s">
        <v>22</v>
      </c>
      <c r="I7" s="20">
        <v>5</v>
      </c>
      <c r="J7" s="21">
        <v>17.399999999999999</v>
      </c>
      <c r="K7" s="21">
        <v>82.6</v>
      </c>
      <c r="L7" s="21">
        <v>1.3</v>
      </c>
      <c r="M7" s="21">
        <v>30.7</v>
      </c>
      <c r="N7" s="21">
        <v>69.3</v>
      </c>
      <c r="O7" s="21">
        <v>23.7</v>
      </c>
      <c r="P7" s="21">
        <v>76.3</v>
      </c>
      <c r="Q7" s="21"/>
      <c r="R7" s="20">
        <v>-7.1</v>
      </c>
      <c r="S7" s="21">
        <v>1.4</v>
      </c>
    </row>
    <row r="8" spans="1:19" x14ac:dyDescent="0.2">
      <c r="A8" s="18" t="s">
        <v>18</v>
      </c>
      <c r="B8" s="18">
        <v>0</v>
      </c>
      <c r="C8" s="18" t="s">
        <v>21</v>
      </c>
      <c r="D8" s="18">
        <v>20</v>
      </c>
      <c r="E8" s="19">
        <v>4.7</v>
      </c>
      <c r="F8" s="19">
        <v>95.3</v>
      </c>
      <c r="G8" s="19">
        <v>2.2000000000000002</v>
      </c>
      <c r="H8" s="18" t="s">
        <v>20</v>
      </c>
      <c r="I8" s="18">
        <v>10</v>
      </c>
      <c r="J8" s="19">
        <v>4.9000000000000004</v>
      </c>
      <c r="K8" s="19">
        <v>95.1</v>
      </c>
      <c r="L8" s="19">
        <v>1.5</v>
      </c>
      <c r="M8" s="19">
        <v>9.3000000000000007</v>
      </c>
      <c r="N8" s="19">
        <v>90.7</v>
      </c>
      <c r="O8" s="22">
        <v>3.1</v>
      </c>
      <c r="P8" s="22">
        <v>96.9</v>
      </c>
      <c r="Q8" s="22"/>
      <c r="R8" s="18">
        <v>-6.2</v>
      </c>
      <c r="S8" s="19">
        <v>2</v>
      </c>
    </row>
    <row r="9" spans="1:19" x14ac:dyDescent="0.2">
      <c r="A9" s="18" t="s">
        <v>18</v>
      </c>
      <c r="B9" s="18">
        <v>3</v>
      </c>
      <c r="C9" s="18" t="s">
        <v>21</v>
      </c>
      <c r="D9" s="18">
        <v>20</v>
      </c>
      <c r="E9" s="19">
        <v>8.3000000000000007</v>
      </c>
      <c r="F9" s="19">
        <v>91.7</v>
      </c>
      <c r="G9" s="19">
        <v>2.6</v>
      </c>
      <c r="H9" s="18" t="s">
        <v>20</v>
      </c>
      <c r="I9" s="18">
        <v>10</v>
      </c>
      <c r="J9" s="19">
        <v>3.2</v>
      </c>
      <c r="K9" s="19">
        <v>96.8</v>
      </c>
      <c r="L9" s="19">
        <v>3.2</v>
      </c>
      <c r="M9" s="19">
        <v>11.2</v>
      </c>
      <c r="N9" s="19">
        <v>88.8</v>
      </c>
      <c r="O9" s="22">
        <v>6.2</v>
      </c>
      <c r="P9" s="22">
        <v>93.8</v>
      </c>
      <c r="Q9" s="22"/>
      <c r="R9" s="18">
        <v>-5</v>
      </c>
      <c r="S9" s="19">
        <v>2.2999999999999998</v>
      </c>
    </row>
    <row r="10" spans="1:19" x14ac:dyDescent="0.2">
      <c r="A10" s="18" t="s">
        <v>18</v>
      </c>
      <c r="B10" s="18">
        <v>6</v>
      </c>
      <c r="C10" s="18" t="s">
        <v>21</v>
      </c>
      <c r="D10" s="18">
        <v>20</v>
      </c>
      <c r="E10" s="19">
        <v>9</v>
      </c>
      <c r="F10" s="19">
        <v>91</v>
      </c>
      <c r="G10" s="19">
        <v>3.8</v>
      </c>
      <c r="H10" s="18" t="s">
        <v>20</v>
      </c>
      <c r="I10" s="18">
        <v>10</v>
      </c>
      <c r="J10" s="19">
        <v>6.2</v>
      </c>
      <c r="K10" s="19">
        <v>93.8</v>
      </c>
      <c r="L10" s="19">
        <v>3.4</v>
      </c>
      <c r="M10" s="19">
        <v>14.6</v>
      </c>
      <c r="N10" s="19">
        <v>85.4</v>
      </c>
      <c r="O10" s="22">
        <v>9.8000000000000007</v>
      </c>
      <c r="P10" s="22">
        <v>90.2</v>
      </c>
      <c r="Q10" s="22"/>
      <c r="R10" s="18">
        <v>-4.8</v>
      </c>
      <c r="S10" s="19">
        <v>3.7</v>
      </c>
    </row>
    <row r="11" spans="1:19" x14ac:dyDescent="0.2">
      <c r="A11" s="18" t="s">
        <v>18</v>
      </c>
      <c r="B11" s="18">
        <v>9</v>
      </c>
      <c r="C11" s="18" t="s">
        <v>21</v>
      </c>
      <c r="D11" s="18">
        <v>20</v>
      </c>
      <c r="E11" s="19">
        <v>14.2</v>
      </c>
      <c r="F11" s="19">
        <v>85.8</v>
      </c>
      <c r="G11" s="19">
        <v>2.9</v>
      </c>
      <c r="H11" s="18" t="s">
        <v>20</v>
      </c>
      <c r="I11" s="18">
        <v>10</v>
      </c>
      <c r="J11" s="19">
        <v>8.1</v>
      </c>
      <c r="K11" s="19">
        <v>91.9</v>
      </c>
      <c r="L11" s="19">
        <v>3.8</v>
      </c>
      <c r="M11" s="19">
        <v>21.2</v>
      </c>
      <c r="N11" s="19">
        <v>78.8</v>
      </c>
      <c r="O11" s="22">
        <v>0.1</v>
      </c>
      <c r="P11" s="22">
        <v>99.9</v>
      </c>
      <c r="Q11" s="22"/>
      <c r="R11" s="18">
        <v>-21</v>
      </c>
      <c r="S11" s="19">
        <v>3.2</v>
      </c>
    </row>
    <row r="12" spans="1:19" x14ac:dyDescent="0.2">
      <c r="A12" s="18" t="s">
        <v>18</v>
      </c>
      <c r="B12" s="18">
        <v>12</v>
      </c>
      <c r="C12" s="18" t="s">
        <v>21</v>
      </c>
      <c r="D12" s="18">
        <v>20</v>
      </c>
      <c r="E12" s="19">
        <v>13.6</v>
      </c>
      <c r="F12" s="19">
        <v>86.4</v>
      </c>
      <c r="G12" s="19">
        <v>4.2</v>
      </c>
      <c r="H12" s="18" t="s">
        <v>20</v>
      </c>
      <c r="I12" s="18">
        <v>10</v>
      </c>
      <c r="J12" s="19">
        <v>10.199999999999999</v>
      </c>
      <c r="K12" s="19">
        <v>89.8</v>
      </c>
      <c r="L12" s="19">
        <v>3</v>
      </c>
      <c r="M12" s="19">
        <v>22.4</v>
      </c>
      <c r="N12" s="19">
        <v>77.599999999999994</v>
      </c>
      <c r="O12" s="22">
        <v>27.4</v>
      </c>
      <c r="P12" s="22">
        <v>72.599999999999994</v>
      </c>
      <c r="Q12" s="22"/>
      <c r="R12" s="18">
        <v>5</v>
      </c>
      <c r="S12" s="19">
        <v>4.3</v>
      </c>
    </row>
    <row r="13" spans="1:19" x14ac:dyDescent="0.2">
      <c r="A13" s="20" t="s">
        <v>18</v>
      </c>
      <c r="B13" s="20">
        <v>24</v>
      </c>
      <c r="C13" s="20" t="s">
        <v>21</v>
      </c>
      <c r="D13" s="20">
        <v>20</v>
      </c>
      <c r="E13" s="21">
        <v>22</v>
      </c>
      <c r="F13" s="21">
        <v>78</v>
      </c>
      <c r="G13" s="21">
        <v>1.9</v>
      </c>
      <c r="H13" s="20" t="s">
        <v>20</v>
      </c>
      <c r="I13" s="20">
        <v>10</v>
      </c>
      <c r="J13" s="21">
        <v>16.2</v>
      </c>
      <c r="K13" s="21">
        <v>83.8</v>
      </c>
      <c r="L13" s="21">
        <v>0.6</v>
      </c>
      <c r="M13" s="21">
        <v>34.700000000000003</v>
      </c>
      <c r="N13" s="21">
        <v>65.3</v>
      </c>
      <c r="O13" s="23">
        <v>55.3</v>
      </c>
      <c r="P13" s="23">
        <v>44.7</v>
      </c>
      <c r="Q13" s="23"/>
      <c r="R13" s="20">
        <v>20.6</v>
      </c>
      <c r="S13" s="21">
        <v>2.8</v>
      </c>
    </row>
    <row r="14" spans="1:19" x14ac:dyDescent="0.2">
      <c r="A14" s="18" t="s">
        <v>18</v>
      </c>
      <c r="B14" s="18">
        <v>0</v>
      </c>
      <c r="C14" s="18" t="s">
        <v>21</v>
      </c>
      <c r="D14" s="18">
        <v>20</v>
      </c>
      <c r="E14" s="19">
        <v>4.7</v>
      </c>
      <c r="F14" s="19">
        <v>95.3</v>
      </c>
      <c r="G14" s="19">
        <v>2.2000000000000002</v>
      </c>
      <c r="H14" s="18" t="s">
        <v>22</v>
      </c>
      <c r="I14" s="18">
        <v>5</v>
      </c>
      <c r="J14" s="19">
        <v>1.7</v>
      </c>
      <c r="K14" s="19">
        <v>98.3</v>
      </c>
      <c r="L14" s="19">
        <v>1.9</v>
      </c>
      <c r="M14" s="19">
        <v>6.3</v>
      </c>
      <c r="N14" s="19">
        <v>93.7</v>
      </c>
      <c r="O14" s="22">
        <v>4.8</v>
      </c>
      <c r="P14" s="22">
        <v>95.2</v>
      </c>
      <c r="Q14" s="22"/>
      <c r="R14" s="18">
        <v>-1.5</v>
      </c>
      <c r="S14" s="19">
        <v>2</v>
      </c>
    </row>
    <row r="15" spans="1:19" x14ac:dyDescent="0.2">
      <c r="A15" s="18" t="s">
        <v>18</v>
      </c>
      <c r="B15" s="18">
        <v>3</v>
      </c>
      <c r="C15" s="18" t="s">
        <v>21</v>
      </c>
      <c r="D15" s="18">
        <v>20</v>
      </c>
      <c r="E15" s="19">
        <v>8.3000000000000007</v>
      </c>
      <c r="F15" s="19">
        <v>91.7</v>
      </c>
      <c r="G15" s="19">
        <v>2.6</v>
      </c>
      <c r="H15" s="18" t="s">
        <v>22</v>
      </c>
      <c r="I15" s="18">
        <v>5</v>
      </c>
      <c r="J15" s="19">
        <v>1.9</v>
      </c>
      <c r="K15" s="19">
        <v>98.1</v>
      </c>
      <c r="L15" s="19">
        <v>1.6</v>
      </c>
      <c r="M15" s="19">
        <v>10</v>
      </c>
      <c r="N15" s="19">
        <v>90</v>
      </c>
      <c r="O15" s="22">
        <v>9</v>
      </c>
      <c r="P15" s="22">
        <v>91</v>
      </c>
      <c r="Q15" s="22"/>
      <c r="R15" s="18">
        <v>-1.1000000000000001</v>
      </c>
      <c r="S15" s="19">
        <v>1.8</v>
      </c>
    </row>
    <row r="16" spans="1:19" x14ac:dyDescent="0.2">
      <c r="A16" s="18" t="s">
        <v>18</v>
      </c>
      <c r="B16" s="18">
        <v>6</v>
      </c>
      <c r="C16" s="18" t="s">
        <v>21</v>
      </c>
      <c r="D16" s="18">
        <v>20</v>
      </c>
      <c r="E16" s="19">
        <v>9</v>
      </c>
      <c r="F16" s="19">
        <v>91</v>
      </c>
      <c r="G16" s="19">
        <v>3.8</v>
      </c>
      <c r="H16" s="18" t="s">
        <v>22</v>
      </c>
      <c r="I16" s="18">
        <v>5</v>
      </c>
      <c r="J16" s="19">
        <v>-3</v>
      </c>
      <c r="K16" s="19">
        <v>103</v>
      </c>
      <c r="L16" s="19">
        <v>4.5</v>
      </c>
      <c r="M16" s="19">
        <v>6.2</v>
      </c>
      <c r="N16" s="19">
        <v>93.8</v>
      </c>
      <c r="O16" s="22">
        <v>9.5</v>
      </c>
      <c r="P16" s="22">
        <v>90.5</v>
      </c>
      <c r="Q16" s="22"/>
      <c r="R16" s="18">
        <v>3.3</v>
      </c>
      <c r="S16" s="19">
        <v>4.2</v>
      </c>
    </row>
    <row r="17" spans="1:19" x14ac:dyDescent="0.2">
      <c r="A17" s="18" t="s">
        <v>18</v>
      </c>
      <c r="B17" s="18">
        <v>9</v>
      </c>
      <c r="C17" s="18" t="s">
        <v>21</v>
      </c>
      <c r="D17" s="18">
        <v>20</v>
      </c>
      <c r="E17" s="19">
        <v>14.2</v>
      </c>
      <c r="F17" s="19">
        <v>85.8</v>
      </c>
      <c r="G17" s="19">
        <v>2.9</v>
      </c>
      <c r="H17" s="18" t="s">
        <v>22</v>
      </c>
      <c r="I17" s="18">
        <v>5</v>
      </c>
      <c r="J17" s="19">
        <v>7.1</v>
      </c>
      <c r="K17" s="19">
        <v>92.9</v>
      </c>
      <c r="L17" s="19">
        <v>2.9</v>
      </c>
      <c r="M17" s="19">
        <v>20.3</v>
      </c>
      <c r="N17" s="19">
        <v>79.7</v>
      </c>
      <c r="O17" s="22">
        <v>6.3</v>
      </c>
      <c r="P17" s="22">
        <v>93.7</v>
      </c>
      <c r="Q17" s="22"/>
      <c r="R17" s="18">
        <v>-14</v>
      </c>
      <c r="S17" s="19">
        <v>2.4</v>
      </c>
    </row>
    <row r="18" spans="1:19" x14ac:dyDescent="0.2">
      <c r="A18" s="18" t="s">
        <v>18</v>
      </c>
      <c r="B18" s="18">
        <v>12</v>
      </c>
      <c r="C18" s="18" t="s">
        <v>21</v>
      </c>
      <c r="D18" s="18">
        <v>20</v>
      </c>
      <c r="E18" s="19">
        <v>13.6</v>
      </c>
      <c r="F18" s="19">
        <v>86.4</v>
      </c>
      <c r="G18" s="19">
        <v>4.2</v>
      </c>
      <c r="H18" s="18" t="s">
        <v>22</v>
      </c>
      <c r="I18" s="18">
        <v>5</v>
      </c>
      <c r="J18" s="19">
        <v>7.9</v>
      </c>
      <c r="K18" s="19">
        <v>92.1</v>
      </c>
      <c r="L18" s="19">
        <v>7</v>
      </c>
      <c r="M18" s="19">
        <v>20.399999999999999</v>
      </c>
      <c r="N18" s="19">
        <v>79.599999999999994</v>
      </c>
      <c r="O18" s="22">
        <v>12.7</v>
      </c>
      <c r="P18" s="22">
        <v>87.3</v>
      </c>
      <c r="Q18" s="22"/>
      <c r="R18" s="18">
        <v>-7.7</v>
      </c>
      <c r="S18" s="19">
        <v>4.5</v>
      </c>
    </row>
    <row r="19" spans="1:19" x14ac:dyDescent="0.2">
      <c r="A19" s="20" t="s">
        <v>18</v>
      </c>
      <c r="B19" s="20">
        <v>24</v>
      </c>
      <c r="C19" s="20" t="s">
        <v>21</v>
      </c>
      <c r="D19" s="20">
        <v>20</v>
      </c>
      <c r="E19" s="21">
        <v>22</v>
      </c>
      <c r="F19" s="21">
        <v>78</v>
      </c>
      <c r="G19" s="21">
        <v>1.9</v>
      </c>
      <c r="H19" s="20" t="s">
        <v>22</v>
      </c>
      <c r="I19" s="20">
        <v>5</v>
      </c>
      <c r="J19" s="21">
        <v>17.399999999999999</v>
      </c>
      <c r="K19" s="21">
        <v>82.6</v>
      </c>
      <c r="L19" s="21">
        <v>1.3</v>
      </c>
      <c r="M19" s="21">
        <v>35.6</v>
      </c>
      <c r="N19" s="21">
        <v>64.400000000000006</v>
      </c>
      <c r="O19" s="23">
        <v>30.9</v>
      </c>
      <c r="P19" s="23">
        <v>69.099999999999994</v>
      </c>
      <c r="Q19" s="23"/>
      <c r="R19" s="20">
        <v>-4.5999999999999996</v>
      </c>
      <c r="S19" s="21">
        <v>1.5</v>
      </c>
    </row>
    <row r="20" spans="1:19" x14ac:dyDescent="0.2">
      <c r="A20" s="18" t="s">
        <v>18</v>
      </c>
      <c r="B20" s="18">
        <v>0</v>
      </c>
      <c r="C20" s="18" t="s">
        <v>11</v>
      </c>
      <c r="D20" s="18" t="s">
        <v>8</v>
      </c>
      <c r="E20" s="19">
        <v>3.1</v>
      </c>
      <c r="F20" s="19">
        <v>96.9</v>
      </c>
      <c r="G20" s="19">
        <v>2.4</v>
      </c>
      <c r="H20" s="18" t="s">
        <v>22</v>
      </c>
      <c r="I20" s="18">
        <v>5</v>
      </c>
      <c r="J20" s="19">
        <v>1.7</v>
      </c>
      <c r="K20" s="19">
        <v>98.3</v>
      </c>
      <c r="L20" s="19">
        <v>1.9</v>
      </c>
      <c r="M20" s="19">
        <v>4.8</v>
      </c>
      <c r="N20" s="19">
        <v>95.2</v>
      </c>
      <c r="O20" s="22">
        <v>1.6</v>
      </c>
      <c r="P20" s="22">
        <v>98.4</v>
      </c>
      <c r="Q20" s="22"/>
      <c r="R20" s="18">
        <v>-3.2</v>
      </c>
      <c r="S20" s="19">
        <v>1.9</v>
      </c>
    </row>
    <row r="21" spans="1:19" x14ac:dyDescent="0.2">
      <c r="A21" s="18" t="s">
        <v>18</v>
      </c>
      <c r="B21" s="18">
        <v>3</v>
      </c>
      <c r="C21" s="18" t="s">
        <v>11</v>
      </c>
      <c r="D21" s="18" t="s">
        <v>8</v>
      </c>
      <c r="E21" s="19">
        <v>6.2</v>
      </c>
      <c r="F21" s="19">
        <v>93.8</v>
      </c>
      <c r="G21" s="19">
        <v>0.7</v>
      </c>
      <c r="H21" s="18" t="s">
        <v>22</v>
      </c>
      <c r="I21" s="18">
        <v>5</v>
      </c>
      <c r="J21" s="19">
        <v>1.9</v>
      </c>
      <c r="K21" s="19">
        <v>98.1</v>
      </c>
      <c r="L21" s="19">
        <v>1.6</v>
      </c>
      <c r="M21" s="19">
        <v>8</v>
      </c>
      <c r="N21" s="19">
        <v>92</v>
      </c>
      <c r="O21" s="22">
        <v>-1.9</v>
      </c>
      <c r="P21" s="22">
        <v>101.9</v>
      </c>
      <c r="Q21" s="22"/>
      <c r="R21" s="18">
        <v>-9.9</v>
      </c>
      <c r="S21" s="19">
        <v>1</v>
      </c>
    </row>
    <row r="22" spans="1:19" x14ac:dyDescent="0.2">
      <c r="A22" s="18" t="s">
        <v>18</v>
      </c>
      <c r="B22" s="18">
        <v>6</v>
      </c>
      <c r="C22" s="18" t="s">
        <v>11</v>
      </c>
      <c r="D22" s="18" t="s">
        <v>8</v>
      </c>
      <c r="E22" s="19">
        <v>9.8000000000000007</v>
      </c>
      <c r="F22" s="19">
        <v>90.2</v>
      </c>
      <c r="G22" s="19">
        <v>4.3</v>
      </c>
      <c r="H22" s="18" t="s">
        <v>22</v>
      </c>
      <c r="I22" s="18">
        <v>5</v>
      </c>
      <c r="J22" s="19">
        <v>-3</v>
      </c>
      <c r="K22" s="19">
        <v>103</v>
      </c>
      <c r="L22" s="19">
        <v>4.5</v>
      </c>
      <c r="M22" s="19">
        <v>7.1</v>
      </c>
      <c r="N22" s="19">
        <v>92.9</v>
      </c>
      <c r="O22" s="22">
        <v>13.8</v>
      </c>
      <c r="P22" s="22">
        <v>86.2</v>
      </c>
      <c r="Q22" s="22"/>
      <c r="R22" s="18">
        <v>6.7</v>
      </c>
      <c r="S22" s="19">
        <v>3.7</v>
      </c>
    </row>
    <row r="23" spans="1:19" x14ac:dyDescent="0.2">
      <c r="A23" s="18" t="s">
        <v>18</v>
      </c>
      <c r="B23" s="18">
        <v>9</v>
      </c>
      <c r="C23" s="18" t="s">
        <v>11</v>
      </c>
      <c r="D23" s="18" t="s">
        <v>8</v>
      </c>
      <c r="E23" s="19">
        <v>0.1</v>
      </c>
      <c r="F23" s="19">
        <v>99.9</v>
      </c>
      <c r="G23" s="19">
        <v>3.7</v>
      </c>
      <c r="H23" s="18" t="s">
        <v>22</v>
      </c>
      <c r="I23" s="18">
        <v>5</v>
      </c>
      <c r="J23" s="19">
        <v>7.1</v>
      </c>
      <c r="K23" s="19">
        <v>92.9</v>
      </c>
      <c r="L23" s="19">
        <v>2.9</v>
      </c>
      <c r="M23" s="19">
        <v>7.2</v>
      </c>
      <c r="N23" s="19">
        <v>92.8</v>
      </c>
      <c r="O23" s="22">
        <v>3.8</v>
      </c>
      <c r="P23" s="22">
        <v>96.2</v>
      </c>
      <c r="Q23" s="22"/>
      <c r="R23" s="18">
        <v>-3.4</v>
      </c>
      <c r="S23" s="19">
        <v>2.7</v>
      </c>
    </row>
    <row r="24" spans="1:19" x14ac:dyDescent="0.2">
      <c r="A24" s="18" t="s">
        <v>18</v>
      </c>
      <c r="B24" s="18">
        <v>12</v>
      </c>
      <c r="C24" s="18" t="s">
        <v>11</v>
      </c>
      <c r="D24" s="18" t="s">
        <v>8</v>
      </c>
      <c r="E24" s="19">
        <v>27.4</v>
      </c>
      <c r="F24" s="19">
        <v>72.599999999999994</v>
      </c>
      <c r="G24" s="19">
        <v>5.8</v>
      </c>
      <c r="H24" s="18" t="s">
        <v>22</v>
      </c>
      <c r="I24" s="18">
        <v>5</v>
      </c>
      <c r="J24" s="19">
        <v>7.9</v>
      </c>
      <c r="K24" s="19">
        <v>92.1</v>
      </c>
      <c r="L24" s="19">
        <v>7</v>
      </c>
      <c r="M24" s="19">
        <v>33.1</v>
      </c>
      <c r="N24" s="19">
        <v>66.900000000000006</v>
      </c>
      <c r="O24" s="22">
        <v>31.7</v>
      </c>
      <c r="P24" s="22">
        <v>68.3</v>
      </c>
      <c r="Q24" s="22"/>
      <c r="R24" s="18">
        <v>-1.4</v>
      </c>
      <c r="S24" s="19">
        <v>4.3</v>
      </c>
    </row>
    <row r="25" spans="1:19" x14ac:dyDescent="0.2">
      <c r="A25" s="20" t="s">
        <v>18</v>
      </c>
      <c r="B25" s="20">
        <v>24</v>
      </c>
      <c r="C25" s="20" t="s">
        <v>11</v>
      </c>
      <c r="D25" s="20" t="s">
        <v>8</v>
      </c>
      <c r="E25" s="21">
        <v>55.3</v>
      </c>
      <c r="F25" s="21">
        <v>44.7</v>
      </c>
      <c r="G25" s="21">
        <v>4.7</v>
      </c>
      <c r="H25" s="20" t="s">
        <v>22</v>
      </c>
      <c r="I25" s="20">
        <v>5</v>
      </c>
      <c r="J25" s="21">
        <v>17.399999999999999</v>
      </c>
      <c r="K25" s="21">
        <v>82.6</v>
      </c>
      <c r="L25" s="21">
        <v>1.3</v>
      </c>
      <c r="M25" s="21">
        <v>63</v>
      </c>
      <c r="N25" s="21">
        <v>37</v>
      </c>
      <c r="O25" s="23">
        <v>82.8</v>
      </c>
      <c r="P25" s="23">
        <v>17.2</v>
      </c>
      <c r="Q25" s="23"/>
      <c r="R25" s="20">
        <v>19.7</v>
      </c>
      <c r="S25" s="21">
        <v>3.7</v>
      </c>
    </row>
    <row r="26" spans="1:19" x14ac:dyDescent="0.2">
      <c r="A26" s="3" t="s">
        <v>19</v>
      </c>
      <c r="B26" s="3">
        <v>0</v>
      </c>
      <c r="C26" s="3" t="s">
        <v>20</v>
      </c>
      <c r="D26" s="3">
        <v>10</v>
      </c>
      <c r="E26" s="4">
        <v>-27.7</v>
      </c>
      <c r="F26" s="4">
        <v>127.7</v>
      </c>
      <c r="G26" s="4">
        <v>5.7</v>
      </c>
      <c r="H26" s="3" t="s">
        <v>22</v>
      </c>
      <c r="I26" s="3">
        <v>5</v>
      </c>
      <c r="J26" s="4">
        <v>-16.5</v>
      </c>
      <c r="K26" s="4">
        <v>116.5</v>
      </c>
      <c r="L26" s="4">
        <v>11</v>
      </c>
      <c r="M26" s="4">
        <v>-48.8</v>
      </c>
      <c r="N26" s="4">
        <v>148.80000000000001</v>
      </c>
      <c r="O26" s="10">
        <v>-30.1</v>
      </c>
      <c r="P26" s="10">
        <v>130.1</v>
      </c>
      <c r="Q26" s="10">
        <v>14.1908225925394</v>
      </c>
      <c r="R26" s="3">
        <v>18.7</v>
      </c>
      <c r="S26" s="4">
        <v>12.2</v>
      </c>
    </row>
    <row r="27" spans="1:19" x14ac:dyDescent="0.2">
      <c r="A27" s="3" t="s">
        <v>19</v>
      </c>
      <c r="B27" s="3">
        <v>3</v>
      </c>
      <c r="C27" s="3" t="s">
        <v>20</v>
      </c>
      <c r="D27" s="3">
        <v>10</v>
      </c>
      <c r="E27" s="4">
        <v>46.1</v>
      </c>
      <c r="F27" s="4">
        <v>53.9</v>
      </c>
      <c r="G27" s="4">
        <v>7.7</v>
      </c>
      <c r="H27" s="3" t="s">
        <v>22</v>
      </c>
      <c r="I27" s="3">
        <v>5</v>
      </c>
      <c r="J27" s="4">
        <v>-25.3</v>
      </c>
      <c r="K27" s="4">
        <v>125.3</v>
      </c>
      <c r="L27" s="4">
        <v>11.1</v>
      </c>
      <c r="M27" s="4">
        <v>32.5</v>
      </c>
      <c r="N27" s="4">
        <v>67.5</v>
      </c>
      <c r="O27" s="10">
        <v>34.200000000000003</v>
      </c>
      <c r="P27" s="10">
        <v>65.8</v>
      </c>
      <c r="Q27" s="10">
        <v>10.1266624343533</v>
      </c>
      <c r="R27" s="3">
        <v>1.7</v>
      </c>
      <c r="S27" s="4">
        <v>8.8000000000000007</v>
      </c>
    </row>
    <row r="28" spans="1:19" x14ac:dyDescent="0.2">
      <c r="A28" s="3" t="s">
        <v>19</v>
      </c>
      <c r="B28" s="3">
        <v>6</v>
      </c>
      <c r="C28" s="3" t="s">
        <v>20</v>
      </c>
      <c r="D28" s="3">
        <v>10</v>
      </c>
      <c r="E28" s="4">
        <v>22.3</v>
      </c>
      <c r="F28" s="4">
        <v>77.7</v>
      </c>
      <c r="G28" s="4">
        <v>5.8</v>
      </c>
      <c r="H28" s="3" t="s">
        <v>22</v>
      </c>
      <c r="I28" s="3">
        <v>5</v>
      </c>
      <c r="J28" s="4">
        <v>-25.2</v>
      </c>
      <c r="K28" s="4">
        <v>125.2</v>
      </c>
      <c r="L28" s="4">
        <v>7</v>
      </c>
      <c r="M28" s="4">
        <v>2.8</v>
      </c>
      <c r="N28" s="4">
        <v>97.2</v>
      </c>
      <c r="O28" s="10">
        <v>19.600000000000001</v>
      </c>
      <c r="P28" s="10">
        <v>80.400000000000006</v>
      </c>
      <c r="Q28" s="10">
        <v>12.417256822612</v>
      </c>
      <c r="R28" s="3">
        <v>16.899999999999999</v>
      </c>
      <c r="S28" s="4">
        <v>8.9</v>
      </c>
    </row>
    <row r="29" spans="1:19" x14ac:dyDescent="0.2">
      <c r="A29" s="3" t="s">
        <v>19</v>
      </c>
      <c r="B29" s="3">
        <v>9</v>
      </c>
      <c r="C29" s="3" t="s">
        <v>20</v>
      </c>
      <c r="D29" s="3">
        <v>10</v>
      </c>
      <c r="E29" s="4">
        <v>6.7</v>
      </c>
      <c r="F29" s="4">
        <v>93.3</v>
      </c>
      <c r="G29" s="4">
        <v>15.3</v>
      </c>
      <c r="H29" s="3" t="s">
        <v>22</v>
      </c>
      <c r="I29" s="3">
        <v>5</v>
      </c>
      <c r="J29" s="4">
        <v>-41.2</v>
      </c>
      <c r="K29" s="4">
        <v>141.19999999999999</v>
      </c>
      <c r="L29" s="4">
        <v>15.6</v>
      </c>
      <c r="M29" s="4">
        <v>-31.7</v>
      </c>
      <c r="N29" s="4">
        <v>131.69999999999999</v>
      </c>
      <c r="O29" s="10">
        <v>-28.3</v>
      </c>
      <c r="P29" s="10">
        <v>128.30000000000001</v>
      </c>
      <c r="Q29" s="10">
        <v>1.75823585189311</v>
      </c>
      <c r="R29" s="3">
        <v>3.4</v>
      </c>
      <c r="S29" s="4">
        <v>15.1</v>
      </c>
    </row>
    <row r="30" spans="1:19" x14ac:dyDescent="0.2">
      <c r="A30" s="3" t="s">
        <v>19</v>
      </c>
      <c r="B30" s="3">
        <v>12</v>
      </c>
      <c r="C30" s="3" t="s">
        <v>20</v>
      </c>
      <c r="D30" s="3">
        <v>10</v>
      </c>
      <c r="E30" s="4">
        <v>2.2000000000000002</v>
      </c>
      <c r="F30" s="4">
        <v>97.8</v>
      </c>
      <c r="G30" s="4">
        <v>9.6999999999999993</v>
      </c>
      <c r="H30" s="3" t="s">
        <v>22</v>
      </c>
      <c r="I30" s="3">
        <v>5</v>
      </c>
      <c r="J30" s="4">
        <v>-17.7</v>
      </c>
      <c r="K30" s="4">
        <v>117.7</v>
      </c>
      <c r="L30" s="4">
        <v>16.3</v>
      </c>
      <c r="M30" s="4">
        <v>-15</v>
      </c>
      <c r="N30" s="4">
        <v>115</v>
      </c>
      <c r="O30" s="10">
        <v>-22.3</v>
      </c>
      <c r="P30" s="10">
        <v>122.3</v>
      </c>
      <c r="Q30" s="10">
        <v>11.486494355</v>
      </c>
      <c r="R30" s="3">
        <v>-7.3</v>
      </c>
      <c r="S30" s="4">
        <v>13.1</v>
      </c>
    </row>
    <row r="31" spans="1:19" x14ac:dyDescent="0.2">
      <c r="A31" s="5" t="s">
        <v>19</v>
      </c>
      <c r="B31" s="5">
        <v>24</v>
      </c>
      <c r="C31" s="5" t="s">
        <v>20</v>
      </c>
      <c r="D31" s="5">
        <v>10</v>
      </c>
      <c r="E31" s="6">
        <v>7.3</v>
      </c>
      <c r="F31" s="6">
        <v>92.7</v>
      </c>
      <c r="G31" s="6">
        <v>8.3000000000000007</v>
      </c>
      <c r="H31" s="5" t="s">
        <v>22</v>
      </c>
      <c r="I31" s="5">
        <v>5</v>
      </c>
      <c r="J31" s="6">
        <v>10</v>
      </c>
      <c r="K31" s="6">
        <v>90</v>
      </c>
      <c r="L31" s="6">
        <v>3.6</v>
      </c>
      <c r="M31" s="6">
        <v>16.600000000000001</v>
      </c>
      <c r="N31" s="6">
        <v>83.4</v>
      </c>
      <c r="O31" s="11">
        <v>19.399999999999999</v>
      </c>
      <c r="P31" s="11">
        <v>80.599999999999994</v>
      </c>
      <c r="Q31" s="11">
        <v>3.7759249401327799</v>
      </c>
      <c r="R31" s="5">
        <v>2.8</v>
      </c>
      <c r="S31" s="6">
        <v>5.2</v>
      </c>
    </row>
    <row r="32" spans="1:19" x14ac:dyDescent="0.2">
      <c r="A32" s="3" t="s">
        <v>19</v>
      </c>
      <c r="B32" s="3">
        <v>0</v>
      </c>
      <c r="C32" s="3" t="s">
        <v>21</v>
      </c>
      <c r="D32" s="3">
        <v>20</v>
      </c>
      <c r="E32" s="4">
        <v>-30.3</v>
      </c>
      <c r="F32" s="4">
        <v>130.30000000000001</v>
      </c>
      <c r="G32" s="4">
        <v>13.5</v>
      </c>
      <c r="H32" s="3" t="s">
        <v>20</v>
      </c>
      <c r="I32" s="3">
        <v>10</v>
      </c>
      <c r="J32" s="4">
        <v>-27.7</v>
      </c>
      <c r="K32" s="4">
        <v>127.7</v>
      </c>
      <c r="L32" s="4">
        <v>5.7</v>
      </c>
      <c r="M32" s="4">
        <v>-66.400000000000006</v>
      </c>
      <c r="N32" s="4">
        <v>166.4</v>
      </c>
      <c r="O32" s="10">
        <v>-45.7</v>
      </c>
      <c r="P32" s="10">
        <v>145.69999999999999</v>
      </c>
      <c r="Q32" s="10">
        <v>21.584804319819501</v>
      </c>
      <c r="R32" s="3">
        <v>20.7</v>
      </c>
      <c r="S32" s="4">
        <v>16.5</v>
      </c>
    </row>
    <row r="33" spans="1:19" x14ac:dyDescent="0.2">
      <c r="A33" s="3" t="s">
        <v>19</v>
      </c>
      <c r="B33" s="3">
        <v>3</v>
      </c>
      <c r="C33" s="3" t="s">
        <v>21</v>
      </c>
      <c r="D33" s="3">
        <v>20</v>
      </c>
      <c r="E33" s="4">
        <v>8.1999999999999993</v>
      </c>
      <c r="F33" s="4">
        <v>91.8</v>
      </c>
      <c r="G33" s="4">
        <v>4</v>
      </c>
      <c r="H33" s="3" t="s">
        <v>20</v>
      </c>
      <c r="I33" s="3">
        <v>10</v>
      </c>
      <c r="J33" s="4">
        <v>46.1</v>
      </c>
      <c r="K33" s="4">
        <v>53.9</v>
      </c>
      <c r="L33" s="4">
        <v>7.7</v>
      </c>
      <c r="M33" s="4">
        <v>50.5</v>
      </c>
      <c r="N33" s="4">
        <v>49.5</v>
      </c>
      <c r="O33" s="10">
        <v>74.5</v>
      </c>
      <c r="P33" s="10">
        <v>25.5</v>
      </c>
      <c r="Q33" s="10">
        <v>6.2584403333396903</v>
      </c>
      <c r="R33" s="3">
        <v>24</v>
      </c>
      <c r="S33" s="4">
        <v>5.6</v>
      </c>
    </row>
    <row r="34" spans="1:19" x14ac:dyDescent="0.2">
      <c r="A34" s="3" t="s">
        <v>19</v>
      </c>
      <c r="B34" s="3">
        <v>6</v>
      </c>
      <c r="C34" s="3" t="s">
        <v>21</v>
      </c>
      <c r="D34" s="3">
        <v>20</v>
      </c>
      <c r="E34" s="4">
        <v>3.5</v>
      </c>
      <c r="F34" s="4">
        <v>96.5</v>
      </c>
      <c r="G34" s="4">
        <v>11.2</v>
      </c>
      <c r="H34" s="3" t="s">
        <v>20</v>
      </c>
      <c r="I34" s="3">
        <v>10</v>
      </c>
      <c r="J34" s="4">
        <v>22.3</v>
      </c>
      <c r="K34" s="4">
        <v>77.7</v>
      </c>
      <c r="L34" s="4">
        <v>5.8</v>
      </c>
      <c r="M34" s="4">
        <v>25.1</v>
      </c>
      <c r="N34" s="4">
        <v>74.900000000000006</v>
      </c>
      <c r="O34" s="10">
        <v>72.2</v>
      </c>
      <c r="P34" s="10">
        <v>27.8</v>
      </c>
      <c r="Q34" s="10">
        <v>6.9913236455127299</v>
      </c>
      <c r="R34" s="3">
        <v>47.1</v>
      </c>
      <c r="S34" s="4">
        <v>7.2</v>
      </c>
    </row>
    <row r="35" spans="1:19" x14ac:dyDescent="0.2">
      <c r="A35" s="3" t="s">
        <v>19</v>
      </c>
      <c r="B35" s="3">
        <v>9</v>
      </c>
      <c r="C35" s="3" t="s">
        <v>21</v>
      </c>
      <c r="D35" s="3">
        <v>20</v>
      </c>
      <c r="E35" s="4">
        <v>-6.2</v>
      </c>
      <c r="F35" s="4">
        <v>106.2</v>
      </c>
      <c r="G35" s="4">
        <v>11.8</v>
      </c>
      <c r="H35" s="3" t="s">
        <v>20</v>
      </c>
      <c r="I35" s="3">
        <v>10</v>
      </c>
      <c r="J35" s="4">
        <v>6.7</v>
      </c>
      <c r="K35" s="4">
        <v>93.3</v>
      </c>
      <c r="L35" s="4">
        <v>15.3</v>
      </c>
      <c r="M35" s="4">
        <v>1</v>
      </c>
      <c r="N35" s="4">
        <v>99</v>
      </c>
      <c r="O35" s="10">
        <v>42.4</v>
      </c>
      <c r="P35" s="10">
        <v>57.6</v>
      </c>
      <c r="Q35" s="10">
        <v>4.7823028330325501</v>
      </c>
      <c r="R35" s="3">
        <v>41.5</v>
      </c>
      <c r="S35" s="4">
        <v>11.7</v>
      </c>
    </row>
    <row r="36" spans="1:19" x14ac:dyDescent="0.2">
      <c r="A36" s="3" t="s">
        <v>19</v>
      </c>
      <c r="B36" s="3">
        <v>12</v>
      </c>
      <c r="C36" s="3" t="s">
        <v>21</v>
      </c>
      <c r="D36" s="3">
        <v>20</v>
      </c>
      <c r="E36" s="4">
        <v>1.9</v>
      </c>
      <c r="F36" s="4">
        <v>98.1</v>
      </c>
      <c r="G36" s="4">
        <v>10.7</v>
      </c>
      <c r="H36" s="3" t="s">
        <v>20</v>
      </c>
      <c r="I36" s="3">
        <v>10</v>
      </c>
      <c r="J36" s="4">
        <v>2.2000000000000002</v>
      </c>
      <c r="K36" s="4">
        <v>97.8</v>
      </c>
      <c r="L36" s="4">
        <v>9.6999999999999993</v>
      </c>
      <c r="M36" s="4">
        <v>4.0999999999999996</v>
      </c>
      <c r="N36" s="4">
        <v>95.9</v>
      </c>
      <c r="O36" s="10">
        <v>48.9</v>
      </c>
      <c r="P36" s="10">
        <v>51.1</v>
      </c>
      <c r="Q36" s="10">
        <v>6.5958419513565101</v>
      </c>
      <c r="R36" s="3">
        <v>44.8</v>
      </c>
      <c r="S36" s="4">
        <v>9</v>
      </c>
    </row>
    <row r="37" spans="1:19" x14ac:dyDescent="0.2">
      <c r="A37" s="5" t="s">
        <v>19</v>
      </c>
      <c r="B37" s="5">
        <v>24</v>
      </c>
      <c r="C37" s="5" t="s">
        <v>21</v>
      </c>
      <c r="D37" s="5">
        <v>20</v>
      </c>
      <c r="E37" s="6">
        <v>17.8</v>
      </c>
      <c r="F37" s="6">
        <v>82.2</v>
      </c>
      <c r="G37" s="6">
        <v>7.7</v>
      </c>
      <c r="H37" s="5" t="s">
        <v>20</v>
      </c>
      <c r="I37" s="5">
        <v>10</v>
      </c>
      <c r="J37" s="6">
        <v>7.3</v>
      </c>
      <c r="K37" s="6">
        <v>92.7</v>
      </c>
      <c r="L37" s="6">
        <v>8.3000000000000007</v>
      </c>
      <c r="M37" s="6">
        <v>23.8</v>
      </c>
      <c r="N37" s="6">
        <v>76.2</v>
      </c>
      <c r="O37" s="11">
        <v>83.4</v>
      </c>
      <c r="P37" s="11">
        <v>16.600000000000001</v>
      </c>
      <c r="Q37" s="11">
        <v>1.83132310784983</v>
      </c>
      <c r="R37" s="5">
        <v>59.6</v>
      </c>
      <c r="S37" s="6">
        <v>5.8</v>
      </c>
    </row>
    <row r="38" spans="1:19" x14ac:dyDescent="0.2">
      <c r="A38" s="3" t="s">
        <v>19</v>
      </c>
      <c r="B38" s="3">
        <v>0</v>
      </c>
      <c r="C38" s="3" t="s">
        <v>21</v>
      </c>
      <c r="D38" s="3">
        <v>20</v>
      </c>
      <c r="E38" s="4">
        <v>-30.3</v>
      </c>
      <c r="F38" s="4">
        <v>130.30000000000001</v>
      </c>
      <c r="G38" s="4">
        <v>13.5</v>
      </c>
      <c r="H38" s="3" t="s">
        <v>22</v>
      </c>
      <c r="I38" s="3">
        <v>5</v>
      </c>
      <c r="J38" s="4">
        <v>-16.5</v>
      </c>
      <c r="K38" s="4">
        <v>116.5</v>
      </c>
      <c r="L38" s="4">
        <v>11</v>
      </c>
      <c r="M38" s="4">
        <v>-51.8</v>
      </c>
      <c r="N38" s="4">
        <v>151.80000000000001</v>
      </c>
      <c r="O38" s="10">
        <v>-25.2</v>
      </c>
      <c r="P38" s="10">
        <v>125.2</v>
      </c>
      <c r="Q38" s="10">
        <v>11.947490175177199</v>
      </c>
      <c r="R38" s="3">
        <v>26.6</v>
      </c>
      <c r="S38" s="4">
        <v>14.1</v>
      </c>
    </row>
    <row r="39" spans="1:19" x14ac:dyDescent="0.2">
      <c r="A39" s="3" t="s">
        <v>19</v>
      </c>
      <c r="B39" s="3">
        <v>3</v>
      </c>
      <c r="C39" s="3" t="s">
        <v>21</v>
      </c>
      <c r="D39" s="3">
        <v>20</v>
      </c>
      <c r="E39" s="4">
        <v>8.1999999999999993</v>
      </c>
      <c r="F39" s="4">
        <v>91.8</v>
      </c>
      <c r="G39" s="4">
        <v>4</v>
      </c>
      <c r="H39" s="3" t="s">
        <v>22</v>
      </c>
      <c r="I39" s="3">
        <v>5</v>
      </c>
      <c r="J39" s="4">
        <v>-25.3</v>
      </c>
      <c r="K39" s="4">
        <v>125.3</v>
      </c>
      <c r="L39" s="4">
        <v>11.1</v>
      </c>
      <c r="M39" s="4">
        <v>-15</v>
      </c>
      <c r="N39" s="4">
        <v>115</v>
      </c>
      <c r="O39" s="10">
        <v>-1.5</v>
      </c>
      <c r="P39" s="10">
        <v>101.5</v>
      </c>
      <c r="Q39" s="10">
        <v>6.5911232521392904</v>
      </c>
      <c r="R39" s="3">
        <v>13.6</v>
      </c>
      <c r="S39" s="4">
        <v>7.6</v>
      </c>
    </row>
    <row r="40" spans="1:19" x14ac:dyDescent="0.2">
      <c r="A40" s="3" t="s">
        <v>19</v>
      </c>
      <c r="B40" s="3">
        <v>6</v>
      </c>
      <c r="C40" s="3" t="s">
        <v>21</v>
      </c>
      <c r="D40" s="3">
        <v>20</v>
      </c>
      <c r="E40" s="4">
        <v>3.5</v>
      </c>
      <c r="F40" s="4">
        <v>96.5</v>
      </c>
      <c r="G40" s="4">
        <v>11.2</v>
      </c>
      <c r="H40" s="3" t="s">
        <v>22</v>
      </c>
      <c r="I40" s="3">
        <v>5</v>
      </c>
      <c r="J40" s="4">
        <v>-25.2</v>
      </c>
      <c r="K40" s="4">
        <v>125.2</v>
      </c>
      <c r="L40" s="4">
        <v>7</v>
      </c>
      <c r="M40" s="4">
        <v>-20.8</v>
      </c>
      <c r="N40" s="4">
        <v>120.8</v>
      </c>
      <c r="O40" s="10">
        <v>4.4000000000000004</v>
      </c>
      <c r="P40" s="10">
        <v>95.6</v>
      </c>
      <c r="Q40" s="10">
        <v>3.6726333476175799</v>
      </c>
      <c r="R40" s="3">
        <v>25.2</v>
      </c>
      <c r="S40" s="4">
        <v>9.1999999999999993</v>
      </c>
    </row>
    <row r="41" spans="1:19" x14ac:dyDescent="0.2">
      <c r="A41" s="3" t="s">
        <v>19</v>
      </c>
      <c r="B41" s="3">
        <v>9</v>
      </c>
      <c r="C41" s="3" t="s">
        <v>21</v>
      </c>
      <c r="D41" s="3">
        <v>20</v>
      </c>
      <c r="E41" s="4">
        <v>-6.2</v>
      </c>
      <c r="F41" s="4">
        <v>106.2</v>
      </c>
      <c r="G41" s="4">
        <v>11.8</v>
      </c>
      <c r="H41" s="3" t="s">
        <v>22</v>
      </c>
      <c r="I41" s="3">
        <v>5</v>
      </c>
      <c r="J41" s="4">
        <v>-41.2</v>
      </c>
      <c r="K41" s="4">
        <v>141.19999999999999</v>
      </c>
      <c r="L41" s="4">
        <v>15.6</v>
      </c>
      <c r="M41" s="4">
        <v>-49.9</v>
      </c>
      <c r="N41" s="4">
        <v>149.9</v>
      </c>
      <c r="O41" s="10">
        <v>-12.8</v>
      </c>
      <c r="P41" s="10">
        <v>112.8</v>
      </c>
      <c r="Q41" s="10">
        <v>8.6898941039963695</v>
      </c>
      <c r="R41" s="3">
        <v>37</v>
      </c>
      <c r="S41" s="4">
        <v>14.5</v>
      </c>
    </row>
    <row r="42" spans="1:19" x14ac:dyDescent="0.2">
      <c r="A42" s="3" t="s">
        <v>19</v>
      </c>
      <c r="B42" s="3">
        <v>12</v>
      </c>
      <c r="C42" s="3" t="s">
        <v>21</v>
      </c>
      <c r="D42" s="3">
        <v>20</v>
      </c>
      <c r="E42" s="4">
        <v>1.9</v>
      </c>
      <c r="F42" s="4">
        <v>98.1</v>
      </c>
      <c r="G42" s="4">
        <v>10.7</v>
      </c>
      <c r="H42" s="3" t="s">
        <v>22</v>
      </c>
      <c r="I42" s="3">
        <v>5</v>
      </c>
      <c r="J42" s="4">
        <v>-17.7</v>
      </c>
      <c r="K42" s="4">
        <v>117.7</v>
      </c>
      <c r="L42" s="4">
        <v>16.3</v>
      </c>
      <c r="M42" s="4">
        <v>-15.4</v>
      </c>
      <c r="N42" s="4">
        <v>115.4</v>
      </c>
      <c r="O42" s="10">
        <v>-5.3</v>
      </c>
      <c r="P42" s="10">
        <v>105.3</v>
      </c>
      <c r="Q42" s="10">
        <v>2.4744138113509502</v>
      </c>
      <c r="R42" s="3">
        <v>10.1</v>
      </c>
      <c r="S42" s="4">
        <v>11.8</v>
      </c>
    </row>
    <row r="43" spans="1:19" x14ac:dyDescent="0.2">
      <c r="A43" s="5" t="s">
        <v>19</v>
      </c>
      <c r="B43" s="5">
        <v>24</v>
      </c>
      <c r="C43" s="5" t="s">
        <v>21</v>
      </c>
      <c r="D43" s="5">
        <v>20</v>
      </c>
      <c r="E43" s="6">
        <v>17.8</v>
      </c>
      <c r="F43" s="6">
        <v>82.2</v>
      </c>
      <c r="G43" s="6">
        <v>7.7</v>
      </c>
      <c r="H43" s="5" t="s">
        <v>22</v>
      </c>
      <c r="I43" s="5">
        <v>5</v>
      </c>
      <c r="J43" s="6">
        <v>10</v>
      </c>
      <c r="K43" s="6">
        <v>90</v>
      </c>
      <c r="L43" s="6">
        <v>3.6</v>
      </c>
      <c r="M43" s="6">
        <v>26</v>
      </c>
      <c r="N43" s="6">
        <v>74</v>
      </c>
      <c r="O43" s="11">
        <v>27.6</v>
      </c>
      <c r="P43" s="11">
        <v>72.400000000000006</v>
      </c>
      <c r="Q43" s="11">
        <v>2.7835231575181898</v>
      </c>
      <c r="R43" s="5">
        <v>1.6</v>
      </c>
      <c r="S43" s="6">
        <v>4.5999999999999996</v>
      </c>
    </row>
    <row r="44" spans="1:19" x14ac:dyDescent="0.2">
      <c r="A44" s="12" t="s">
        <v>19</v>
      </c>
      <c r="B44" s="12">
        <v>0</v>
      </c>
      <c r="C44" s="12" t="s">
        <v>11</v>
      </c>
      <c r="D44" s="12" t="s">
        <v>8</v>
      </c>
      <c r="E44" s="13">
        <v>-45.7</v>
      </c>
      <c r="F44" s="13">
        <v>145.69999999999999</v>
      </c>
      <c r="G44" s="13">
        <v>21.6</v>
      </c>
      <c r="H44" s="12" t="s">
        <v>22</v>
      </c>
      <c r="I44" s="12">
        <v>5</v>
      </c>
      <c r="J44" s="13">
        <v>-16.5</v>
      </c>
      <c r="K44" s="13">
        <v>116.5</v>
      </c>
      <c r="L44" s="13">
        <v>11</v>
      </c>
      <c r="M44" s="13">
        <v>-69.8</v>
      </c>
      <c r="N44" s="13">
        <v>169.8</v>
      </c>
      <c r="O44" s="15">
        <v>-16.2</v>
      </c>
      <c r="P44" s="15">
        <v>116.2</v>
      </c>
      <c r="Q44" s="15"/>
      <c r="R44" s="12">
        <v>53.6</v>
      </c>
      <c r="S44" s="13">
        <v>19.399999999999999</v>
      </c>
    </row>
    <row r="45" spans="1:19" x14ac:dyDescent="0.2">
      <c r="A45" s="3" t="s">
        <v>19</v>
      </c>
      <c r="B45" s="3">
        <v>3</v>
      </c>
      <c r="C45" s="3" t="s">
        <v>11</v>
      </c>
      <c r="D45" s="3" t="s">
        <v>8</v>
      </c>
      <c r="E45" s="4">
        <v>74.5</v>
      </c>
      <c r="F45" s="4">
        <v>25.5</v>
      </c>
      <c r="G45" s="4">
        <v>6.3</v>
      </c>
      <c r="H45" s="3" t="s">
        <v>22</v>
      </c>
      <c r="I45" s="3">
        <v>5</v>
      </c>
      <c r="J45" s="4">
        <v>-25.3</v>
      </c>
      <c r="K45" s="4">
        <v>125.3</v>
      </c>
      <c r="L45" s="4">
        <v>11.1</v>
      </c>
      <c r="M45" s="4">
        <v>68.099999999999994</v>
      </c>
      <c r="N45" s="4">
        <v>31.9</v>
      </c>
      <c r="O45" s="10">
        <v>57.8</v>
      </c>
      <c r="P45" s="10">
        <v>42.2</v>
      </c>
      <c r="Q45" s="10"/>
      <c r="R45" s="3">
        <v>-10.3</v>
      </c>
      <c r="S45" s="4">
        <v>8.1999999999999993</v>
      </c>
    </row>
    <row r="46" spans="1:19" x14ac:dyDescent="0.2">
      <c r="A46" s="3" t="s">
        <v>19</v>
      </c>
      <c r="B46" s="3">
        <v>6</v>
      </c>
      <c r="C46" s="3" t="s">
        <v>11</v>
      </c>
      <c r="D46" s="3" t="s">
        <v>8</v>
      </c>
      <c r="E46" s="4">
        <v>72.2</v>
      </c>
      <c r="F46" s="4">
        <v>27.8</v>
      </c>
      <c r="G46" s="4">
        <v>7</v>
      </c>
      <c r="H46" s="3" t="s">
        <v>22</v>
      </c>
      <c r="I46" s="3">
        <v>5</v>
      </c>
      <c r="J46" s="4">
        <v>-25.2</v>
      </c>
      <c r="K46" s="4">
        <v>125.2</v>
      </c>
      <c r="L46" s="4">
        <v>7</v>
      </c>
      <c r="M46" s="4">
        <v>65.2</v>
      </c>
      <c r="N46" s="4">
        <v>34.799999999999997</v>
      </c>
      <c r="O46" s="10">
        <v>63.3</v>
      </c>
      <c r="P46" s="10">
        <v>36.700000000000003</v>
      </c>
      <c r="Q46" s="10"/>
      <c r="R46" s="3">
        <v>-1.8</v>
      </c>
      <c r="S46" s="4">
        <v>5.7</v>
      </c>
    </row>
    <row r="47" spans="1:19" x14ac:dyDescent="0.2">
      <c r="A47" s="3" t="s">
        <v>19</v>
      </c>
      <c r="B47" s="3">
        <v>9</v>
      </c>
      <c r="C47" s="3" t="s">
        <v>11</v>
      </c>
      <c r="D47" s="3" t="s">
        <v>8</v>
      </c>
      <c r="E47" s="4">
        <v>42.4</v>
      </c>
      <c r="F47" s="4">
        <v>57.6</v>
      </c>
      <c r="G47" s="4">
        <v>4.8</v>
      </c>
      <c r="H47" s="3" t="s">
        <v>22</v>
      </c>
      <c r="I47" s="3">
        <v>5</v>
      </c>
      <c r="J47" s="4">
        <v>-41.2</v>
      </c>
      <c r="K47" s="4">
        <v>141.19999999999999</v>
      </c>
      <c r="L47" s="4">
        <v>15.6</v>
      </c>
      <c r="M47" s="4">
        <v>18.7</v>
      </c>
      <c r="N47" s="4">
        <v>81.3</v>
      </c>
      <c r="O47" s="10">
        <v>27.6</v>
      </c>
      <c r="P47" s="10">
        <v>72.400000000000006</v>
      </c>
      <c r="Q47" s="10"/>
      <c r="R47" s="3">
        <v>8.9</v>
      </c>
      <c r="S47" s="4">
        <v>6.8</v>
      </c>
    </row>
    <row r="48" spans="1:19" x14ac:dyDescent="0.2">
      <c r="A48" s="3" t="s">
        <v>19</v>
      </c>
      <c r="B48" s="3">
        <v>12</v>
      </c>
      <c r="C48" s="3" t="s">
        <v>11</v>
      </c>
      <c r="D48" s="3" t="s">
        <v>8</v>
      </c>
      <c r="E48" s="4">
        <v>48.9</v>
      </c>
      <c r="F48" s="4">
        <v>51.1</v>
      </c>
      <c r="G48" s="4">
        <v>6.6</v>
      </c>
      <c r="H48" s="3" t="s">
        <v>22</v>
      </c>
      <c r="I48" s="3">
        <v>5</v>
      </c>
      <c r="J48" s="4">
        <v>-17.7</v>
      </c>
      <c r="K48" s="4">
        <v>117.7</v>
      </c>
      <c r="L48" s="4">
        <v>16.3</v>
      </c>
      <c r="M48" s="4">
        <v>39.9</v>
      </c>
      <c r="N48" s="4">
        <v>60.1</v>
      </c>
      <c r="O48" s="10">
        <v>45</v>
      </c>
      <c r="P48" s="10">
        <v>55</v>
      </c>
      <c r="Q48" s="10"/>
      <c r="R48" s="3">
        <v>5.0999999999999996</v>
      </c>
      <c r="S48" s="4">
        <v>7.5</v>
      </c>
    </row>
    <row r="49" spans="1:21" x14ac:dyDescent="0.2">
      <c r="A49" s="5" t="s">
        <v>19</v>
      </c>
      <c r="B49" s="5">
        <v>24</v>
      </c>
      <c r="C49" s="5" t="s">
        <v>11</v>
      </c>
      <c r="D49" s="5" t="s">
        <v>8</v>
      </c>
      <c r="E49" s="6">
        <v>83.4</v>
      </c>
      <c r="F49" s="6">
        <v>16.600000000000001</v>
      </c>
      <c r="G49" s="6">
        <v>1.8</v>
      </c>
      <c r="H49" s="5" t="s">
        <v>22</v>
      </c>
      <c r="I49" s="5">
        <v>5</v>
      </c>
      <c r="J49" s="6">
        <v>10</v>
      </c>
      <c r="K49" s="6">
        <v>90</v>
      </c>
      <c r="L49" s="6">
        <v>3.6</v>
      </c>
      <c r="M49" s="6">
        <v>85.1</v>
      </c>
      <c r="N49" s="6">
        <v>14.9</v>
      </c>
      <c r="O49" s="11">
        <v>98.3</v>
      </c>
      <c r="P49" s="11">
        <v>1.7</v>
      </c>
      <c r="Q49" s="11"/>
      <c r="R49" s="5">
        <v>13.3</v>
      </c>
      <c r="S49" s="6">
        <v>1.1000000000000001</v>
      </c>
    </row>
    <row r="50" spans="1:21" s="3" customFormat="1" x14ac:dyDescent="0.2">
      <c r="B50" s="14"/>
      <c r="F50" s="4"/>
      <c r="H50" s="4"/>
      <c r="I50" s="4"/>
      <c r="J50" s="4"/>
      <c r="K50" s="4"/>
      <c r="N50" s="4"/>
      <c r="O50" s="4"/>
      <c r="P50" s="4"/>
      <c r="Q50" s="4"/>
      <c r="R50" s="4"/>
      <c r="S50" s="4"/>
      <c r="U50" s="4"/>
    </row>
    <row r="51" spans="1:21" s="3" customFormat="1" x14ac:dyDescent="0.2">
      <c r="B51" s="14"/>
      <c r="F51" s="4"/>
      <c r="H51" s="4"/>
      <c r="I51" s="4"/>
      <c r="J51" s="4"/>
      <c r="K51" s="4"/>
      <c r="N51" s="4"/>
      <c r="O51" s="4"/>
      <c r="P51" s="4"/>
      <c r="Q51" s="4"/>
      <c r="R51" s="4"/>
      <c r="S51" s="4"/>
      <c r="U51" s="4"/>
    </row>
    <row r="52" spans="1:21" s="3" customFormat="1" x14ac:dyDescent="0.2">
      <c r="B52" s="14"/>
      <c r="F52" s="4"/>
      <c r="H52" s="4"/>
      <c r="I52" s="4"/>
      <c r="J52" s="4"/>
      <c r="K52" s="4"/>
      <c r="N52" s="4"/>
      <c r="O52" s="4"/>
      <c r="P52" s="4"/>
      <c r="Q52" s="4"/>
      <c r="R52" s="4"/>
      <c r="S52" s="4"/>
      <c r="U52" s="4"/>
    </row>
    <row r="53" spans="1:21" s="3" customFormat="1" x14ac:dyDescent="0.2">
      <c r="B53" s="14"/>
      <c r="F53" s="4"/>
      <c r="H53" s="4"/>
      <c r="I53" s="4"/>
      <c r="J53" s="4"/>
      <c r="K53" s="4"/>
      <c r="N53" s="4"/>
      <c r="O53" s="4"/>
      <c r="P53" s="4"/>
      <c r="Q53" s="4"/>
      <c r="R53" s="4"/>
      <c r="S53" s="4"/>
      <c r="U53" s="4"/>
    </row>
    <row r="54" spans="1:21" s="3" customFormat="1" x14ac:dyDescent="0.2">
      <c r="B54" s="14"/>
      <c r="F54" s="4"/>
      <c r="H54" s="4"/>
      <c r="I54" s="4"/>
      <c r="J54" s="4"/>
      <c r="K54" s="4"/>
      <c r="N54" s="4"/>
      <c r="O54" s="4"/>
      <c r="P54" s="4"/>
      <c r="Q54" s="4"/>
      <c r="R54" s="4"/>
      <c r="S54" s="4"/>
      <c r="U54" s="4"/>
    </row>
    <row r="55" spans="1:21" s="3" customFormat="1" x14ac:dyDescent="0.2">
      <c r="B55" s="14"/>
      <c r="F55" s="4"/>
      <c r="H55" s="4"/>
      <c r="I55" s="4"/>
      <c r="J55" s="4"/>
      <c r="K55" s="4"/>
      <c r="N55" s="4"/>
      <c r="O55" s="4"/>
      <c r="P55" s="4"/>
      <c r="Q55" s="4"/>
      <c r="R55" s="4"/>
      <c r="S55" s="4"/>
      <c r="U55" s="4"/>
    </row>
    <row r="56" spans="1:21" s="3" customFormat="1" x14ac:dyDescent="0.2">
      <c r="B56" s="14"/>
      <c r="F56" s="4"/>
      <c r="H56" s="4"/>
      <c r="I56" s="4"/>
      <c r="J56" s="4"/>
      <c r="K56" s="4"/>
      <c r="N56" s="4"/>
      <c r="O56" s="4"/>
      <c r="P56" s="4"/>
      <c r="Q56" s="4"/>
      <c r="R56" s="4"/>
      <c r="S56" s="4"/>
      <c r="U56" s="4"/>
    </row>
    <row r="57" spans="1:21" s="3" customFormat="1" x14ac:dyDescent="0.2">
      <c r="B57" s="14"/>
      <c r="F57" s="4"/>
      <c r="H57" s="4"/>
      <c r="I57" s="4"/>
      <c r="J57" s="4"/>
      <c r="K57" s="4"/>
      <c r="N57" s="4"/>
      <c r="O57" s="4"/>
      <c r="P57" s="4"/>
      <c r="Q57" s="4"/>
      <c r="R57" s="4"/>
      <c r="S57" s="4"/>
      <c r="U57" s="4"/>
    </row>
    <row r="58" spans="1:21" s="3" customFormat="1" x14ac:dyDescent="0.2">
      <c r="B58" s="14"/>
      <c r="F58" s="4"/>
      <c r="H58" s="4"/>
      <c r="I58" s="4"/>
      <c r="J58" s="4"/>
      <c r="K58" s="4"/>
      <c r="N58" s="4"/>
      <c r="O58" s="4"/>
      <c r="P58" s="4"/>
      <c r="Q58" s="4"/>
      <c r="R58" s="4"/>
      <c r="S58" s="4"/>
      <c r="U58" s="4"/>
    </row>
    <row r="59" spans="1:21" s="3" customFormat="1" x14ac:dyDescent="0.2">
      <c r="B59" s="14"/>
      <c r="F59" s="4"/>
      <c r="H59" s="4"/>
      <c r="I59" s="4"/>
      <c r="J59" s="4"/>
      <c r="K59" s="4"/>
      <c r="N59" s="4"/>
      <c r="O59" s="4"/>
      <c r="P59" s="4"/>
      <c r="Q59" s="4"/>
      <c r="R59" s="4"/>
      <c r="S59" s="4"/>
      <c r="U59" s="4"/>
    </row>
    <row r="60" spans="1:21" s="3" customFormat="1" x14ac:dyDescent="0.2">
      <c r="B60" s="14"/>
      <c r="F60" s="4"/>
      <c r="H60" s="4"/>
      <c r="I60" s="4"/>
      <c r="J60" s="4"/>
      <c r="K60" s="4"/>
      <c r="N60" s="4"/>
      <c r="O60" s="4"/>
      <c r="P60" s="4"/>
      <c r="Q60" s="4"/>
      <c r="R60" s="4"/>
      <c r="S60" s="4"/>
      <c r="U60" s="4"/>
    </row>
    <row r="61" spans="1:21" s="3" customFormat="1" x14ac:dyDescent="0.2">
      <c r="B61" s="14"/>
      <c r="F61" s="4"/>
      <c r="H61" s="4"/>
      <c r="I61" s="4"/>
      <c r="J61" s="4"/>
      <c r="K61" s="4"/>
      <c r="N61" s="4"/>
      <c r="O61" s="4"/>
      <c r="P61" s="4"/>
      <c r="Q61" s="4"/>
      <c r="R61" s="4"/>
      <c r="S61" s="4"/>
      <c r="U61" s="4"/>
    </row>
    <row r="62" spans="1:21" s="3" customFormat="1" x14ac:dyDescent="0.2">
      <c r="B62" s="14"/>
      <c r="F62" s="4"/>
      <c r="H62" s="4"/>
      <c r="I62" s="4"/>
      <c r="J62" s="4"/>
      <c r="K62" s="4"/>
      <c r="N62" s="4"/>
      <c r="O62" s="4"/>
      <c r="P62" s="4"/>
      <c r="Q62" s="4"/>
      <c r="R62" s="4"/>
      <c r="S62" s="4"/>
      <c r="U62" s="4"/>
    </row>
    <row r="63" spans="1:21" s="3" customFormat="1" x14ac:dyDescent="0.2">
      <c r="B63" s="14"/>
      <c r="F63" s="4"/>
      <c r="H63" s="4"/>
      <c r="I63" s="4"/>
      <c r="J63" s="4"/>
      <c r="K63" s="4"/>
      <c r="N63" s="4"/>
      <c r="O63" s="4"/>
      <c r="P63" s="4"/>
      <c r="Q63" s="4"/>
      <c r="R63" s="4"/>
      <c r="S63" s="4"/>
      <c r="U63" s="4"/>
    </row>
    <row r="64" spans="1:21" s="3" customFormat="1" x14ac:dyDescent="0.2">
      <c r="B64" s="14"/>
      <c r="F64" s="4"/>
      <c r="H64" s="4"/>
      <c r="I64" s="4"/>
      <c r="J64" s="4"/>
      <c r="K64" s="4"/>
      <c r="N64" s="4"/>
      <c r="O64" s="4"/>
      <c r="P64" s="4"/>
      <c r="Q64" s="4"/>
      <c r="R64" s="4"/>
      <c r="S64" s="4"/>
      <c r="U64" s="4"/>
    </row>
    <row r="65" spans="2:21" s="3" customFormat="1" x14ac:dyDescent="0.2">
      <c r="B65" s="14"/>
      <c r="F65" s="4"/>
      <c r="H65" s="4"/>
      <c r="I65" s="4"/>
      <c r="J65" s="4"/>
      <c r="K65" s="4"/>
      <c r="N65" s="4"/>
      <c r="O65" s="4"/>
      <c r="P65" s="4"/>
      <c r="Q65" s="4"/>
      <c r="R65" s="4"/>
      <c r="S65" s="4"/>
      <c r="U65" s="4"/>
    </row>
    <row r="66" spans="2:21" s="3" customFormat="1" x14ac:dyDescent="0.2">
      <c r="B66" s="14"/>
      <c r="F66" s="4"/>
      <c r="H66" s="4"/>
      <c r="I66" s="4"/>
      <c r="J66" s="4"/>
      <c r="K66" s="4"/>
      <c r="N66" s="4"/>
      <c r="O66" s="4"/>
      <c r="P66" s="4"/>
      <c r="Q66" s="4"/>
      <c r="R66" s="4"/>
      <c r="S66" s="4"/>
      <c r="U66" s="4"/>
    </row>
    <row r="67" spans="2:21" s="3" customFormat="1" x14ac:dyDescent="0.2">
      <c r="B67" s="14"/>
      <c r="F67" s="4"/>
      <c r="H67" s="4"/>
      <c r="I67" s="4"/>
      <c r="J67" s="4"/>
      <c r="K67" s="4"/>
      <c r="N67" s="4"/>
      <c r="O67" s="4"/>
      <c r="P67" s="4"/>
      <c r="Q67" s="4"/>
      <c r="R67" s="4"/>
      <c r="S67" s="4"/>
      <c r="U67" s="4"/>
    </row>
    <row r="68" spans="2:21" s="3" customFormat="1" x14ac:dyDescent="0.2">
      <c r="B68" s="14"/>
      <c r="F68" s="4"/>
      <c r="H68" s="4"/>
      <c r="I68" s="4"/>
      <c r="J68" s="4"/>
      <c r="K68" s="4"/>
      <c r="N68" s="4"/>
      <c r="O68" s="4"/>
      <c r="P68" s="4"/>
      <c r="Q68" s="4"/>
      <c r="R68" s="4"/>
      <c r="S68" s="4"/>
      <c r="U68" s="4"/>
    </row>
    <row r="69" spans="2:21" s="3" customFormat="1" x14ac:dyDescent="0.2">
      <c r="B69" s="14"/>
      <c r="F69" s="4"/>
      <c r="H69" s="4"/>
      <c r="I69" s="4"/>
      <c r="J69" s="4"/>
      <c r="K69" s="4"/>
      <c r="N69" s="4"/>
      <c r="O69" s="4"/>
      <c r="P69" s="4"/>
      <c r="Q69" s="4"/>
      <c r="R69" s="4"/>
      <c r="S69" s="4"/>
      <c r="U69" s="4"/>
    </row>
    <row r="70" spans="2:21" s="3" customFormat="1" x14ac:dyDescent="0.2">
      <c r="B70" s="14"/>
      <c r="F70" s="4"/>
      <c r="H70" s="4"/>
      <c r="I70" s="4"/>
      <c r="J70" s="4"/>
      <c r="K70" s="4"/>
      <c r="N70" s="4"/>
      <c r="O70" s="4"/>
      <c r="P70" s="4"/>
      <c r="Q70" s="4"/>
      <c r="R70" s="4"/>
      <c r="S70" s="4"/>
      <c r="U70" s="4"/>
    </row>
    <row r="71" spans="2:21" s="3" customFormat="1" x14ac:dyDescent="0.2">
      <c r="B71" s="14"/>
      <c r="F71" s="4"/>
      <c r="H71" s="4"/>
      <c r="I71" s="4"/>
      <c r="J71" s="4"/>
      <c r="K71" s="4"/>
      <c r="N71" s="4"/>
      <c r="O71" s="4"/>
      <c r="P71" s="4"/>
      <c r="Q71" s="4"/>
      <c r="R71" s="4"/>
      <c r="S71" s="4"/>
      <c r="U71" s="4"/>
    </row>
    <row r="72" spans="2:21" s="3" customFormat="1" x14ac:dyDescent="0.2">
      <c r="B72" s="14"/>
      <c r="F72" s="4"/>
      <c r="H72" s="4"/>
      <c r="I72" s="4"/>
      <c r="J72" s="4"/>
      <c r="K72" s="4"/>
      <c r="N72" s="4"/>
      <c r="O72" s="4"/>
      <c r="P72" s="4"/>
      <c r="Q72" s="4"/>
      <c r="R72" s="4"/>
      <c r="S72" s="4"/>
      <c r="U72" s="4"/>
    </row>
    <row r="73" spans="2:21" s="3" customFormat="1" x14ac:dyDescent="0.2">
      <c r="B73" s="14"/>
      <c r="F73" s="4"/>
      <c r="H73" s="4"/>
      <c r="I73" s="4"/>
      <c r="J73" s="4"/>
      <c r="K73" s="4"/>
      <c r="N73" s="4"/>
      <c r="O73" s="4"/>
      <c r="P73" s="4"/>
      <c r="Q73" s="4"/>
      <c r="R73" s="4"/>
      <c r="S73" s="4"/>
      <c r="U73" s="4"/>
    </row>
    <row r="74" spans="2:21" s="3" customFormat="1" x14ac:dyDescent="0.2">
      <c r="E74" s="4"/>
      <c r="F74" s="4"/>
      <c r="G74" s="4"/>
      <c r="J74" s="4"/>
      <c r="K74" s="4"/>
      <c r="L74" s="4"/>
      <c r="M74" s="4"/>
      <c r="N74" s="4"/>
      <c r="S74" s="4"/>
    </row>
    <row r="75" spans="2:21" s="3" customFormat="1" x14ac:dyDescent="0.2">
      <c r="E75" s="4"/>
      <c r="F75" s="4"/>
      <c r="G75" s="4"/>
      <c r="J75" s="4"/>
      <c r="K75" s="4"/>
      <c r="L75" s="4"/>
      <c r="M75" s="4"/>
      <c r="N75" s="4"/>
      <c r="S75" s="4"/>
    </row>
    <row r="76" spans="2:21" s="3" customFormat="1" x14ac:dyDescent="0.2">
      <c r="E76" s="4"/>
      <c r="F76" s="4"/>
      <c r="G76" s="4"/>
      <c r="J76" s="4"/>
      <c r="K76" s="4"/>
      <c r="L76" s="4"/>
      <c r="M76" s="4"/>
      <c r="N76" s="4"/>
      <c r="S76" s="4"/>
    </row>
    <row r="77" spans="2:21" s="3" customFormat="1" x14ac:dyDescent="0.2">
      <c r="E77" s="4"/>
      <c r="F77" s="4"/>
      <c r="G77" s="4"/>
      <c r="J77" s="4"/>
      <c r="K77" s="4"/>
      <c r="L77" s="4"/>
      <c r="M77" s="4"/>
      <c r="N77" s="4"/>
      <c r="S77" s="4"/>
    </row>
    <row r="78" spans="2:21" s="3" customFormat="1" x14ac:dyDescent="0.2">
      <c r="E78" s="4"/>
      <c r="F78" s="4"/>
      <c r="G78" s="4"/>
      <c r="J78" s="4"/>
      <c r="K78" s="4"/>
      <c r="L78" s="4"/>
      <c r="M78" s="4"/>
      <c r="N78" s="4"/>
      <c r="S78" s="4"/>
    </row>
    <row r="79" spans="2:21" s="3" customFormat="1" x14ac:dyDescent="0.2">
      <c r="E79" s="4"/>
      <c r="F79" s="4"/>
      <c r="G79" s="4"/>
      <c r="J79" s="4"/>
      <c r="K79" s="4"/>
      <c r="L79" s="4"/>
      <c r="M79" s="4"/>
      <c r="N79" s="4"/>
      <c r="S79" s="4"/>
    </row>
    <row r="102" spans="5:18" x14ac:dyDescent="0.2">
      <c r="E102" s="1"/>
      <c r="F102" s="1"/>
      <c r="H102" s="2"/>
      <c r="I102" s="2"/>
      <c r="J102" s="1"/>
      <c r="K102" s="1"/>
      <c r="R102" s="2"/>
    </row>
    <row r="103" spans="5:18" x14ac:dyDescent="0.2">
      <c r="E103" s="1"/>
      <c r="F103" s="1"/>
      <c r="H103" s="2"/>
      <c r="I103" s="2"/>
      <c r="J103" s="1"/>
      <c r="K103" s="1"/>
    </row>
    <row r="104" spans="5:18" x14ac:dyDescent="0.2">
      <c r="E104" s="1"/>
      <c r="F104" s="1"/>
      <c r="H104" s="2"/>
      <c r="I104" s="2"/>
      <c r="J104" s="1"/>
      <c r="K104" s="1"/>
    </row>
    <row r="105" spans="5:18" x14ac:dyDescent="0.2">
      <c r="E105" s="1"/>
      <c r="F105" s="1"/>
      <c r="H105" s="2"/>
      <c r="I105" s="2"/>
      <c r="J105" s="1"/>
      <c r="K105" s="1"/>
    </row>
    <row r="106" spans="5:18" x14ac:dyDescent="0.2">
      <c r="E106" s="1"/>
      <c r="F106" s="1"/>
      <c r="H106" s="2"/>
      <c r="I106" s="2"/>
      <c r="J106" s="1"/>
      <c r="K106" s="1"/>
      <c r="R106" s="2"/>
    </row>
    <row r="107" spans="5:18" x14ac:dyDescent="0.2">
      <c r="E107" s="1"/>
      <c r="F107" s="1"/>
      <c r="H107" s="2"/>
      <c r="I107" s="2"/>
      <c r="J107" s="1"/>
      <c r="K107" s="1"/>
    </row>
    <row r="108" spans="5:18" x14ac:dyDescent="0.2">
      <c r="E108" s="1"/>
      <c r="F108" s="1"/>
      <c r="H108" s="2"/>
      <c r="I108" s="2"/>
      <c r="J108" s="1"/>
      <c r="K108" s="1"/>
    </row>
    <row r="109" spans="5:18" x14ac:dyDescent="0.2">
      <c r="E109" s="1"/>
      <c r="F109" s="1"/>
      <c r="H109" s="2"/>
      <c r="I109" s="2"/>
      <c r="J109" s="1"/>
      <c r="K109" s="1"/>
    </row>
    <row r="110" spans="5:18" x14ac:dyDescent="0.2">
      <c r="E110" s="1"/>
      <c r="F110" s="1"/>
      <c r="H110" s="2"/>
      <c r="I110" s="2"/>
      <c r="J110" s="1"/>
      <c r="K110" s="1"/>
      <c r="R110" s="2"/>
    </row>
    <row r="111" spans="5:18" x14ac:dyDescent="0.2">
      <c r="E111" s="1"/>
      <c r="F111" s="1"/>
      <c r="H111" s="2"/>
      <c r="I111" s="2"/>
      <c r="J111" s="1"/>
      <c r="K111" s="1"/>
    </row>
    <row r="112" spans="5:18" x14ac:dyDescent="0.2">
      <c r="E112" s="1"/>
      <c r="F112" s="1"/>
      <c r="H112" s="2"/>
      <c r="I112" s="2"/>
      <c r="J112" s="1"/>
      <c r="K112" s="1"/>
    </row>
    <row r="113" spans="5:18" x14ac:dyDescent="0.2">
      <c r="E113" s="1"/>
      <c r="F113" s="1"/>
      <c r="H113" s="2"/>
      <c r="I113" s="2"/>
      <c r="J113" s="1"/>
      <c r="K113" s="1"/>
    </row>
    <row r="114" spans="5:18" x14ac:dyDescent="0.2">
      <c r="E114" s="1"/>
      <c r="F114" s="1"/>
      <c r="H114" s="2"/>
      <c r="I114" s="2"/>
      <c r="J114" s="1"/>
      <c r="K114" s="1"/>
      <c r="R114" s="2"/>
    </row>
    <row r="115" spans="5:18" x14ac:dyDescent="0.2">
      <c r="E115" s="1"/>
      <c r="F115" s="1"/>
      <c r="H115" s="2"/>
      <c r="I115" s="2"/>
      <c r="J115" s="1"/>
      <c r="K115" s="1"/>
    </row>
    <row r="116" spans="5:18" x14ac:dyDescent="0.2">
      <c r="E116" s="1"/>
      <c r="F116" s="1"/>
      <c r="H116" s="2"/>
      <c r="I116" s="2"/>
      <c r="J116" s="1"/>
      <c r="K116" s="1"/>
    </row>
    <row r="117" spans="5:18" x14ac:dyDescent="0.2">
      <c r="E117" s="1"/>
      <c r="F117" s="1"/>
      <c r="H117" s="2"/>
      <c r="I117" s="2"/>
      <c r="J117" s="1"/>
      <c r="K117" s="1"/>
    </row>
    <row r="118" spans="5:18" x14ac:dyDescent="0.2">
      <c r="E118" s="1"/>
      <c r="F118" s="1"/>
      <c r="H118" s="2"/>
      <c r="I118" s="2"/>
      <c r="J118" s="1"/>
      <c r="K118" s="1"/>
      <c r="R118" s="2"/>
    </row>
    <row r="119" spans="5:18" x14ac:dyDescent="0.2">
      <c r="E119" s="1"/>
      <c r="F119" s="1"/>
      <c r="H119" s="2"/>
      <c r="I119" s="2"/>
      <c r="J119" s="1"/>
      <c r="K119" s="1"/>
    </row>
    <row r="120" spans="5:18" x14ac:dyDescent="0.2">
      <c r="E120" s="1"/>
      <c r="F120" s="1"/>
      <c r="H120" s="2"/>
      <c r="I120" s="2"/>
      <c r="J120" s="1"/>
      <c r="K120" s="1"/>
    </row>
    <row r="121" spans="5:18" x14ac:dyDescent="0.2">
      <c r="E121" s="1"/>
      <c r="F121" s="1"/>
      <c r="H121" s="2"/>
      <c r="I121" s="2"/>
      <c r="J121" s="1"/>
      <c r="K121" s="1"/>
    </row>
  </sheetData>
  <sortState xmlns:xlrd2="http://schemas.microsoft.com/office/spreadsheetml/2017/richdata2" ref="A51:S74">
    <sortCondition ref="C79:C102"/>
    <sortCondition ref="H79:H102"/>
    <sortCondition ref="B79:B102"/>
  </sortState>
  <conditionalFormatting sqref="R2:R49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rbr2126</dc:creator>
  <cp:lastModifiedBy>Long, Jennifer</cp:lastModifiedBy>
  <dcterms:created xsi:type="dcterms:W3CDTF">2015-09-22T19:09:35Z</dcterms:created>
  <dcterms:modified xsi:type="dcterms:W3CDTF">2019-04-19T04:52:31Z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ChemExcelWorkbookGUID">
    <vt:lpwstr>7598a0ff-837b-47d1-b653-8fdce68ce785</vt:lpwstr>
  </property>
</Properties>
</file>