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1740" yWindow="0" windowWidth="26700" windowHeight="18420" tabRatio="500"/>
  </bookViews>
  <sheets>
    <sheet name="A" sheetId="1" r:id="rId1"/>
    <sheet name="D" sheetId="2" r:id="rId2"/>
    <sheet name="F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0" i="1" l="1"/>
  <c r="M16" i="1"/>
  <c r="M3" i="1"/>
  <c r="H22" i="1"/>
  <c r="H13" i="1"/>
  <c r="H3" i="1"/>
  <c r="C11" i="1"/>
  <c r="C3" i="1"/>
  <c r="D3" i="3"/>
  <c r="C3" i="3"/>
  <c r="D2" i="3"/>
  <c r="C2" i="3"/>
  <c r="H23" i="1"/>
  <c r="C19" i="1"/>
  <c r="C18" i="1"/>
  <c r="M17" i="1"/>
  <c r="H14" i="1"/>
  <c r="C12" i="1"/>
  <c r="M11" i="1"/>
  <c r="M4" i="1"/>
  <c r="H4" i="1"/>
  <c r="C4" i="1"/>
</calcChain>
</file>

<file path=xl/sharedStrings.xml><?xml version="1.0" encoding="utf-8"?>
<sst xmlns="http://schemas.openxmlformats.org/spreadsheetml/2006/main" count="168" uniqueCount="73">
  <si>
    <t>Experiment 1</t>
  </si>
  <si>
    <t>Experiment 2</t>
  </si>
  <si>
    <t>Experiment 3</t>
  </si>
  <si>
    <t>Well</t>
  </si>
  <si>
    <t>ABS</t>
  </si>
  <si>
    <t>Control</t>
  </si>
  <si>
    <t>A1</t>
  </si>
  <si>
    <t>Mean</t>
  </si>
  <si>
    <t>A2</t>
  </si>
  <si>
    <t>Devest</t>
  </si>
  <si>
    <t>A3</t>
  </si>
  <si>
    <t>A4</t>
  </si>
  <si>
    <t>A5</t>
  </si>
  <si>
    <t>A6</t>
  </si>
  <si>
    <t>A7</t>
  </si>
  <si>
    <t>B1</t>
  </si>
  <si>
    <t>A8</t>
  </si>
  <si>
    <t>B2</t>
  </si>
  <si>
    <t>A9</t>
  </si>
  <si>
    <t>B3</t>
  </si>
  <si>
    <t>B4</t>
  </si>
  <si>
    <t>B5</t>
  </si>
  <si>
    <t>B6</t>
  </si>
  <si>
    <t>C1</t>
  </si>
  <si>
    <t>B7</t>
  </si>
  <si>
    <t>C2</t>
  </si>
  <si>
    <t>C3</t>
  </si>
  <si>
    <t>C4</t>
  </si>
  <si>
    <t>B8</t>
  </si>
  <si>
    <t>C5</t>
  </si>
  <si>
    <t>B9</t>
  </si>
  <si>
    <t>C6</t>
  </si>
  <si>
    <t>C7</t>
  </si>
  <si>
    <t>C8</t>
  </si>
  <si>
    <t>C9</t>
  </si>
  <si>
    <t>t-test</t>
  </si>
  <si>
    <t>Control vs 10uM</t>
  </si>
  <si>
    <t>P value</t>
  </si>
  <si>
    <t>Average</t>
  </si>
  <si>
    <t>P value summary</t>
  </si>
  <si>
    <t>ns</t>
  </si>
  <si>
    <t>Control vs 20uM</t>
  </si>
  <si>
    <t>Experiment 4</t>
  </si>
  <si>
    <t>PI 2h</t>
  </si>
  <si>
    <t>14h wash out</t>
  </si>
  <si>
    <t>Wash out vs PI</t>
  </si>
  <si>
    <t>&lt; 0,0001</t>
  </si>
  <si>
    <t>****</t>
  </si>
  <si>
    <t>Wash out vs Control</t>
  </si>
  <si>
    <t>ZsGreen</t>
  </si>
  <si>
    <t>Mock</t>
  </si>
  <si>
    <t>St.Dev</t>
  </si>
  <si>
    <t>Percentaje</t>
  </si>
  <si>
    <t>Table Analyzed</t>
  </si>
  <si>
    <t>Unpaired t test data</t>
  </si>
  <si>
    <t>Column B</t>
  </si>
  <si>
    <t>vs.</t>
  </si>
  <si>
    <t>vs,</t>
  </si>
  <si>
    <t>Column A</t>
  </si>
  <si>
    <t>Unpaired t test</t>
  </si>
  <si>
    <t>Significantly different? (P &lt; 0.05)</t>
  </si>
  <si>
    <t>No</t>
  </si>
  <si>
    <t>One- or two-tailed P value?</t>
  </si>
  <si>
    <t>Two-tailed</t>
  </si>
  <si>
    <t>t, df</t>
  </si>
  <si>
    <t>t=0,6863 df=534</t>
  </si>
  <si>
    <t>10uM MG132</t>
  </si>
  <si>
    <t>20uM MG132</t>
  </si>
  <si>
    <t>All experiments Normalised</t>
  </si>
  <si>
    <t>3 independent experiments pooled</t>
  </si>
  <si>
    <t>2 biological replicates</t>
  </si>
  <si>
    <t>4 biological replicates</t>
  </si>
  <si>
    <t>Normalised protein synthesis (AU)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</si>
</sst>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2"/>
      <name val="Arial"/>
    </font>
    <font>
      <b/>
      <sz val="1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1">
    <border>
      <left/>
      <right/>
      <top/>
      <bottom/>
      <diagonal/>
    </border>
  </borders>
  <cellStyleXfs count="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2" borderId="0" xfId="0" applyFont="1" applyFill="1"/>
    <xf numFmtId="164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/>
    <xf numFmtId="3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/>
  </cellXfs>
  <cellStyles count="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activeCell="E43" sqref="E43"/>
    </sheetView>
  </sheetViews>
  <sheetFormatPr baseColWidth="10" defaultRowHeight="15" x14ac:dyDescent="0"/>
  <cols>
    <col min="1" max="1" width="13" customWidth="1"/>
    <col min="2" max="2" width="10.33203125" customWidth="1"/>
    <col min="5" max="5" width="15.33203125" customWidth="1"/>
  </cols>
  <sheetData>
    <row r="1" spans="1:14">
      <c r="A1" s="1" t="s">
        <v>0</v>
      </c>
      <c r="F1" s="1" t="s">
        <v>1</v>
      </c>
      <c r="K1" s="1" t="s">
        <v>2</v>
      </c>
    </row>
    <row r="2" spans="1:14">
      <c r="A2" s="2" t="s">
        <v>3</v>
      </c>
      <c r="B2" s="2" t="s">
        <v>4</v>
      </c>
      <c r="C2" s="1" t="s">
        <v>5</v>
      </c>
      <c r="F2" s="2" t="s">
        <v>3</v>
      </c>
      <c r="G2" s="2" t="s">
        <v>4</v>
      </c>
      <c r="H2" s="1" t="s">
        <v>5</v>
      </c>
      <c r="K2" s="2" t="s">
        <v>3</v>
      </c>
      <c r="L2" s="2" t="s">
        <v>4</v>
      </c>
      <c r="M2" s="1" t="s">
        <v>5</v>
      </c>
    </row>
    <row r="3" spans="1:14">
      <c r="A3" s="2" t="s">
        <v>6</v>
      </c>
      <c r="B3">
        <v>0.49459999799728394</v>
      </c>
      <c r="C3">
        <f>AVERAGE(B3:B9)</f>
        <v>0.57482856512069702</v>
      </c>
      <c r="D3" s="1" t="s">
        <v>7</v>
      </c>
      <c r="F3" s="2" t="s">
        <v>6</v>
      </c>
      <c r="G3">
        <v>0.20870000123977661</v>
      </c>
      <c r="H3">
        <f>AVERAGE(G3:G11)</f>
        <v>0.23593333529101479</v>
      </c>
      <c r="I3" s="1" t="s">
        <v>7</v>
      </c>
      <c r="K3" s="2" t="s">
        <v>6</v>
      </c>
      <c r="L3" s="3">
        <v>0.44429999589920044</v>
      </c>
      <c r="M3" s="3">
        <f>AVERAGE(L3:L8)</f>
        <v>0.36800000071525574</v>
      </c>
      <c r="N3" s="1" t="s">
        <v>7</v>
      </c>
    </row>
    <row r="4" spans="1:14">
      <c r="A4" s="2" t="s">
        <v>8</v>
      </c>
      <c r="B4">
        <v>0.58569997549057007</v>
      </c>
      <c r="C4">
        <f>STDEV(B3:B9)</f>
        <v>3.7797559953883529E-2</v>
      </c>
      <c r="D4" s="1" t="s">
        <v>9</v>
      </c>
      <c r="F4" s="2" t="s">
        <v>8</v>
      </c>
      <c r="G4">
        <v>0.21539999544620514</v>
      </c>
      <c r="H4">
        <f>STDEV(G4:G11)</f>
        <v>4.2256697098333802E-2</v>
      </c>
      <c r="I4" s="1" t="s">
        <v>9</v>
      </c>
      <c r="K4" s="2" t="s">
        <v>8</v>
      </c>
      <c r="L4" s="3">
        <v>0.58980000019073486</v>
      </c>
      <c r="M4">
        <f>STDEV(L4:L8)</f>
        <v>0.20232638107022127</v>
      </c>
      <c r="N4" s="1" t="s">
        <v>9</v>
      </c>
    </row>
    <row r="5" spans="1:14">
      <c r="A5" s="2" t="s">
        <v>10</v>
      </c>
      <c r="B5">
        <v>0.56749999523162842</v>
      </c>
      <c r="F5" s="2" t="s">
        <v>10</v>
      </c>
      <c r="G5">
        <v>0.3262999951839447</v>
      </c>
      <c r="K5" s="2" t="s">
        <v>10</v>
      </c>
      <c r="L5" s="3">
        <v>0.55790001153945923</v>
      </c>
    </row>
    <row r="6" spans="1:14">
      <c r="A6" s="2" t="s">
        <v>11</v>
      </c>
      <c r="B6">
        <v>0.60729998350143433</v>
      </c>
      <c r="F6" s="2" t="s">
        <v>11</v>
      </c>
      <c r="G6">
        <v>0.24050000309944153</v>
      </c>
      <c r="K6" s="2" t="s">
        <v>11</v>
      </c>
      <c r="L6" s="3">
        <v>0.21829999983310699</v>
      </c>
    </row>
    <row r="7" spans="1:14">
      <c r="A7" s="2" t="s">
        <v>12</v>
      </c>
      <c r="B7">
        <v>0.59689998626708984</v>
      </c>
      <c r="F7" s="2" t="s">
        <v>12</v>
      </c>
      <c r="G7">
        <v>0.22830000519752502</v>
      </c>
      <c r="K7" s="2" t="s">
        <v>12</v>
      </c>
      <c r="L7" s="3">
        <v>0.20180000364780426</v>
      </c>
    </row>
    <row r="8" spans="1:14">
      <c r="A8" s="2" t="s">
        <v>13</v>
      </c>
      <c r="B8">
        <v>0.57649999856948853</v>
      </c>
      <c r="F8" s="2" t="s">
        <v>13</v>
      </c>
      <c r="G8">
        <v>0.23180000483989716</v>
      </c>
      <c r="K8" s="2" t="s">
        <v>13</v>
      </c>
      <c r="L8" s="3">
        <v>0.19589999318122864</v>
      </c>
    </row>
    <row r="9" spans="1:14">
      <c r="A9" s="2" t="s">
        <v>14</v>
      </c>
      <c r="B9">
        <v>0.59530001878738403</v>
      </c>
      <c r="F9" s="2" t="s">
        <v>14</v>
      </c>
      <c r="G9">
        <v>0.26840001344680786</v>
      </c>
      <c r="K9" s="2" t="s">
        <v>15</v>
      </c>
      <c r="L9" s="3">
        <v>0.62209999561309814</v>
      </c>
      <c r="M9" s="1" t="s">
        <v>66</v>
      </c>
    </row>
    <row r="10" spans="1:14">
      <c r="A10" s="2" t="s">
        <v>15</v>
      </c>
      <c r="B10">
        <v>0.53259998559951782</v>
      </c>
      <c r="C10" s="1" t="s">
        <v>66</v>
      </c>
      <c r="F10" s="2" t="s">
        <v>16</v>
      </c>
      <c r="G10">
        <v>0.18539999425411224</v>
      </c>
      <c r="K10" s="2" t="s">
        <v>17</v>
      </c>
      <c r="L10" s="3">
        <v>0.61989998817443848</v>
      </c>
      <c r="M10" s="3">
        <f>AVERAGE(L9:L14)</f>
        <v>0.39898332953453064</v>
      </c>
      <c r="N10" s="1" t="s">
        <v>7</v>
      </c>
    </row>
    <row r="11" spans="1:14">
      <c r="A11" s="2" t="s">
        <v>17</v>
      </c>
      <c r="B11">
        <v>0.63359999656677246</v>
      </c>
      <c r="C11">
        <f>AVERAGE(B10:B16)</f>
        <v>0.61757143054689678</v>
      </c>
      <c r="D11" s="1" t="s">
        <v>7</v>
      </c>
      <c r="F11" s="2" t="s">
        <v>18</v>
      </c>
      <c r="G11">
        <v>0.21860000491142273</v>
      </c>
      <c r="K11" s="2" t="s">
        <v>19</v>
      </c>
      <c r="L11" s="3">
        <v>0.54699999094009399</v>
      </c>
      <c r="M11">
        <f>STDEV(L10:L14)</f>
        <v>0.21129843932169459</v>
      </c>
      <c r="N11" s="1" t="s">
        <v>9</v>
      </c>
    </row>
    <row r="12" spans="1:14">
      <c r="A12" s="2" t="s">
        <v>19</v>
      </c>
      <c r="B12">
        <v>0.66449999809265137</v>
      </c>
      <c r="C12">
        <f>STDEV(B10:B16)</f>
        <v>4.270713558801275E-2</v>
      </c>
      <c r="D12" s="1" t="s">
        <v>9</v>
      </c>
      <c r="F12" s="2" t="s">
        <v>15</v>
      </c>
      <c r="G12">
        <v>0.22050000727176666</v>
      </c>
      <c r="H12" s="1" t="s">
        <v>66</v>
      </c>
      <c r="K12" s="2" t="s">
        <v>20</v>
      </c>
      <c r="L12" s="3">
        <v>0.22380000352859497</v>
      </c>
    </row>
    <row r="13" spans="1:14">
      <c r="A13" s="2" t="s">
        <v>20</v>
      </c>
      <c r="B13">
        <v>0.65090000629425049</v>
      </c>
      <c r="F13" s="2" t="s">
        <v>17</v>
      </c>
      <c r="G13">
        <v>0.22360000014305115</v>
      </c>
      <c r="H13">
        <f>AVERAGE(G13:G20)</f>
        <v>0.2223374992609024</v>
      </c>
      <c r="I13" s="1" t="s">
        <v>7</v>
      </c>
      <c r="K13" s="2" t="s">
        <v>21</v>
      </c>
      <c r="L13" s="3">
        <v>0.20180000364780426</v>
      </c>
    </row>
    <row r="14" spans="1:14">
      <c r="A14" s="2" t="s">
        <v>21</v>
      </c>
      <c r="B14">
        <v>0.61250001192092896</v>
      </c>
      <c r="F14" s="2" t="s">
        <v>19</v>
      </c>
      <c r="G14">
        <v>0.24699999392032623</v>
      </c>
      <c r="H14">
        <f>STDEV(G13:G20)</f>
        <v>1.0956005498057935E-2</v>
      </c>
      <c r="I14" s="1" t="s">
        <v>9</v>
      </c>
      <c r="K14" s="2" t="s">
        <v>22</v>
      </c>
      <c r="L14" s="3">
        <v>0.17929999530315399</v>
      </c>
    </row>
    <row r="15" spans="1:14">
      <c r="A15" s="2" t="s">
        <v>22</v>
      </c>
      <c r="B15">
        <v>0.60710000991821289</v>
      </c>
      <c r="F15" s="2" t="s">
        <v>20</v>
      </c>
      <c r="G15">
        <v>0.22599999606609344</v>
      </c>
      <c r="K15" s="2" t="s">
        <v>23</v>
      </c>
      <c r="L15" s="3">
        <v>0.48339998722076416</v>
      </c>
      <c r="M15" s="1" t="s">
        <v>67</v>
      </c>
    </row>
    <row r="16" spans="1:14">
      <c r="A16" s="2" t="s">
        <v>24</v>
      </c>
      <c r="B16">
        <v>0.6218000054359436</v>
      </c>
      <c r="F16" s="2" t="s">
        <v>21</v>
      </c>
      <c r="G16">
        <v>0.21629999577999115</v>
      </c>
      <c r="K16" s="2" t="s">
        <v>25</v>
      </c>
      <c r="L16" s="3">
        <v>0.55610001087188721</v>
      </c>
      <c r="M16" s="3">
        <f>AVERAGE(L16:L20)</f>
        <v>0.347200009226799</v>
      </c>
      <c r="N16" s="1" t="s">
        <v>7</v>
      </c>
    </row>
    <row r="17" spans="1:14">
      <c r="A17" s="2" t="s">
        <v>23</v>
      </c>
      <c r="B17">
        <v>0.52100002765655518</v>
      </c>
      <c r="C17" s="1" t="s">
        <v>67</v>
      </c>
      <c r="F17" s="2" t="s">
        <v>22</v>
      </c>
      <c r="G17">
        <v>0.22030000388622284</v>
      </c>
      <c r="K17" s="2" t="s">
        <v>26</v>
      </c>
      <c r="L17" s="3">
        <v>0.55980002880096436</v>
      </c>
      <c r="M17">
        <f>STDEV(L16:L20)</f>
        <v>0.19284279544739075</v>
      </c>
      <c r="N17" s="1" t="s">
        <v>9</v>
      </c>
    </row>
    <row r="18" spans="1:14">
      <c r="A18" s="2" t="s">
        <v>25</v>
      </c>
      <c r="B18">
        <v>0.58090001344680786</v>
      </c>
      <c r="C18">
        <f>AVERAGE(B17:B32)</f>
        <v>0.57042857578822548</v>
      </c>
      <c r="D18" s="1" t="s">
        <v>7</v>
      </c>
      <c r="F18" s="2" t="s">
        <v>24</v>
      </c>
      <c r="G18">
        <v>0.21639999747276306</v>
      </c>
      <c r="K18" s="2" t="s">
        <v>27</v>
      </c>
      <c r="L18" s="3">
        <v>0.20409999787807465</v>
      </c>
    </row>
    <row r="19" spans="1:14">
      <c r="A19" s="2" t="s">
        <v>26</v>
      </c>
      <c r="B19">
        <v>0.61100000143051147</v>
      </c>
      <c r="C19">
        <f>STDEV(B17:B32)</f>
        <v>4.0631587078597868E-2</v>
      </c>
      <c r="D19" s="1" t="s">
        <v>9</v>
      </c>
      <c r="F19" s="2" t="s">
        <v>28</v>
      </c>
      <c r="G19">
        <v>0.21770000457763672</v>
      </c>
      <c r="K19" s="2" t="s">
        <v>29</v>
      </c>
      <c r="L19" s="3">
        <v>0.226500004529953</v>
      </c>
    </row>
    <row r="20" spans="1:14">
      <c r="A20" s="2" t="s">
        <v>27</v>
      </c>
      <c r="B20">
        <v>0.6064000129699707</v>
      </c>
      <c r="F20" s="2" t="s">
        <v>30</v>
      </c>
      <c r="G20">
        <v>0.21140000224113464</v>
      </c>
      <c r="K20" s="2" t="s">
        <v>31</v>
      </c>
      <c r="L20" s="3">
        <v>0.18950000405311584</v>
      </c>
    </row>
    <row r="21" spans="1:14">
      <c r="A21" s="2" t="s">
        <v>29</v>
      </c>
      <c r="B21">
        <v>0.58569997549057007</v>
      </c>
      <c r="F21" s="2" t="s">
        <v>23</v>
      </c>
      <c r="G21">
        <v>0.22030000388622284</v>
      </c>
      <c r="H21" s="1" t="s">
        <v>67</v>
      </c>
    </row>
    <row r="22" spans="1:14">
      <c r="A22" s="2" t="s">
        <v>31</v>
      </c>
      <c r="B22">
        <v>0.50669997930526733</v>
      </c>
      <c r="F22" s="2" t="s">
        <v>25</v>
      </c>
      <c r="G22">
        <v>0.21930000185966492</v>
      </c>
      <c r="H22">
        <f>AVERAGE(G21:G29)</f>
        <v>0.21875555482175615</v>
      </c>
      <c r="I22" s="1" t="s">
        <v>7</v>
      </c>
    </row>
    <row r="23" spans="1:14">
      <c r="A23" s="2" t="s">
        <v>32</v>
      </c>
      <c r="B23">
        <v>0.58130002021789551</v>
      </c>
      <c r="F23" s="2" t="s">
        <v>26</v>
      </c>
      <c r="G23">
        <v>0.19689999520778656</v>
      </c>
      <c r="H23">
        <f>STDEV(G22:G30)</f>
        <v>1.0950401581501209E-2</v>
      </c>
      <c r="I23" s="1" t="s">
        <v>9</v>
      </c>
    </row>
    <row r="24" spans="1:14">
      <c r="F24" s="2" t="s">
        <v>27</v>
      </c>
      <c r="G24">
        <v>0.2249000072479248</v>
      </c>
    </row>
    <row r="25" spans="1:14">
      <c r="F25" s="2" t="s">
        <v>29</v>
      </c>
      <c r="G25">
        <v>0.21279999613761902</v>
      </c>
    </row>
    <row r="26" spans="1:14">
      <c r="F26" s="2" t="s">
        <v>31</v>
      </c>
      <c r="G26">
        <v>0.22429999709129333</v>
      </c>
    </row>
    <row r="27" spans="1:14">
      <c r="F27" s="2" t="s">
        <v>32</v>
      </c>
      <c r="G27">
        <v>0.22329999506473541</v>
      </c>
    </row>
    <row r="28" spans="1:14">
      <c r="F28" s="2" t="s">
        <v>33</v>
      </c>
      <c r="G28">
        <v>0.23330000042915344</v>
      </c>
    </row>
    <row r="29" spans="1:14">
      <c r="F29" s="2" t="s">
        <v>34</v>
      </c>
      <c r="G29">
        <v>0.21369999647140503</v>
      </c>
    </row>
    <row r="34" spans="1:5">
      <c r="A34" s="1" t="s">
        <v>68</v>
      </c>
      <c r="B34" s="1"/>
      <c r="D34" s="1" t="s">
        <v>35</v>
      </c>
    </row>
    <row r="35" spans="1:5">
      <c r="A35" s="1" t="s">
        <v>5</v>
      </c>
      <c r="B35">
        <v>1</v>
      </c>
      <c r="C35" s="1"/>
      <c r="D35" s="1" t="s">
        <v>36</v>
      </c>
    </row>
    <row r="36" spans="1:5">
      <c r="A36" s="1" t="s">
        <v>66</v>
      </c>
      <c r="B36">
        <v>1.0336418877108595</v>
      </c>
      <c r="D36" s="4" t="s">
        <v>37</v>
      </c>
      <c r="E36" s="5">
        <v>0.50270000000000004</v>
      </c>
    </row>
    <row r="37" spans="1:5">
      <c r="A37" s="1" t="s">
        <v>67</v>
      </c>
      <c r="B37">
        <v>0.95433869155134265</v>
      </c>
      <c r="C37" s="1"/>
      <c r="D37" s="4" t="s">
        <v>39</v>
      </c>
      <c r="E37" s="5" t="s">
        <v>40</v>
      </c>
    </row>
    <row r="39" spans="1:5">
      <c r="C39" s="1"/>
      <c r="D39" s="1" t="s">
        <v>41</v>
      </c>
    </row>
    <row r="40" spans="1:5">
      <c r="D40" s="4" t="s">
        <v>37</v>
      </c>
      <c r="E40" s="5">
        <v>0.08</v>
      </c>
    </row>
    <row r="41" spans="1:5">
      <c r="D41" s="4" t="s">
        <v>39</v>
      </c>
      <c r="E41" s="5" t="s">
        <v>40</v>
      </c>
    </row>
    <row r="42" spans="1:5">
      <c r="D42" s="3"/>
    </row>
    <row r="43" spans="1:5">
      <c r="D43" s="3"/>
    </row>
    <row r="44" spans="1:5">
      <c r="D44" s="3"/>
    </row>
    <row r="49" spans="5:6">
      <c r="E49" s="4"/>
      <c r="F49" s="5"/>
    </row>
    <row r="50" spans="5:6">
      <c r="E50" s="4"/>
      <c r="F50" s="5"/>
    </row>
    <row r="51" spans="5:6">
      <c r="E51" s="4"/>
      <c r="F51" s="5"/>
    </row>
    <row r="53" spans="5:6">
      <c r="E53" s="4"/>
      <c r="F53" s="5"/>
    </row>
    <row r="54" spans="5:6">
      <c r="E54" s="4"/>
      <c r="F54" s="5"/>
    </row>
    <row r="55" spans="5:6">
      <c r="E55" s="4"/>
      <c r="F55" s="5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4"/>
  <sheetViews>
    <sheetView workbookViewId="0">
      <selection activeCell="F22" sqref="F22"/>
    </sheetView>
  </sheetViews>
  <sheetFormatPr baseColWidth="10" defaultRowHeight="15" x14ac:dyDescent="0"/>
  <cols>
    <col min="2" max="2" width="24.33203125" customWidth="1"/>
    <col min="3" max="3" width="19.6640625" customWidth="1"/>
    <col min="4" max="4" width="19.5" customWidth="1"/>
    <col min="5" max="5" width="18.83203125" customWidth="1"/>
    <col min="6" max="6" width="15.33203125" customWidth="1"/>
    <col min="8" max="8" width="26.6640625" customWidth="1"/>
    <col min="9" max="9" width="17.5" customWidth="1"/>
    <col min="10" max="10" width="14.83203125" customWidth="1"/>
    <col min="11" max="11" width="22.33203125" customWidth="1"/>
    <col min="12" max="12" width="15.6640625" customWidth="1"/>
    <col min="13" max="13" width="11" customWidth="1"/>
  </cols>
  <sheetData>
    <row r="3" spans="2:13">
      <c r="B3" s="1" t="s">
        <v>72</v>
      </c>
      <c r="H3" s="1"/>
      <c r="I3" s="6"/>
      <c r="J3" s="6"/>
      <c r="K3" s="1"/>
      <c r="L3" s="6">
        <v>62805503</v>
      </c>
      <c r="M3" s="6">
        <v>6355841</v>
      </c>
    </row>
    <row r="4" spans="2:13">
      <c r="C4" s="1" t="s">
        <v>0</v>
      </c>
      <c r="D4" s="1" t="s">
        <v>1</v>
      </c>
      <c r="E4" s="1" t="s">
        <v>2</v>
      </c>
      <c r="F4" s="1" t="s">
        <v>42</v>
      </c>
      <c r="H4" s="1"/>
      <c r="I4" s="6"/>
      <c r="J4" s="6"/>
      <c r="K4" s="1"/>
      <c r="L4" s="6">
        <v>49533633</v>
      </c>
      <c r="M4" s="6">
        <v>1910719</v>
      </c>
    </row>
    <row r="5" spans="2:13">
      <c r="C5" t="s">
        <v>70</v>
      </c>
      <c r="D5" t="s">
        <v>70</v>
      </c>
      <c r="E5" t="s">
        <v>71</v>
      </c>
      <c r="F5" t="s">
        <v>71</v>
      </c>
      <c r="K5" s="1"/>
      <c r="L5" s="6">
        <v>61163846</v>
      </c>
      <c r="M5" s="6">
        <v>2751891</v>
      </c>
    </row>
    <row r="6" spans="2:13">
      <c r="B6" s="1" t="s">
        <v>5</v>
      </c>
      <c r="C6">
        <v>1</v>
      </c>
      <c r="D6">
        <v>1</v>
      </c>
      <c r="E6">
        <v>1</v>
      </c>
      <c r="F6">
        <v>1</v>
      </c>
      <c r="K6" s="1"/>
      <c r="L6" s="6">
        <v>54910583</v>
      </c>
      <c r="M6" s="6">
        <v>2362305</v>
      </c>
    </row>
    <row r="7" spans="2:13">
      <c r="B7" s="1" t="s">
        <v>43</v>
      </c>
      <c r="C7">
        <v>0.21994619158507497</v>
      </c>
      <c r="D7">
        <v>0.26195616694552593</v>
      </c>
      <c r="E7">
        <v>0.28798865633992993</v>
      </c>
      <c r="F7">
        <v>0.19614454266082271</v>
      </c>
      <c r="K7" s="1"/>
      <c r="L7" s="6">
        <v>47599533</v>
      </c>
      <c r="M7" s="6">
        <v>2980598</v>
      </c>
    </row>
    <row r="8" spans="2:13">
      <c r="B8" s="1" t="s">
        <v>44</v>
      </c>
      <c r="C8">
        <v>0.9676612884606085</v>
      </c>
      <c r="D8">
        <v>1.0584195185735938</v>
      </c>
      <c r="E8">
        <v>0.96118697469264225</v>
      </c>
      <c r="F8">
        <v>1.0456799421352554</v>
      </c>
      <c r="K8" s="1"/>
      <c r="L8" s="6">
        <v>42125884</v>
      </c>
      <c r="M8" s="6">
        <v>3133891</v>
      </c>
    </row>
    <row r="11" spans="2:13">
      <c r="B11" s="1" t="s">
        <v>68</v>
      </c>
    </row>
    <row r="12" spans="2:13">
      <c r="B12" s="1" t="s">
        <v>5</v>
      </c>
      <c r="C12" s="10">
        <v>1</v>
      </c>
      <c r="D12" s="1"/>
      <c r="E12" s="1"/>
      <c r="F12" s="1"/>
      <c r="G12" s="1"/>
    </row>
    <row r="13" spans="2:13">
      <c r="B13" s="1" t="s">
        <v>43</v>
      </c>
      <c r="C13" s="10">
        <v>0.24869645500000001</v>
      </c>
      <c r="D13" s="1"/>
      <c r="E13" s="1"/>
    </row>
    <row r="14" spans="2:13">
      <c r="B14" s="1" t="s">
        <v>44</v>
      </c>
      <c r="C14" s="10">
        <v>1.0217621450000001</v>
      </c>
    </row>
    <row r="19" spans="2:3">
      <c r="B19" s="1" t="s">
        <v>45</v>
      </c>
    </row>
    <row r="20" spans="2:3">
      <c r="B20" s="4" t="s">
        <v>37</v>
      </c>
      <c r="C20" s="5" t="s">
        <v>46</v>
      </c>
    </row>
    <row r="21" spans="2:3">
      <c r="B21" s="4" t="s">
        <v>39</v>
      </c>
      <c r="C21" s="5" t="s">
        <v>47</v>
      </c>
    </row>
    <row r="22" spans="2:3">
      <c r="B22" s="1" t="s">
        <v>48</v>
      </c>
    </row>
    <row r="23" spans="2:3">
      <c r="B23" s="4" t="s">
        <v>37</v>
      </c>
      <c r="C23" s="5">
        <v>0.75729999999999997</v>
      </c>
    </row>
    <row r="24" spans="2:3">
      <c r="B24" s="4" t="s">
        <v>39</v>
      </c>
      <c r="C24" s="5" t="s">
        <v>40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7"/>
  <sheetViews>
    <sheetView workbookViewId="0">
      <selection sqref="A1:B1048576"/>
    </sheetView>
  </sheetViews>
  <sheetFormatPr baseColWidth="10" defaultRowHeight="15" x14ac:dyDescent="0"/>
  <cols>
    <col min="7" max="7" width="18.6640625" customWidth="1"/>
  </cols>
  <sheetData>
    <row r="1" spans="1:8">
      <c r="A1" s="7" t="s">
        <v>49</v>
      </c>
      <c r="B1" s="7" t="s">
        <v>50</v>
      </c>
      <c r="C1" s="7" t="s">
        <v>49</v>
      </c>
      <c r="D1" s="7" t="s">
        <v>50</v>
      </c>
    </row>
    <row r="2" spans="1:8">
      <c r="A2" s="5">
        <v>4.3027449999999998</v>
      </c>
      <c r="B2" s="5">
        <v>1.823367</v>
      </c>
      <c r="C2">
        <f>AVERAGE(A$2:A$1048576)</f>
        <v>1.1232255427232145</v>
      </c>
      <c r="D2">
        <f>AVERAGE(B$2:B$1048576)</f>
        <v>1.1679828442628211</v>
      </c>
      <c r="E2" s="1" t="s">
        <v>38</v>
      </c>
    </row>
    <row r="3" spans="1:8">
      <c r="A3" s="5">
        <v>0.6866236</v>
      </c>
      <c r="B3" s="5">
        <v>0.91263430000000001</v>
      </c>
      <c r="C3">
        <f>(STDEV(A$2:A$1048576))/SQRT(COUNT(A$2:A$1048576))</f>
        <v>6.1714569201177502E-2</v>
      </c>
      <c r="D3">
        <f>(STDEV(B$2:B$1048576))/SQRT(COUNT(B$2:B$1048576))</f>
        <v>3.3033456950112582E-2</v>
      </c>
      <c r="E3" s="1" t="s">
        <v>51</v>
      </c>
    </row>
    <row r="4" spans="1:8">
      <c r="A4" s="5">
        <v>0.4846087</v>
      </c>
      <c r="B4" s="5">
        <v>1.4051039999999999</v>
      </c>
      <c r="E4" s="8" t="s">
        <v>52</v>
      </c>
      <c r="G4" s="1" t="s">
        <v>69</v>
      </c>
    </row>
    <row r="5" spans="1:8">
      <c r="A5" s="5">
        <v>1.1469009999999999</v>
      </c>
      <c r="B5" s="5">
        <v>0.75914280000000001</v>
      </c>
      <c r="C5" s="7" t="s">
        <v>50</v>
      </c>
      <c r="D5">
        <v>1.1679828442628211</v>
      </c>
      <c r="E5" s="4">
        <v>100</v>
      </c>
    </row>
    <row r="6" spans="1:8">
      <c r="A6" s="5">
        <v>1.114563</v>
      </c>
      <c r="B6" s="5">
        <v>0.69528480000000004</v>
      </c>
      <c r="C6" s="7" t="s">
        <v>49</v>
      </c>
      <c r="D6">
        <v>1.1232255427232145</v>
      </c>
      <c r="E6" s="4">
        <v>96.16798296657727</v>
      </c>
    </row>
    <row r="7" spans="1:8">
      <c r="A7" s="5">
        <v>0.71330579999999999</v>
      </c>
      <c r="B7" s="5">
        <v>0.53723010000000004</v>
      </c>
      <c r="D7" s="9"/>
    </row>
    <row r="8" spans="1:8">
      <c r="A8" s="5">
        <v>2.0883159999999998</v>
      </c>
      <c r="B8" s="5">
        <v>1.7400899999999999</v>
      </c>
      <c r="D8" s="9"/>
    </row>
    <row r="9" spans="1:8">
      <c r="A9" s="5">
        <v>1.4407000000000001</v>
      </c>
      <c r="B9" s="5">
        <v>1.075542</v>
      </c>
      <c r="G9" s="4" t="s">
        <v>53</v>
      </c>
      <c r="H9" s="5" t="s">
        <v>54</v>
      </c>
    </row>
    <row r="10" spans="1:8">
      <c r="A10" s="5">
        <v>1.8199419999999999</v>
      </c>
      <c r="B10" s="5">
        <v>1.2216180000000001</v>
      </c>
      <c r="G10" s="4"/>
      <c r="H10" s="5"/>
    </row>
    <row r="11" spans="1:8">
      <c r="A11" s="5">
        <v>1.567224</v>
      </c>
      <c r="B11" s="5">
        <v>1.371386</v>
      </c>
      <c r="G11" s="4" t="s">
        <v>55</v>
      </c>
      <c r="H11" s="7" t="s">
        <v>50</v>
      </c>
    </row>
    <row r="12" spans="1:8">
      <c r="A12" s="5">
        <v>0.83137079999999997</v>
      </c>
      <c r="B12" s="5">
        <v>0.73388730000000002</v>
      </c>
      <c r="G12" s="4" t="s">
        <v>56</v>
      </c>
      <c r="H12" s="5" t="s">
        <v>57</v>
      </c>
    </row>
    <row r="13" spans="1:8">
      <c r="A13" s="5">
        <v>0.13345989999999999</v>
      </c>
      <c r="B13" s="5">
        <v>2.4116659999999999</v>
      </c>
      <c r="G13" s="4" t="s">
        <v>58</v>
      </c>
      <c r="H13" s="7" t="s">
        <v>49</v>
      </c>
    </row>
    <row r="14" spans="1:8">
      <c r="A14" s="5">
        <v>1.312935</v>
      </c>
      <c r="B14" s="5">
        <v>2.5413939999999999</v>
      </c>
      <c r="D14" s="9"/>
      <c r="G14" s="4"/>
      <c r="H14" s="5"/>
    </row>
    <row r="15" spans="1:8">
      <c r="A15" s="5">
        <v>1.5698510000000001</v>
      </c>
      <c r="B15" s="5">
        <v>3.8126890000000002</v>
      </c>
      <c r="D15" s="9"/>
      <c r="G15" s="4" t="s">
        <v>59</v>
      </c>
      <c r="H15" s="5"/>
    </row>
    <row r="16" spans="1:8">
      <c r="A16" s="5">
        <v>0.96924339999999998</v>
      </c>
      <c r="B16" s="5">
        <v>1.6643429999999999</v>
      </c>
      <c r="G16" s="4" t="s">
        <v>37</v>
      </c>
      <c r="H16" s="5">
        <v>0.49280000000000002</v>
      </c>
    </row>
    <row r="17" spans="1:8">
      <c r="A17" s="5">
        <v>0.70062029999999997</v>
      </c>
      <c r="B17" s="5">
        <v>2.4845120000000001</v>
      </c>
      <c r="G17" s="4" t="s">
        <v>39</v>
      </c>
      <c r="H17" s="5" t="s">
        <v>40</v>
      </c>
    </row>
    <row r="18" spans="1:8">
      <c r="A18" s="5">
        <v>0.15143529999999999</v>
      </c>
      <c r="B18" s="5">
        <v>3.333987</v>
      </c>
      <c r="G18" s="4" t="s">
        <v>60</v>
      </c>
      <c r="H18" s="5" t="s">
        <v>61</v>
      </c>
    </row>
    <row r="19" spans="1:8">
      <c r="A19" s="5">
        <v>0.69070889999999996</v>
      </c>
      <c r="B19" s="5">
        <v>2.0685039999999999</v>
      </c>
      <c r="G19" s="4" t="s">
        <v>62</v>
      </c>
      <c r="H19" s="5" t="s">
        <v>63</v>
      </c>
    </row>
    <row r="20" spans="1:8">
      <c r="A20" s="5">
        <v>0.99403660000000005</v>
      </c>
      <c r="B20" s="5">
        <v>1.5147919999999999</v>
      </c>
      <c r="G20" s="4" t="s">
        <v>64</v>
      </c>
      <c r="H20" s="5" t="s">
        <v>65</v>
      </c>
    </row>
    <row r="21" spans="1:8">
      <c r="A21" s="5">
        <v>0.77081429999999995</v>
      </c>
      <c r="B21" s="5">
        <v>2.738737</v>
      </c>
      <c r="G21" s="4"/>
      <c r="H21" s="5"/>
    </row>
    <row r="22" spans="1:8">
      <c r="A22" s="5">
        <v>0.1824335</v>
      </c>
      <c r="B22" s="5">
        <v>2.0180929999999999</v>
      </c>
      <c r="G22" s="4"/>
      <c r="H22" s="5"/>
    </row>
    <row r="23" spans="1:8">
      <c r="A23" s="5">
        <v>0.97113450000000001</v>
      </c>
      <c r="B23" s="5">
        <v>1.6550590000000001</v>
      </c>
      <c r="G23" s="4"/>
      <c r="H23" s="5"/>
    </row>
    <row r="24" spans="1:8">
      <c r="A24" s="5">
        <v>1.1071070000000001</v>
      </c>
      <c r="B24" s="5">
        <v>1.1722619999999999</v>
      </c>
      <c r="G24" s="4"/>
      <c r="H24" s="5"/>
    </row>
    <row r="25" spans="1:8">
      <c r="A25" s="5">
        <v>0.17331160000000001</v>
      </c>
      <c r="B25" s="5">
        <v>0.53929629999999995</v>
      </c>
      <c r="G25" s="4"/>
      <c r="H25" s="5"/>
    </row>
    <row r="26" spans="1:8">
      <c r="A26" s="5">
        <v>9.3786770000000005E-2</v>
      </c>
      <c r="B26" s="5">
        <v>1.1882520000000001</v>
      </c>
      <c r="G26" s="4"/>
      <c r="H26" s="5"/>
    </row>
    <row r="27" spans="1:8">
      <c r="A27" s="5">
        <v>1.531968</v>
      </c>
      <c r="B27" s="5">
        <v>1.0648359999999999</v>
      </c>
      <c r="G27" s="4"/>
      <c r="H27" s="5"/>
    </row>
    <row r="28" spans="1:8">
      <c r="A28" s="5">
        <v>0.19187370000000001</v>
      </c>
      <c r="B28" s="5">
        <v>0.87827750000000004</v>
      </c>
      <c r="G28" s="4"/>
      <c r="H28" s="5"/>
    </row>
    <row r="29" spans="1:8">
      <c r="A29" s="5">
        <v>0.93925170000000002</v>
      </c>
      <c r="B29" s="5">
        <v>0.5089011</v>
      </c>
      <c r="G29" s="4"/>
      <c r="H29" s="5"/>
    </row>
    <row r="30" spans="1:8">
      <c r="A30" s="5">
        <v>0.73774470000000003</v>
      </c>
      <c r="B30" s="5">
        <v>0.57809100000000002</v>
      </c>
      <c r="H30" s="5"/>
    </row>
    <row r="31" spans="1:8">
      <c r="A31" s="5">
        <v>2.0230070000000002</v>
      </c>
      <c r="B31" s="5">
        <v>0.91518659999999996</v>
      </c>
      <c r="H31" s="5"/>
    </row>
    <row r="32" spans="1:8">
      <c r="A32" s="5">
        <v>1.674574</v>
      </c>
      <c r="B32" s="5">
        <v>3.2667009999999999</v>
      </c>
      <c r="H32" s="5"/>
    </row>
    <row r="33" spans="1:8">
      <c r="A33" s="5">
        <v>0.936859</v>
      </c>
      <c r="B33" s="5">
        <v>1.45076</v>
      </c>
      <c r="G33" s="4"/>
      <c r="H33" s="5"/>
    </row>
    <row r="34" spans="1:8">
      <c r="A34" s="5">
        <v>0.16178580000000001</v>
      </c>
      <c r="B34" s="5">
        <v>2.3033929999999998</v>
      </c>
    </row>
    <row r="35" spans="1:8">
      <c r="A35" s="5">
        <v>0.84186830000000001</v>
      </c>
      <c r="B35" s="5">
        <v>2.0454159999999999</v>
      </c>
    </row>
    <row r="36" spans="1:8">
      <c r="A36" s="5">
        <v>2.3521320000000001</v>
      </c>
      <c r="B36" s="5">
        <v>1.014829</v>
      </c>
    </row>
    <row r="37" spans="1:8">
      <c r="A37" s="5">
        <v>0.72575029999999996</v>
      </c>
      <c r="B37" s="5">
        <v>0.87734210000000001</v>
      </c>
    </row>
    <row r="38" spans="1:8">
      <c r="A38" s="5">
        <v>1.7417339999999999</v>
      </c>
      <c r="B38" s="5">
        <v>1.0642290000000001</v>
      </c>
    </row>
    <row r="39" spans="1:8">
      <c r="A39" s="5">
        <v>0.71402639999999995</v>
      </c>
      <c r="B39" s="5">
        <v>0.72076680000000004</v>
      </c>
    </row>
    <row r="40" spans="1:8">
      <c r="A40" s="5">
        <v>2.103421</v>
      </c>
      <c r="B40" s="5">
        <v>0.80564639999999998</v>
      </c>
    </row>
    <row r="41" spans="1:8">
      <c r="A41" s="5">
        <v>0.1325587</v>
      </c>
      <c r="B41" s="5">
        <v>1.3656839999999999</v>
      </c>
    </row>
    <row r="42" spans="1:8">
      <c r="A42" s="5">
        <v>0.34850049999999999</v>
      </c>
      <c r="B42" s="5">
        <v>1.5773969999999999</v>
      </c>
    </row>
    <row r="43" spans="1:8">
      <c r="A43" s="5">
        <v>2.0496919999999998</v>
      </c>
      <c r="B43" s="5">
        <v>1.5563</v>
      </c>
    </row>
    <row r="44" spans="1:8">
      <c r="A44" s="5">
        <v>6.6704999999999997</v>
      </c>
      <c r="B44" s="5">
        <v>0.65103639999999996</v>
      </c>
    </row>
    <row r="45" spans="1:8">
      <c r="A45" s="5">
        <v>2.34694</v>
      </c>
      <c r="B45" s="5">
        <v>1.312249</v>
      </c>
    </row>
    <row r="46" spans="1:8">
      <c r="A46" s="5">
        <v>2.4607869999999998</v>
      </c>
      <c r="B46" s="5">
        <v>1.736515</v>
      </c>
    </row>
    <row r="47" spans="1:8">
      <c r="A47" s="5">
        <v>0.43770789999999998</v>
      </c>
      <c r="B47" s="5">
        <v>1.515582</v>
      </c>
    </row>
    <row r="48" spans="1:8">
      <c r="A48" s="5">
        <v>0.18863679999999999</v>
      </c>
      <c r="B48" s="5">
        <v>1.210153</v>
      </c>
    </row>
    <row r="49" spans="1:2">
      <c r="A49" s="5">
        <v>2.5088439999999999</v>
      </c>
      <c r="B49" s="5">
        <v>0.54972920000000003</v>
      </c>
    </row>
    <row r="50" spans="1:2">
      <c r="A50" s="5">
        <v>1.26705</v>
      </c>
      <c r="B50" s="5">
        <v>1.07067</v>
      </c>
    </row>
    <row r="51" spans="1:2">
      <c r="A51" s="5">
        <v>1.1624699999999999</v>
      </c>
      <c r="B51" s="5">
        <v>0.4602019</v>
      </c>
    </row>
    <row r="52" spans="1:2">
      <c r="A52" s="5">
        <v>0.57127799999999995</v>
      </c>
      <c r="B52" s="5">
        <v>1.5648740000000001</v>
      </c>
    </row>
    <row r="53" spans="1:2">
      <c r="A53" s="5">
        <v>1.678544</v>
      </c>
      <c r="B53" s="5">
        <v>0.43936930000000002</v>
      </c>
    </row>
    <row r="54" spans="1:2">
      <c r="A54" s="5">
        <v>1.3368770000000001</v>
      </c>
      <c r="B54" s="5">
        <v>1.6550929999999999</v>
      </c>
    </row>
    <row r="55" spans="1:2">
      <c r="A55" s="5">
        <v>1.256005</v>
      </c>
      <c r="B55" s="5">
        <v>1.2253700000000001</v>
      </c>
    </row>
    <row r="56" spans="1:2">
      <c r="A56" s="5">
        <v>0.94890140000000001</v>
      </c>
      <c r="B56" s="5">
        <v>1.176814</v>
      </c>
    </row>
    <row r="57" spans="1:2">
      <c r="A57" s="5">
        <v>1.2123360000000001</v>
      </c>
      <c r="B57" s="5">
        <v>0.66205840000000005</v>
      </c>
    </row>
    <row r="58" spans="1:2">
      <c r="A58" s="5">
        <v>0.52085380000000003</v>
      </c>
      <c r="B58" s="5">
        <v>1.8862559999999999</v>
      </c>
    </row>
    <row r="59" spans="1:2">
      <c r="A59" s="5">
        <v>0.30488399999999999</v>
      </c>
      <c r="B59" s="5">
        <v>0.95358080000000001</v>
      </c>
    </row>
    <row r="60" spans="1:2">
      <c r="A60" s="5">
        <v>1.0638639999999999</v>
      </c>
      <c r="B60" s="5">
        <v>0.96246759999999998</v>
      </c>
    </row>
    <row r="61" spans="1:2">
      <c r="A61" s="5">
        <v>0.1110386</v>
      </c>
      <c r="B61" s="5">
        <v>0.59419999999999995</v>
      </c>
    </row>
    <row r="62" spans="1:2">
      <c r="A62" s="5">
        <v>0.14475560000000001</v>
      </c>
      <c r="B62" s="5">
        <v>0.44344929999999999</v>
      </c>
    </row>
    <row r="63" spans="1:2">
      <c r="A63" s="5">
        <v>0.54378300000000002</v>
      </c>
      <c r="B63" s="5">
        <v>0.5454736</v>
      </c>
    </row>
    <row r="64" spans="1:2">
      <c r="A64" s="5"/>
      <c r="B64" s="5">
        <v>1.394139</v>
      </c>
    </row>
    <row r="65" spans="1:2">
      <c r="A65" s="5">
        <v>0.94011829999999996</v>
      </c>
      <c r="B65" s="5">
        <v>9.4851550000000007E-2</v>
      </c>
    </row>
    <row r="66" spans="1:2">
      <c r="A66" s="5">
        <v>0.92119620000000002</v>
      </c>
      <c r="B66" s="5">
        <v>1.1889209999999999</v>
      </c>
    </row>
    <row r="67" spans="1:2">
      <c r="A67" s="5">
        <v>1.112635</v>
      </c>
      <c r="B67" s="5">
        <v>1.374471</v>
      </c>
    </row>
    <row r="68" spans="1:2">
      <c r="A68" s="5">
        <v>1.6284400000000001</v>
      </c>
      <c r="B68" s="5">
        <v>1.1277889999999999</v>
      </c>
    </row>
    <row r="69" spans="1:2">
      <c r="A69" s="5">
        <v>2.0228630000000001</v>
      </c>
      <c r="B69" s="5">
        <v>0.54919720000000005</v>
      </c>
    </row>
    <row r="70" spans="1:2">
      <c r="A70" s="5">
        <v>3.8285990000000001</v>
      </c>
      <c r="B70" s="5">
        <v>1.435953</v>
      </c>
    </row>
    <row r="71" spans="1:2">
      <c r="A71" s="5">
        <v>2.3786070000000001</v>
      </c>
      <c r="B71" s="5">
        <v>0.4287204</v>
      </c>
    </row>
    <row r="72" spans="1:2">
      <c r="A72" s="5">
        <v>0.61633990000000005</v>
      </c>
      <c r="B72" s="5">
        <v>1.027676</v>
      </c>
    </row>
    <row r="73" spans="1:2">
      <c r="A73" s="5">
        <v>1.0962289999999999</v>
      </c>
      <c r="B73" s="5">
        <v>0.45507170000000002</v>
      </c>
    </row>
    <row r="74" spans="1:2">
      <c r="A74" s="5">
        <v>1.0233699999999999</v>
      </c>
      <c r="B74" s="5">
        <v>0.45507170000000002</v>
      </c>
    </row>
    <row r="75" spans="1:2">
      <c r="A75" s="5">
        <v>0.65606929999999997</v>
      </c>
      <c r="B75" s="5">
        <v>0.35622100000000001</v>
      </c>
    </row>
    <row r="76" spans="1:2">
      <c r="A76" s="5">
        <v>3.2271869999999998</v>
      </c>
      <c r="B76" s="5"/>
    </row>
    <row r="77" spans="1:2">
      <c r="A77" s="5">
        <v>0.23557439999999999</v>
      </c>
      <c r="B77" s="5">
        <v>1.4300109999999999</v>
      </c>
    </row>
    <row r="78" spans="1:2">
      <c r="A78" s="5">
        <v>0.2220684</v>
      </c>
      <c r="B78" s="5">
        <v>2.1812680000000002</v>
      </c>
    </row>
    <row r="79" spans="1:2">
      <c r="A79" s="5">
        <v>0.73555110000000001</v>
      </c>
      <c r="B79" s="5">
        <v>0.690334</v>
      </c>
    </row>
    <row r="80" spans="1:2">
      <c r="A80" s="5">
        <v>0.11787350000000001</v>
      </c>
      <c r="B80" s="5">
        <v>1.007118</v>
      </c>
    </row>
    <row r="81" spans="1:2">
      <c r="A81" s="5">
        <v>1.0773029999999999</v>
      </c>
      <c r="B81" s="5">
        <v>1.009255</v>
      </c>
    </row>
    <row r="82" spans="1:2">
      <c r="A82" s="5">
        <v>1.730629</v>
      </c>
      <c r="B82" s="5">
        <v>0.3073206</v>
      </c>
    </row>
    <row r="83" spans="1:2">
      <c r="A83" s="5">
        <v>1.5584800000000001</v>
      </c>
      <c r="B83" s="5">
        <v>0.74698759999999997</v>
      </c>
    </row>
    <row r="84" spans="1:2">
      <c r="A84" s="5">
        <v>2.9466220000000001</v>
      </c>
      <c r="B84" s="5">
        <v>0.71616970000000002</v>
      </c>
    </row>
    <row r="85" spans="1:2">
      <c r="A85" s="5">
        <v>0.5485641</v>
      </c>
      <c r="B85" s="5">
        <v>0.78642639999999997</v>
      </c>
    </row>
    <row r="86" spans="1:2">
      <c r="A86" s="5">
        <v>0.54215029999999997</v>
      </c>
      <c r="B86" s="5">
        <v>7.1093870000000003E-2</v>
      </c>
    </row>
    <row r="87" spans="1:2">
      <c r="A87" s="5">
        <v>0.40603489999999998</v>
      </c>
      <c r="B87" s="5">
        <v>0.80791299999999999</v>
      </c>
    </row>
    <row r="88" spans="1:2">
      <c r="A88" s="5">
        <v>5.7253769999999999</v>
      </c>
      <c r="B88" s="5">
        <v>1.2358210000000001</v>
      </c>
    </row>
    <row r="89" spans="1:2">
      <c r="A89" s="5">
        <v>1.5093749999999999</v>
      </c>
      <c r="B89" s="5">
        <v>1.065874</v>
      </c>
    </row>
    <row r="90" spans="1:2">
      <c r="A90" s="5">
        <v>0.29686200000000001</v>
      </c>
      <c r="B90" s="5">
        <v>1.414644</v>
      </c>
    </row>
    <row r="91" spans="1:2">
      <c r="A91" s="5">
        <v>1.121524</v>
      </c>
      <c r="B91" s="5">
        <v>0.90337089999999998</v>
      </c>
    </row>
    <row r="92" spans="1:2">
      <c r="A92" s="5">
        <v>0.22063930000000001</v>
      </c>
      <c r="B92" s="5">
        <v>1.4683029999999999</v>
      </c>
    </row>
    <row r="93" spans="1:2">
      <c r="A93" s="5">
        <v>1.054308</v>
      </c>
      <c r="B93" s="5">
        <v>3.1228639999999999</v>
      </c>
    </row>
    <row r="94" spans="1:2">
      <c r="A94" s="5">
        <v>1.1404430000000001</v>
      </c>
      <c r="B94" s="5">
        <v>0.8391826</v>
      </c>
    </row>
    <row r="95" spans="1:2">
      <c r="A95" s="5">
        <v>1.3252189999999999</v>
      </c>
      <c r="B95" s="5">
        <v>0.97519880000000003</v>
      </c>
    </row>
    <row r="96" spans="1:2">
      <c r="A96" s="5">
        <v>0.1070238</v>
      </c>
      <c r="B96" s="5">
        <v>0.76984359999999996</v>
      </c>
    </row>
    <row r="97" spans="1:2">
      <c r="A97" s="5">
        <v>1.05244</v>
      </c>
      <c r="B97" s="5">
        <v>0.52958970000000005</v>
      </c>
    </row>
    <row r="98" spans="1:2">
      <c r="A98" s="5">
        <v>0.50488730000000004</v>
      </c>
      <c r="B98" s="5">
        <v>1.0131209999999999</v>
      </c>
    </row>
    <row r="99" spans="1:2">
      <c r="A99" s="5">
        <v>0.1136653</v>
      </c>
      <c r="B99" s="5">
        <v>0.93369690000000005</v>
      </c>
    </row>
    <row r="100" spans="1:2">
      <c r="A100" s="5">
        <v>0.16516539999999999</v>
      </c>
      <c r="B100" s="5">
        <v>0.22325020000000001</v>
      </c>
    </row>
    <row r="101" spans="1:2">
      <c r="A101" s="5">
        <v>0.31966329999999998</v>
      </c>
      <c r="B101" s="5">
        <v>1.3913500000000001</v>
      </c>
    </row>
    <row r="102" spans="1:2">
      <c r="A102" s="5">
        <v>0.82730369999999998</v>
      </c>
      <c r="B102" s="5">
        <v>1.7947109999999999</v>
      </c>
    </row>
    <row r="103" spans="1:2">
      <c r="A103" s="5">
        <v>1.420952</v>
      </c>
      <c r="B103" s="5">
        <v>1.9962850000000001</v>
      </c>
    </row>
    <row r="104" spans="1:2">
      <c r="A104" s="5">
        <v>1.3038799999999999</v>
      </c>
      <c r="B104" s="5">
        <v>0.80133019999999999</v>
      </c>
    </row>
    <row r="105" spans="1:2">
      <c r="A105" s="5">
        <v>2.3168859999999998</v>
      </c>
      <c r="B105" s="5">
        <v>2.317561</v>
      </c>
    </row>
    <row r="106" spans="1:2">
      <c r="A106" s="5">
        <v>0.48160570000000003</v>
      </c>
      <c r="B106" s="5">
        <v>1.6155029999999999</v>
      </c>
    </row>
    <row r="107" spans="1:2">
      <c r="A107" s="5">
        <v>0.15291160000000001</v>
      </c>
      <c r="B107" s="5">
        <v>1.013809</v>
      </c>
    </row>
    <row r="108" spans="1:2">
      <c r="A108" s="5">
        <v>1.195689</v>
      </c>
      <c r="B108" s="5">
        <v>1.5429759999999999</v>
      </c>
    </row>
    <row r="109" spans="1:2">
      <c r="A109" s="5">
        <v>1.0611379999999999</v>
      </c>
      <c r="B109" s="5">
        <v>1.527603</v>
      </c>
    </row>
    <row r="110" spans="1:2">
      <c r="A110" s="5">
        <v>1.3311569999999999</v>
      </c>
      <c r="B110" s="5">
        <v>3.029747</v>
      </c>
    </row>
    <row r="111" spans="1:2">
      <c r="A111" s="5">
        <v>3.1366369999999999</v>
      </c>
      <c r="B111" s="5">
        <v>1.167038</v>
      </c>
    </row>
    <row r="112" spans="1:2">
      <c r="A112" s="5">
        <v>2.0600700000000001</v>
      </c>
      <c r="B112" s="5">
        <v>0.64449080000000003</v>
      </c>
    </row>
    <row r="113" spans="1:2">
      <c r="A113" s="5">
        <v>0.4171318</v>
      </c>
      <c r="B113" s="5">
        <v>0.58200039999999997</v>
      </c>
    </row>
    <row r="114" spans="1:2">
      <c r="A114" s="5">
        <v>1.9819830000000001</v>
      </c>
      <c r="B114" s="5">
        <v>1.338697</v>
      </c>
    </row>
    <row r="115" spans="1:2">
      <c r="A115" s="5">
        <v>1.544513</v>
      </c>
      <c r="B115" s="5">
        <v>0.56164619999999998</v>
      </c>
    </row>
    <row r="116" spans="1:2">
      <c r="A116" s="5">
        <v>2.366082</v>
      </c>
      <c r="B116" s="5">
        <v>1.0627580000000001</v>
      </c>
    </row>
    <row r="117" spans="1:2">
      <c r="A117" s="5">
        <v>1.083661</v>
      </c>
      <c r="B117" s="5">
        <v>0.48014610000000002</v>
      </c>
    </row>
    <row r="118" spans="1:2">
      <c r="A118" s="5">
        <v>1.6482650000000001</v>
      </c>
      <c r="B118" s="5">
        <v>1.2104269999999999</v>
      </c>
    </row>
    <row r="119" spans="1:2">
      <c r="A119" s="5">
        <v>1.4217420000000001</v>
      </c>
      <c r="B119" s="5">
        <v>1.0457890000000001</v>
      </c>
    </row>
    <row r="120" spans="1:2">
      <c r="A120" s="5">
        <v>0.16342180000000001</v>
      </c>
      <c r="B120" s="5">
        <v>1.177279</v>
      </c>
    </row>
    <row r="121" spans="1:2">
      <c r="A121" s="5">
        <v>0.69279559999999996</v>
      </c>
      <c r="B121" s="5">
        <v>1.019161</v>
      </c>
    </row>
    <row r="122" spans="1:2">
      <c r="A122" s="5">
        <v>0.29013620000000001</v>
      </c>
      <c r="B122" s="5">
        <v>1.3235170000000001</v>
      </c>
    </row>
    <row r="123" spans="1:2">
      <c r="A123" s="5">
        <v>1.0170619999999999</v>
      </c>
      <c r="B123" s="5">
        <v>1.2809520000000001</v>
      </c>
    </row>
    <row r="124" spans="1:2">
      <c r="A124" s="5">
        <v>1.694475</v>
      </c>
      <c r="B124" s="5">
        <v>1.314532</v>
      </c>
    </row>
    <row r="125" spans="1:2">
      <c r="A125" s="5">
        <v>1.9543280000000001</v>
      </c>
      <c r="B125" s="5">
        <v>0.92714770000000002</v>
      </c>
    </row>
    <row r="126" spans="1:2">
      <c r="A126" s="5">
        <v>0.16344130000000001</v>
      </c>
      <c r="B126" s="5">
        <v>0.91076170000000001</v>
      </c>
    </row>
    <row r="127" spans="1:2">
      <c r="A127" s="5">
        <v>1.6399459999999999</v>
      </c>
      <c r="B127" s="5">
        <v>0.81527179999999999</v>
      </c>
    </row>
    <row r="128" spans="1:2">
      <c r="A128" s="5">
        <v>0.51151820000000003</v>
      </c>
      <c r="B128" s="5">
        <v>1.1396770000000001</v>
      </c>
    </row>
    <row r="129" spans="1:2">
      <c r="A129" s="5">
        <v>0.61588330000000002</v>
      </c>
      <c r="B129" s="5">
        <v>0.98824020000000001</v>
      </c>
    </row>
    <row r="130" spans="1:2">
      <c r="A130" s="5">
        <v>0.94499730000000004</v>
      </c>
      <c r="B130" s="5">
        <v>1.5523039999999999</v>
      </c>
    </row>
    <row r="131" spans="1:2">
      <c r="A131" s="5">
        <v>2.6964060000000001</v>
      </c>
      <c r="B131" s="5">
        <v>0.91142270000000003</v>
      </c>
    </row>
    <row r="132" spans="1:2">
      <c r="A132" s="5">
        <v>1.284081</v>
      </c>
      <c r="B132" s="5">
        <v>1.380825</v>
      </c>
    </row>
    <row r="133" spans="1:2">
      <c r="A133" s="5">
        <v>1.6307510000000001</v>
      </c>
      <c r="B133" s="5">
        <v>1.056209</v>
      </c>
    </row>
    <row r="134" spans="1:2">
      <c r="A134" s="5">
        <v>1.3363370000000001</v>
      </c>
      <c r="B134" s="5">
        <v>1.348862</v>
      </c>
    </row>
    <row r="135" spans="1:2">
      <c r="A135" s="5">
        <v>1.4260710000000001</v>
      </c>
      <c r="B135" s="5">
        <v>1.414236</v>
      </c>
    </row>
    <row r="136" spans="1:2">
      <c r="A136" s="5">
        <v>2.5125139999999999</v>
      </c>
      <c r="B136" s="5">
        <v>0.98892369999999996</v>
      </c>
    </row>
    <row r="137" spans="1:2">
      <c r="A137" s="5">
        <v>2.4574609999999999</v>
      </c>
      <c r="B137" s="5">
        <v>1.0537190000000001</v>
      </c>
    </row>
    <row r="138" spans="1:2">
      <c r="A138" s="5">
        <v>1.2899350000000001</v>
      </c>
      <c r="B138" s="5">
        <v>1.3918470000000001</v>
      </c>
    </row>
    <row r="139" spans="1:2">
      <c r="A139" s="5">
        <v>2.469538</v>
      </c>
      <c r="B139" s="5">
        <v>1.065957</v>
      </c>
    </row>
    <row r="140" spans="1:2">
      <c r="A140" s="5">
        <v>1.071453</v>
      </c>
      <c r="B140" s="5">
        <v>0.8803974</v>
      </c>
    </row>
    <row r="141" spans="1:2">
      <c r="A141" s="5">
        <v>0.64268939999999997</v>
      </c>
      <c r="B141" s="5">
        <v>1.2675209999999999</v>
      </c>
    </row>
    <row r="142" spans="1:2">
      <c r="A142" s="5">
        <v>0.50689090000000003</v>
      </c>
      <c r="B142" s="5">
        <v>1.166156</v>
      </c>
    </row>
    <row r="143" spans="1:2">
      <c r="A143" s="5">
        <v>0.1571176</v>
      </c>
      <c r="B143" s="5">
        <v>2.9394849999999999</v>
      </c>
    </row>
    <row r="144" spans="1:2">
      <c r="A144" s="5">
        <v>0.21813930000000001</v>
      </c>
      <c r="B144" s="5">
        <v>2.9394849999999999</v>
      </c>
    </row>
    <row r="145" spans="1:2">
      <c r="A145" s="5">
        <v>0.82551660000000004</v>
      </c>
      <c r="B145" s="5">
        <v>2.3937539999999999</v>
      </c>
    </row>
    <row r="146" spans="1:2">
      <c r="A146" s="5">
        <v>0.16581979999999999</v>
      </c>
      <c r="B146" s="5">
        <v>1.28305</v>
      </c>
    </row>
    <row r="147" spans="1:2">
      <c r="A147" s="5">
        <v>1.715306</v>
      </c>
      <c r="B147" s="5">
        <v>1.5139750000000001</v>
      </c>
    </row>
    <row r="148" spans="1:2">
      <c r="A148" s="5">
        <v>0.96492449999999996</v>
      </c>
      <c r="B148" s="5">
        <v>1.080932</v>
      </c>
    </row>
    <row r="149" spans="1:2">
      <c r="A149" s="5">
        <v>0.59734960000000004</v>
      </c>
      <c r="B149" s="5">
        <v>0.74825359999999996</v>
      </c>
    </row>
    <row r="150" spans="1:2">
      <c r="A150" s="5">
        <v>1.872736</v>
      </c>
      <c r="B150" s="5">
        <v>0.31484630000000002</v>
      </c>
    </row>
    <row r="151" spans="1:2">
      <c r="A151" s="5">
        <v>0.40547250000000001</v>
      </c>
      <c r="B151" s="5">
        <v>0.40547280000000002</v>
      </c>
    </row>
    <row r="152" spans="1:2">
      <c r="A152" s="5">
        <v>1.779593</v>
      </c>
      <c r="B152" s="5">
        <v>0.82291950000000003</v>
      </c>
    </row>
    <row r="153" spans="1:2">
      <c r="A153" s="5">
        <v>0.17860110000000001</v>
      </c>
      <c r="B153" s="5">
        <v>1.4841390000000001</v>
      </c>
    </row>
    <row r="154" spans="1:2">
      <c r="A154" s="5">
        <v>1.9129590000000001</v>
      </c>
      <c r="B154" s="5">
        <v>1.2249049999999999</v>
      </c>
    </row>
    <row r="155" spans="1:2">
      <c r="A155" s="5">
        <v>1.083485</v>
      </c>
      <c r="B155" s="5">
        <v>1.170596</v>
      </c>
    </row>
    <row r="156" spans="1:2">
      <c r="A156" s="5">
        <v>0.17317099999999999</v>
      </c>
      <c r="B156" s="5">
        <v>1.1245019999999999</v>
      </c>
    </row>
    <row r="157" spans="1:2">
      <c r="A157" s="5">
        <v>0.38544040000000002</v>
      </c>
      <c r="B157" s="5">
        <v>1.043218</v>
      </c>
    </row>
    <row r="158" spans="1:2">
      <c r="A158" s="5">
        <v>0.54414969999999996</v>
      </c>
      <c r="B158" s="5">
        <v>0.55803510000000001</v>
      </c>
    </row>
    <row r="159" spans="1:2">
      <c r="A159" s="5">
        <v>1.006297</v>
      </c>
      <c r="B159" s="5">
        <v>0.39783099999999999</v>
      </c>
    </row>
    <row r="160" spans="1:2">
      <c r="A160" s="5">
        <v>0.62629389999999996</v>
      </c>
      <c r="B160" s="5">
        <v>0.70517010000000002</v>
      </c>
    </row>
    <row r="161" spans="1:2">
      <c r="A161" s="5">
        <v>2.2580610000000001</v>
      </c>
      <c r="B161" s="5">
        <v>3.3315280000000003E-2</v>
      </c>
    </row>
    <row r="162" spans="1:2">
      <c r="A162" s="5">
        <v>0.43565910000000002</v>
      </c>
      <c r="B162" s="5">
        <v>0.25509700000000002</v>
      </c>
    </row>
    <row r="163" spans="1:2">
      <c r="A163" s="5">
        <v>1.371631</v>
      </c>
      <c r="B163" s="5">
        <v>0.85519509999999999</v>
      </c>
    </row>
    <row r="164" spans="1:2">
      <c r="A164" s="5">
        <v>0.55199310000000001</v>
      </c>
      <c r="B164" s="5">
        <v>1.4245110000000001</v>
      </c>
    </row>
    <row r="165" spans="1:2">
      <c r="A165" s="5">
        <v>0.24131849999999999</v>
      </c>
      <c r="B165" s="5">
        <v>1.3875900000000001</v>
      </c>
    </row>
    <row r="166" spans="1:2">
      <c r="A166" s="5"/>
      <c r="B166" s="5">
        <v>1.1637599999999999</v>
      </c>
    </row>
    <row r="167" spans="1:2">
      <c r="A167" s="5">
        <v>1.1149910000000001</v>
      </c>
      <c r="B167" s="5">
        <v>1.800343</v>
      </c>
    </row>
    <row r="168" spans="1:2">
      <c r="A168" s="5">
        <v>0.1989754</v>
      </c>
      <c r="B168" s="5">
        <v>2.02081</v>
      </c>
    </row>
    <row r="169" spans="1:2">
      <c r="A169" s="5">
        <v>0.43835629999999998</v>
      </c>
      <c r="B169" s="5">
        <v>1.3470200000000001</v>
      </c>
    </row>
    <row r="170" spans="1:2">
      <c r="A170" s="5">
        <v>0.76283690000000004</v>
      </c>
      <c r="B170" s="5">
        <v>1.0412459999999999</v>
      </c>
    </row>
    <row r="171" spans="1:2">
      <c r="A171" s="5">
        <v>0.78721390000000002</v>
      </c>
      <c r="B171" s="5">
        <v>1.994569</v>
      </c>
    </row>
    <row r="172" spans="1:2">
      <c r="A172" s="5">
        <v>0.25133729999999999</v>
      </c>
      <c r="B172" s="5">
        <v>0.40982940000000001</v>
      </c>
    </row>
    <row r="173" spans="1:2">
      <c r="A173" s="5">
        <v>1.078149</v>
      </c>
      <c r="B173" s="5">
        <v>1.754675</v>
      </c>
    </row>
    <row r="174" spans="1:2">
      <c r="A174" s="5">
        <v>0.5105634</v>
      </c>
      <c r="B174" s="5">
        <v>1.2422709999999999</v>
      </c>
    </row>
    <row r="175" spans="1:2">
      <c r="A175" s="5">
        <v>1.156849</v>
      </c>
      <c r="B175" s="5">
        <v>2.1683889999999999</v>
      </c>
    </row>
    <row r="176" spans="1:2">
      <c r="A176" s="5">
        <v>1.929675</v>
      </c>
      <c r="B176" s="5">
        <v>0.81813279999999999</v>
      </c>
    </row>
    <row r="177" spans="1:2">
      <c r="A177" s="5">
        <v>2.0095070000000002</v>
      </c>
      <c r="B177" s="5">
        <v>2.0606599999999999</v>
      </c>
    </row>
    <row r="178" spans="1:2">
      <c r="A178" s="5">
        <v>1.571671</v>
      </c>
      <c r="B178" s="5">
        <v>1.231816</v>
      </c>
    </row>
    <row r="179" spans="1:2">
      <c r="A179" s="5">
        <v>1.12446</v>
      </c>
      <c r="B179" s="5">
        <v>1.31559</v>
      </c>
    </row>
    <row r="180" spans="1:2">
      <c r="A180" s="5">
        <v>0.27176450000000002</v>
      </c>
      <c r="B180" s="5">
        <v>0.84882990000000003</v>
      </c>
    </row>
    <row r="181" spans="1:2">
      <c r="A181" s="5">
        <v>1.374444</v>
      </c>
      <c r="B181" s="5">
        <v>0.66083720000000001</v>
      </c>
    </row>
    <row r="182" spans="1:2">
      <c r="A182" s="5">
        <v>2.3484340000000001</v>
      </c>
      <c r="B182" s="5">
        <v>2.195532</v>
      </c>
    </row>
    <row r="183" spans="1:2">
      <c r="A183" s="5">
        <v>0.86458409999999997</v>
      </c>
      <c r="B183" s="5">
        <v>1.010224</v>
      </c>
    </row>
    <row r="184" spans="1:2">
      <c r="A184" s="5">
        <v>2.3762539999999999</v>
      </c>
      <c r="B184" s="5">
        <v>1.570586</v>
      </c>
    </row>
    <row r="185" spans="1:2">
      <c r="A185" s="5"/>
      <c r="B185" s="5">
        <v>1.105229</v>
      </c>
    </row>
    <row r="186" spans="1:2">
      <c r="A186" s="5">
        <v>1.4876180000000001</v>
      </c>
      <c r="B186" s="5">
        <v>1.417508</v>
      </c>
    </row>
    <row r="187" spans="1:2">
      <c r="A187" s="5">
        <v>2.768408</v>
      </c>
      <c r="B187" s="5">
        <v>1.2317130000000001</v>
      </c>
    </row>
    <row r="188" spans="1:2">
      <c r="A188" s="5">
        <v>0.1318018</v>
      </c>
      <c r="B188" s="5">
        <v>0.96076510000000004</v>
      </c>
    </row>
    <row r="189" spans="1:2">
      <c r="A189" s="5">
        <v>0.88483820000000002</v>
      </c>
      <c r="B189" s="5">
        <v>7.5315160000000006E-2</v>
      </c>
    </row>
    <row r="190" spans="1:2">
      <c r="A190" s="5">
        <v>0.1760159</v>
      </c>
      <c r="B190" s="5">
        <v>2.218493</v>
      </c>
    </row>
    <row r="191" spans="1:2">
      <c r="A191" s="5">
        <v>1.656201</v>
      </c>
      <c r="B191" s="5">
        <v>1.5084839999999999</v>
      </c>
    </row>
    <row r="192" spans="1:2">
      <c r="A192" s="5">
        <v>0.1827174</v>
      </c>
      <c r="B192" s="5">
        <v>1.240648</v>
      </c>
    </row>
    <row r="193" spans="1:2">
      <c r="A193" s="5">
        <v>1.1637960000000001</v>
      </c>
      <c r="B193" s="5">
        <v>1.173659</v>
      </c>
    </row>
    <row r="194" spans="1:2">
      <c r="A194" s="5">
        <v>0.77937319999999999</v>
      </c>
      <c r="B194" s="5">
        <v>3.1396069999999998E-2</v>
      </c>
    </row>
    <row r="195" spans="1:2">
      <c r="A195" s="5">
        <v>1.540111</v>
      </c>
      <c r="B195" s="5">
        <v>0.48383500000000002</v>
      </c>
    </row>
    <row r="196" spans="1:2">
      <c r="A196" s="5">
        <v>0.93812189999999995</v>
      </c>
      <c r="B196" s="5">
        <v>1.492534</v>
      </c>
    </row>
    <row r="197" spans="1:2">
      <c r="A197" s="5">
        <v>0.95386070000000001</v>
      </c>
      <c r="B197" s="5">
        <v>2.6527159999999999</v>
      </c>
    </row>
    <row r="198" spans="1:2">
      <c r="A198" s="5">
        <v>2.1308590000000001</v>
      </c>
      <c r="B198" s="5">
        <v>0.85024189999999999</v>
      </c>
    </row>
    <row r="199" spans="1:2">
      <c r="A199" s="5">
        <v>0.62872019999999995</v>
      </c>
      <c r="B199" s="5">
        <v>1.964764</v>
      </c>
    </row>
    <row r="200" spans="1:2">
      <c r="A200" s="5">
        <v>0.62084930000000005</v>
      </c>
      <c r="B200" s="5">
        <v>2.1307900000000002</v>
      </c>
    </row>
    <row r="201" spans="1:2">
      <c r="A201" s="5">
        <v>0.80462299999999998</v>
      </c>
      <c r="B201" s="5">
        <v>0.42509029999999998</v>
      </c>
    </row>
    <row r="202" spans="1:2">
      <c r="A202" s="5">
        <v>0.87840700000000005</v>
      </c>
      <c r="B202" s="5">
        <v>0.72267769999999998</v>
      </c>
    </row>
    <row r="203" spans="1:2">
      <c r="A203" s="5">
        <v>0.22139039999999999</v>
      </c>
      <c r="B203" s="5">
        <v>1.719794</v>
      </c>
    </row>
    <row r="204" spans="1:2">
      <c r="A204" s="5">
        <v>0.22516059999999999</v>
      </c>
      <c r="B204" s="5">
        <v>1.988008</v>
      </c>
    </row>
    <row r="205" spans="1:2">
      <c r="A205" s="5">
        <v>1.363766</v>
      </c>
      <c r="B205" s="5">
        <v>0.23751459999999999</v>
      </c>
    </row>
    <row r="206" spans="1:2">
      <c r="A206" s="5">
        <v>0.15865779999999999</v>
      </c>
      <c r="B206" s="5"/>
    </row>
    <row r="207" spans="1:2">
      <c r="A207" s="5">
        <v>0.16231319999999999</v>
      </c>
      <c r="B207" s="5">
        <v>1.779733</v>
      </c>
    </row>
    <row r="208" spans="1:2">
      <c r="A208" s="5">
        <v>3.1623420000000002</v>
      </c>
      <c r="B208" s="5">
        <v>1.1055790000000001</v>
      </c>
    </row>
    <row r="209" spans="1:2">
      <c r="A209" s="5"/>
      <c r="B209" s="5">
        <v>2.7849279999999998</v>
      </c>
    </row>
    <row r="210" spans="1:2">
      <c r="A210" s="5">
        <v>2.4311850000000002</v>
      </c>
      <c r="B210" s="5">
        <v>0.87971809999999995</v>
      </c>
    </row>
    <row r="211" spans="1:2">
      <c r="A211" s="5">
        <v>0.83510960000000001</v>
      </c>
      <c r="B211" s="5">
        <v>1.8014460000000001</v>
      </c>
    </row>
    <row r="212" spans="1:2">
      <c r="A212" s="5">
        <v>0.94461580000000001</v>
      </c>
      <c r="B212" s="5">
        <v>0.72373270000000001</v>
      </c>
    </row>
    <row r="213" spans="1:2">
      <c r="A213" s="5">
        <v>0.80007989999999996</v>
      </c>
      <c r="B213" s="5">
        <v>1.3149230000000001</v>
      </c>
    </row>
    <row r="214" spans="1:2">
      <c r="A214" s="5">
        <v>0.18832119999999999</v>
      </c>
      <c r="B214" s="5">
        <v>0.56810830000000001</v>
      </c>
    </row>
    <row r="215" spans="1:2">
      <c r="A215" s="5">
        <v>0.90503549999999999</v>
      </c>
      <c r="B215" s="5">
        <v>1.4633240000000001</v>
      </c>
    </row>
    <row r="216" spans="1:2">
      <c r="A216" s="5">
        <v>0.88167169999999995</v>
      </c>
      <c r="B216" s="5">
        <v>1.3143009999999999</v>
      </c>
    </row>
    <row r="217" spans="1:2">
      <c r="A217" s="5">
        <v>0.110397</v>
      </c>
      <c r="B217" s="5">
        <v>1.1344970000000001</v>
      </c>
    </row>
    <row r="218" spans="1:2">
      <c r="A218" s="5">
        <v>0.67964950000000002</v>
      </c>
      <c r="B218" s="5">
        <v>1.953524</v>
      </c>
    </row>
    <row r="219" spans="1:2">
      <c r="A219" s="5">
        <v>1.558956</v>
      </c>
      <c r="B219" s="5">
        <v>5.3742480000000002E-2</v>
      </c>
    </row>
    <row r="220" spans="1:2">
      <c r="A220" s="5">
        <v>1.421</v>
      </c>
      <c r="B220" s="5">
        <v>0.98795239999999995</v>
      </c>
    </row>
    <row r="221" spans="1:2">
      <c r="A221" s="5">
        <v>1.230372</v>
      </c>
      <c r="B221" s="5"/>
    </row>
    <row r="222" spans="1:2">
      <c r="A222" s="5"/>
      <c r="B222" s="5">
        <v>1.363831</v>
      </c>
    </row>
    <row r="223" spans="1:2">
      <c r="A223" s="5">
        <v>0.1778322</v>
      </c>
      <c r="B223" s="5">
        <v>1.10693</v>
      </c>
    </row>
    <row r="224" spans="1:2">
      <c r="A224" s="5">
        <v>1.163451</v>
      </c>
      <c r="B224" s="5">
        <v>1.0286169999999999</v>
      </c>
    </row>
    <row r="225" spans="1:2">
      <c r="A225" s="5"/>
      <c r="B225" s="5">
        <v>1.134239</v>
      </c>
    </row>
    <row r="226" spans="1:2">
      <c r="A226" s="5">
        <v>0.19937589999999999</v>
      </c>
      <c r="B226" s="5">
        <v>1.358055</v>
      </c>
    </row>
    <row r="227" spans="1:2">
      <c r="A227" s="5">
        <v>0.32508350000000003</v>
      </c>
      <c r="B227" s="5">
        <v>0.96531869999999997</v>
      </c>
    </row>
    <row r="228" spans="1:2">
      <c r="A228" s="5">
        <v>0.21218020000000001</v>
      </c>
      <c r="B228" s="5">
        <v>0.96342709999999998</v>
      </c>
    </row>
    <row r="229" spans="1:2">
      <c r="A229" s="5">
        <v>0.88039040000000002</v>
      </c>
      <c r="B229" s="5">
        <v>0.87500750000000005</v>
      </c>
    </row>
    <row r="230" spans="1:2">
      <c r="A230" s="5">
        <v>2.8591540000000002</v>
      </c>
      <c r="B230" s="5">
        <v>0.80821100000000001</v>
      </c>
    </row>
    <row r="231" spans="1:2">
      <c r="A231" s="5">
        <v>0.18479129999999999</v>
      </c>
      <c r="B231" s="5">
        <v>1.026446</v>
      </c>
    </row>
    <row r="232" spans="1:2">
      <c r="A232" s="5"/>
      <c r="B232" s="5">
        <v>1.2583200000000001</v>
      </c>
    </row>
    <row r="233" spans="1:2">
      <c r="A233" s="5"/>
      <c r="B233" s="5">
        <v>1.1179479999999999</v>
      </c>
    </row>
    <row r="234" spans="1:2">
      <c r="A234" s="5"/>
      <c r="B234" s="5">
        <v>1.0677000000000001</v>
      </c>
    </row>
    <row r="235" spans="1:2">
      <c r="A235" s="5"/>
      <c r="B235" s="5">
        <v>0.94901199999999997</v>
      </c>
    </row>
    <row r="236" spans="1:2">
      <c r="A236" s="5"/>
      <c r="B236" s="5">
        <v>0.62198620000000004</v>
      </c>
    </row>
    <row r="237" spans="1:2">
      <c r="A237" s="5"/>
      <c r="B237" s="5">
        <v>0.91844539999999997</v>
      </c>
    </row>
    <row r="238" spans="1:2">
      <c r="A238" s="5"/>
      <c r="B238" s="5">
        <v>1.0283119999999999</v>
      </c>
    </row>
    <row r="239" spans="1:2">
      <c r="A239" s="5"/>
      <c r="B239" s="5">
        <v>1.080705</v>
      </c>
    </row>
    <row r="240" spans="1:2">
      <c r="A240" s="5"/>
      <c r="B240" s="5">
        <v>0.86749540000000003</v>
      </c>
    </row>
    <row r="241" spans="1:2">
      <c r="A241" s="5"/>
      <c r="B241" s="5">
        <v>1.351507</v>
      </c>
    </row>
    <row r="242" spans="1:2">
      <c r="A242" s="5"/>
      <c r="B242" s="5">
        <v>0.86236360000000001</v>
      </c>
    </row>
    <row r="243" spans="1:2">
      <c r="A243" s="5"/>
      <c r="B243" s="5">
        <v>1.1853819999999999</v>
      </c>
    </row>
    <row r="244" spans="1:2">
      <c r="A244" s="5"/>
      <c r="B244" s="5">
        <v>1.118511</v>
      </c>
    </row>
    <row r="245" spans="1:2">
      <c r="A245" s="5"/>
      <c r="B245" s="5">
        <v>1.071696</v>
      </c>
    </row>
    <row r="246" spans="1:2">
      <c r="A246" s="5"/>
      <c r="B246" s="5">
        <v>1.208267</v>
      </c>
    </row>
    <row r="247" spans="1:2">
      <c r="A247" s="5"/>
      <c r="B247" s="5">
        <v>0.88368849999999999</v>
      </c>
    </row>
    <row r="248" spans="1:2">
      <c r="A248" s="5"/>
      <c r="B248" s="5">
        <v>0.84153770000000006</v>
      </c>
    </row>
    <row r="249" spans="1:2">
      <c r="A249" s="5"/>
      <c r="B249" s="5">
        <v>1.094757</v>
      </c>
    </row>
    <row r="250" spans="1:2">
      <c r="A250" s="5"/>
      <c r="B250" s="5">
        <v>0.76314709999999997</v>
      </c>
    </row>
    <row r="251" spans="1:2">
      <c r="A251" s="5"/>
      <c r="B251" s="5">
        <v>0.98642989999999997</v>
      </c>
    </row>
    <row r="252" spans="1:2">
      <c r="A252" s="5"/>
      <c r="B252" s="5">
        <v>1.4334549999999999</v>
      </c>
    </row>
    <row r="253" spans="1:2">
      <c r="A253" s="5"/>
      <c r="B253" s="5">
        <v>0.92103190000000001</v>
      </c>
    </row>
    <row r="254" spans="1:2">
      <c r="A254" s="5"/>
      <c r="B254" s="5">
        <v>0.90474580000000004</v>
      </c>
    </row>
    <row r="255" spans="1:2">
      <c r="A255" s="5"/>
      <c r="B255" s="5">
        <v>1.248956</v>
      </c>
    </row>
    <row r="256" spans="1:2">
      <c r="A256" s="5"/>
      <c r="B256" s="5">
        <v>1.337037</v>
      </c>
    </row>
    <row r="257" spans="1:2">
      <c r="A257" s="5"/>
      <c r="B257" s="5">
        <v>1.292842</v>
      </c>
    </row>
    <row r="258" spans="1:2">
      <c r="A258" s="5"/>
      <c r="B258" s="5">
        <v>0.87586949999999997</v>
      </c>
    </row>
    <row r="259" spans="1:2">
      <c r="A259" s="5"/>
      <c r="B259" s="5">
        <v>0.43431429999999999</v>
      </c>
    </row>
    <row r="260" spans="1:2">
      <c r="A260" s="5"/>
      <c r="B260" s="5">
        <v>0.98829560000000005</v>
      </c>
    </row>
    <row r="261" spans="1:2">
      <c r="A261" s="5"/>
      <c r="B261" s="5">
        <v>0.88186920000000002</v>
      </c>
    </row>
    <row r="262" spans="1:2">
      <c r="A262" s="5"/>
      <c r="B262" s="5">
        <v>0.49642910000000001</v>
      </c>
    </row>
    <row r="263" spans="1:2">
      <c r="A263" s="5"/>
      <c r="B263" s="5">
        <v>0.98018039999999995</v>
      </c>
    </row>
    <row r="264" spans="1:2">
      <c r="A264" s="5"/>
      <c r="B264" s="5">
        <v>1.2881629999999999</v>
      </c>
    </row>
    <row r="265" spans="1:2">
      <c r="A265" s="5"/>
      <c r="B265" s="5">
        <v>1.3709549999999999</v>
      </c>
    </row>
    <row r="266" spans="1:2">
      <c r="A266" s="5"/>
      <c r="B266" s="5">
        <v>0.99611890000000003</v>
      </c>
    </row>
    <row r="267" spans="1:2">
      <c r="A267" s="5"/>
      <c r="B267" s="5">
        <v>0.48727769999999998</v>
      </c>
    </row>
    <row r="268" spans="1:2">
      <c r="A268" s="5"/>
      <c r="B268" s="5">
        <v>1.1012439999999999</v>
      </c>
    </row>
    <row r="269" spans="1:2">
      <c r="A269" s="5"/>
      <c r="B269" s="5">
        <v>1.2509110000000001</v>
      </c>
    </row>
    <row r="270" spans="1:2">
      <c r="A270" s="5"/>
      <c r="B270" s="5">
        <v>1.8655569999999999</v>
      </c>
    </row>
    <row r="271" spans="1:2">
      <c r="A271" s="5"/>
      <c r="B271" s="5">
        <v>1.5377400000000001</v>
      </c>
    </row>
    <row r="272" spans="1:2">
      <c r="A272" s="5"/>
      <c r="B272" s="5">
        <v>1.4558040000000001</v>
      </c>
    </row>
    <row r="273" spans="1:2">
      <c r="A273" s="5"/>
      <c r="B273" s="5">
        <v>1.427697</v>
      </c>
    </row>
    <row r="274" spans="1:2">
      <c r="A274" s="5"/>
      <c r="B274" s="5">
        <v>0.76958070000000001</v>
      </c>
    </row>
    <row r="275" spans="1:2">
      <c r="A275" s="5"/>
      <c r="B275" s="5">
        <v>1.374323</v>
      </c>
    </row>
    <row r="276" spans="1:2">
      <c r="A276" s="5"/>
      <c r="B276" s="5">
        <v>0.95611000000000002</v>
      </c>
    </row>
    <row r="277" spans="1:2">
      <c r="A277" s="5"/>
      <c r="B277" s="5">
        <v>1.2389079999999999</v>
      </c>
    </row>
    <row r="278" spans="1:2">
      <c r="A278" s="5"/>
      <c r="B278" s="5">
        <v>0.86177349999999997</v>
      </c>
    </row>
    <row r="279" spans="1:2">
      <c r="A279" s="5"/>
      <c r="B279" s="5">
        <v>0.8985571</v>
      </c>
    </row>
    <row r="280" spans="1:2">
      <c r="A280" s="5"/>
      <c r="B280" s="5">
        <v>0.98217980000000005</v>
      </c>
    </row>
    <row r="281" spans="1:2">
      <c r="A281" s="5"/>
      <c r="B281" s="5">
        <v>0.53848940000000001</v>
      </c>
    </row>
    <row r="282" spans="1:2">
      <c r="A282" s="5"/>
      <c r="B282" s="5">
        <v>0.70774510000000002</v>
      </c>
    </row>
    <row r="283" spans="1:2">
      <c r="A283" s="5"/>
      <c r="B283" s="5">
        <v>0.86982210000000004</v>
      </c>
    </row>
    <row r="284" spans="1:2">
      <c r="A284" s="5"/>
      <c r="B284" s="5">
        <v>0.71229770000000003</v>
      </c>
    </row>
    <row r="285" spans="1:2">
      <c r="A285" s="5"/>
      <c r="B285" s="5">
        <v>0.8472769</v>
      </c>
    </row>
    <row r="286" spans="1:2">
      <c r="A286" s="5"/>
      <c r="B286" s="5">
        <v>0.67808630000000003</v>
      </c>
    </row>
    <row r="287" spans="1:2">
      <c r="A287" s="5"/>
      <c r="B287" s="5">
        <v>0.88865510000000003</v>
      </c>
    </row>
    <row r="288" spans="1:2">
      <c r="A288" s="5"/>
      <c r="B288" s="5">
        <v>1.065536</v>
      </c>
    </row>
    <row r="289" spans="1:2">
      <c r="A289" s="5"/>
      <c r="B289" s="5">
        <v>1.277838</v>
      </c>
    </row>
    <row r="290" spans="1:2">
      <c r="A290" s="5"/>
      <c r="B290" s="5">
        <v>1.2714840000000001</v>
      </c>
    </row>
    <row r="291" spans="1:2">
      <c r="A291" s="5"/>
      <c r="B291" s="5">
        <v>1.1349849999999999</v>
      </c>
    </row>
    <row r="292" spans="1:2">
      <c r="A292" s="5"/>
      <c r="B292" s="5">
        <v>1.0817840000000001</v>
      </c>
    </row>
    <row r="293" spans="1:2">
      <c r="A293" s="5"/>
      <c r="B293" s="5">
        <v>0.77518620000000005</v>
      </c>
    </row>
    <row r="294" spans="1:2">
      <c r="A294" s="5"/>
      <c r="B294" s="5">
        <v>0.75511240000000002</v>
      </c>
    </row>
    <row r="295" spans="1:2">
      <c r="A295" s="5"/>
      <c r="B295" s="5">
        <v>1.6292789999999999</v>
      </c>
    </row>
    <row r="296" spans="1:2">
      <c r="A296" s="5"/>
      <c r="B296" s="5">
        <v>1.2330209999999999</v>
      </c>
    </row>
    <row r="297" spans="1:2">
      <c r="A297" s="5"/>
      <c r="B297" s="5">
        <v>1.599405</v>
      </c>
    </row>
    <row r="298" spans="1:2">
      <c r="A298" s="5"/>
      <c r="B298" s="5">
        <v>1.1045929999999999</v>
      </c>
    </row>
    <row r="299" spans="1:2">
      <c r="A299" s="5"/>
      <c r="B299" s="5">
        <v>1.967336</v>
      </c>
    </row>
    <row r="300" spans="1:2">
      <c r="A300" s="5"/>
      <c r="B300" s="5">
        <v>1.501962</v>
      </c>
    </row>
    <row r="301" spans="1:2">
      <c r="A301" s="5"/>
      <c r="B301" s="5">
        <v>1.076624</v>
      </c>
    </row>
    <row r="302" spans="1:2">
      <c r="A302" s="5"/>
      <c r="B302" s="5">
        <v>0.45007049999999998</v>
      </c>
    </row>
    <row r="303" spans="1:2">
      <c r="A303" s="5"/>
      <c r="B303" s="5">
        <v>1.249968</v>
      </c>
    </row>
    <row r="304" spans="1:2">
      <c r="A304" s="5"/>
      <c r="B304" s="5">
        <v>1.1578170000000001</v>
      </c>
    </row>
    <row r="305" spans="1:2">
      <c r="A305" s="5"/>
      <c r="B305" s="5">
        <v>0.84478900000000001</v>
      </c>
    </row>
    <row r="306" spans="1:2">
      <c r="A306" s="5"/>
      <c r="B306" s="5">
        <v>0.88703659999999995</v>
      </c>
    </row>
    <row r="307" spans="1:2">
      <c r="A307" s="5"/>
      <c r="B307" s="5">
        <v>1.2917689999999999</v>
      </c>
    </row>
    <row r="308" spans="1:2">
      <c r="A308" s="5"/>
      <c r="B308" s="5">
        <v>1.040386</v>
      </c>
    </row>
    <row r="309" spans="1:2">
      <c r="A309" s="5"/>
      <c r="B309" s="5">
        <v>0.57290439999999998</v>
      </c>
    </row>
    <row r="310" spans="1:2">
      <c r="A310" s="5"/>
      <c r="B310" s="5">
        <v>0.70705620000000002</v>
      </c>
    </row>
    <row r="311" spans="1:2">
      <c r="A311" s="5"/>
      <c r="B311" s="5">
        <v>0.55662160000000005</v>
      </c>
    </row>
    <row r="312" spans="1:2">
      <c r="A312" s="5"/>
      <c r="B312" s="5">
        <v>0.4448703</v>
      </c>
    </row>
    <row r="313" spans="1:2">
      <c r="A313" s="5"/>
      <c r="B313" s="5">
        <v>0.8314629</v>
      </c>
    </row>
    <row r="314" spans="1:2">
      <c r="A314" s="5"/>
      <c r="B314" s="5">
        <v>0.79884029999999995</v>
      </c>
    </row>
    <row r="315" spans="1:2">
      <c r="A315" s="5"/>
      <c r="B315" s="5">
        <v>1.0102450000000001</v>
      </c>
    </row>
    <row r="316" spans="1:2">
      <c r="A316" s="5"/>
      <c r="B316" s="5"/>
    </row>
    <row r="317" spans="1:2">
      <c r="A317" s="5"/>
      <c r="B317" s="5">
        <v>1.363693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</vt:lpstr>
      <vt:lpstr>D</vt:lpstr>
      <vt:lpstr>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Alvarez-Castelao</dc:creator>
  <cp:lastModifiedBy>Beatriz Alvarez-Castelao</cp:lastModifiedBy>
  <dcterms:created xsi:type="dcterms:W3CDTF">2020-03-06T12:13:41Z</dcterms:created>
  <dcterms:modified xsi:type="dcterms:W3CDTF">2020-04-13T19:20:42Z</dcterms:modified>
</cp:coreProperties>
</file>