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jpe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4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2" Type="http://schemas.openxmlformats.org/package/2006/relationships/metadata/thumbnail" Target="docProps/thumbnail.jpeg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8705"/>
  <workbookPr showInkAnnotation="0" autoCompressPictures="0"/>
  <bookViews>
    <workbookView xWindow="1840" yWindow="0" windowWidth="31140" windowHeight="19960" tabRatio="500"/>
  </bookViews>
  <sheets>
    <sheet name="1C" sheetId="1" r:id="rId1"/>
    <sheet name="1E" sheetId="2" r:id="rId2"/>
  </sheets>
  <calcPr calcId="140000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11" i="1" l="1"/>
  <c r="G11" i="1"/>
  <c r="H10" i="1"/>
  <c r="G10" i="1"/>
  <c r="H9" i="1"/>
  <c r="G9" i="1"/>
  <c r="H8" i="1"/>
  <c r="G8" i="1"/>
  <c r="H7" i="1"/>
  <c r="G7" i="1"/>
  <c r="H6" i="1"/>
  <c r="G6" i="1"/>
</calcChain>
</file>

<file path=xl/sharedStrings.xml><?xml version="1.0" encoding="utf-8"?>
<sst xmlns="http://schemas.openxmlformats.org/spreadsheetml/2006/main" count="38" uniqueCount="29">
  <si>
    <t>Aver</t>
  </si>
  <si>
    <t>Devest</t>
  </si>
  <si>
    <t>*</t>
  </si>
  <si>
    <t>**</t>
  </si>
  <si>
    <t>&lt; 0,0001</t>
  </si>
  <si>
    <t>****</t>
  </si>
  <si>
    <t>Experiment 1</t>
  </si>
  <si>
    <t>Experiment 2</t>
  </si>
  <si>
    <t>Experiment 3</t>
  </si>
  <si>
    <t>Experiment 4</t>
  </si>
  <si>
    <t>Experiment 5</t>
  </si>
  <si>
    <t>peIF2a/eIF2a</t>
  </si>
  <si>
    <t>t-test 0 vs X</t>
  </si>
  <si>
    <t>Averag</t>
  </si>
  <si>
    <t>devest</t>
  </si>
  <si>
    <t>Control</t>
  </si>
  <si>
    <t>PI</t>
  </si>
  <si>
    <t>PI+ISRIB</t>
  </si>
  <si>
    <t>Control vs. PI</t>
  </si>
  <si>
    <t>0,2916 to 1,005</t>
  </si>
  <si>
    <t>Yes</t>
  </si>
  <si>
    <t>Control vs. PI+ISRIB</t>
  </si>
  <si>
    <t>-0,2708 to 0,4428</t>
  </si>
  <si>
    <t>No</t>
  </si>
  <si>
    <t>ns</t>
  </si>
  <si>
    <t>PI vs. PI+ISRIB</t>
  </si>
  <si>
    <t>-0,9192 to -0,2056</t>
  </si>
  <si>
    <t>Normalised Protein Synthesis</t>
  </si>
  <si>
    <t>Anova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</si>
</sst>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2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9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/>
    </xf>
  </cellXfs>
  <cellStyles count="29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Hyperlink" xfId="1" builtinId="8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Normal" xfId="0" builtinId="0"/>
  </cellStyles>
  <dxfs count="0"/>
  <tableStyles count="0" defaultTableStyle="TableStyleMedium9" defaultPivotStyle="PivotStyleMedium4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6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28"/>
  <sheetViews>
    <sheetView tabSelected="1" workbookViewId="0">
      <selection activeCell="G40" sqref="G40"/>
    </sheetView>
  </sheetViews>
  <sheetFormatPr baseColWidth="10" defaultRowHeight="15" x14ac:dyDescent="0"/>
  <cols>
    <col min="2" max="2" width="13.5" customWidth="1"/>
    <col min="3" max="3" width="14.6640625" customWidth="1"/>
    <col min="4" max="5" width="16.33203125" customWidth="1"/>
    <col min="6" max="6" width="12.83203125" customWidth="1"/>
    <col min="7" max="7" width="12.33203125" customWidth="1"/>
  </cols>
  <sheetData>
    <row r="3" spans="1:8">
      <c r="B3" s="1" t="s">
        <v>11</v>
      </c>
    </row>
    <row r="4" spans="1:8">
      <c r="B4" s="1"/>
      <c r="C4" s="1"/>
      <c r="E4" s="1"/>
      <c r="F4" s="1"/>
    </row>
    <row r="5" spans="1:8">
      <c r="A5" s="1"/>
      <c r="B5" s="1" t="s">
        <v>6</v>
      </c>
      <c r="C5" s="1" t="s">
        <v>7</v>
      </c>
      <c r="D5" s="1" t="s">
        <v>8</v>
      </c>
      <c r="E5" s="1" t="s">
        <v>9</v>
      </c>
      <c r="F5" s="3" t="s">
        <v>10</v>
      </c>
      <c r="G5" s="1" t="s">
        <v>0</v>
      </c>
      <c r="H5" s="1" t="s">
        <v>1</v>
      </c>
    </row>
    <row r="6" spans="1:8">
      <c r="A6" s="1">
        <v>0</v>
      </c>
      <c r="B6">
        <v>1</v>
      </c>
      <c r="C6">
        <v>1</v>
      </c>
      <c r="D6">
        <v>1</v>
      </c>
      <c r="E6">
        <v>1</v>
      </c>
      <c r="F6">
        <v>1</v>
      </c>
      <c r="G6">
        <f>AVERAGE(B6:F6)</f>
        <v>1</v>
      </c>
      <c r="H6">
        <f>STDEV(B6:F6)</f>
        <v>0</v>
      </c>
    </row>
    <row r="7" spans="1:8">
      <c r="A7" s="1">
        <v>15</v>
      </c>
      <c r="B7">
        <v>1.1736999503360428</v>
      </c>
      <c r="C7">
        <v>1.0535689733914031</v>
      </c>
      <c r="D7">
        <v>1.3955625945979147</v>
      </c>
      <c r="E7">
        <v>0.84030167305878545</v>
      </c>
      <c r="F7">
        <v>1.120098369925778</v>
      </c>
      <c r="G7">
        <f t="shared" ref="G7:G11" si="0">AVERAGE(B7:F7)</f>
        <v>1.116646312261985</v>
      </c>
      <c r="H7">
        <f t="shared" ref="H7:H11" si="1">STDEV(B7:F7)</f>
        <v>0.20087709996851077</v>
      </c>
    </row>
    <row r="8" spans="1:8">
      <c r="A8" s="1">
        <v>30</v>
      </c>
      <c r="B8">
        <v>1.4109182380432626</v>
      </c>
      <c r="C8">
        <v>1.2649561361686066</v>
      </c>
      <c r="D8">
        <v>1.1688771533526368</v>
      </c>
      <c r="E8">
        <v>1.0209709402858085</v>
      </c>
      <c r="F8">
        <v>1.4911963661607948</v>
      </c>
      <c r="G8">
        <f t="shared" si="0"/>
        <v>1.2713837668022216</v>
      </c>
      <c r="H8">
        <f t="shared" si="1"/>
        <v>0.18777842755605326</v>
      </c>
    </row>
    <row r="9" spans="1:8">
      <c r="A9" s="1">
        <v>40</v>
      </c>
      <c r="B9">
        <v>1.3844782993777565</v>
      </c>
      <c r="C9">
        <v>1.4570519961653265</v>
      </c>
      <c r="D9">
        <v>1.3240327947554371</v>
      </c>
      <c r="E9">
        <v>1.054090973020634</v>
      </c>
      <c r="F9">
        <v>1.3674404850873767</v>
      </c>
      <c r="G9">
        <f t="shared" si="0"/>
        <v>1.3174189096813063</v>
      </c>
      <c r="H9">
        <f t="shared" si="1"/>
        <v>0.15482398416860144</v>
      </c>
    </row>
    <row r="10" spans="1:8">
      <c r="A10" s="1">
        <v>60</v>
      </c>
      <c r="B10">
        <v>1.6437551210291492</v>
      </c>
      <c r="C10">
        <v>1.4052193033166311</v>
      </c>
      <c r="D10">
        <v>1.488458356498541</v>
      </c>
      <c r="E10">
        <v>1.3410466934938792</v>
      </c>
      <c r="F10">
        <v>1.5283859528089376</v>
      </c>
      <c r="G10">
        <f t="shared" si="0"/>
        <v>1.4813730854294278</v>
      </c>
      <c r="H10">
        <f t="shared" si="1"/>
        <v>0.11631770184994189</v>
      </c>
    </row>
    <row r="11" spans="1:8">
      <c r="A11" s="1">
        <v>120</v>
      </c>
      <c r="D11">
        <v>1.7727291220553505</v>
      </c>
      <c r="E11">
        <v>1.738730482837513</v>
      </c>
      <c r="F11">
        <v>2.1225570860317924</v>
      </c>
      <c r="G11">
        <f t="shared" si="0"/>
        <v>1.8780055636415518</v>
      </c>
      <c r="H11">
        <f t="shared" si="1"/>
        <v>0.21246896760398767</v>
      </c>
    </row>
    <row r="13" spans="1:8">
      <c r="B13" s="1"/>
      <c r="C13" s="1"/>
      <c r="G13" s="1"/>
    </row>
    <row r="14" spans="1:8">
      <c r="A14" s="1"/>
    </row>
    <row r="15" spans="1:8">
      <c r="A15" s="1" t="s">
        <v>12</v>
      </c>
    </row>
    <row r="16" spans="1:8">
      <c r="A16" s="1">
        <v>15</v>
      </c>
      <c r="B16" s="2">
        <v>0.2303</v>
      </c>
    </row>
    <row r="17" spans="1:8">
      <c r="B17" t="s">
        <v>24</v>
      </c>
      <c r="D17" s="6"/>
      <c r="E17" s="2"/>
    </row>
    <row r="18" spans="1:8">
      <c r="A18" s="1">
        <v>30</v>
      </c>
      <c r="B18" s="2">
        <v>1.2E-2</v>
      </c>
      <c r="D18" s="6"/>
      <c r="E18" s="2"/>
    </row>
    <row r="19" spans="1:8">
      <c r="B19" s="2" t="s">
        <v>2</v>
      </c>
    </row>
    <row r="20" spans="1:8">
      <c r="A20" s="1">
        <v>40</v>
      </c>
      <c r="B20" s="2">
        <v>1.8E-3</v>
      </c>
    </row>
    <row r="21" spans="1:8">
      <c r="B21" s="2" t="s">
        <v>3</v>
      </c>
    </row>
    <row r="22" spans="1:8">
      <c r="A22" s="1">
        <v>60</v>
      </c>
      <c r="B22" s="2" t="s">
        <v>4</v>
      </c>
      <c r="G22" s="1"/>
      <c r="H22" s="1"/>
    </row>
    <row r="23" spans="1:8">
      <c r="B23" s="2" t="s">
        <v>5</v>
      </c>
      <c r="F23" s="1"/>
    </row>
    <row r="24" spans="1:8">
      <c r="A24" s="1">
        <v>120</v>
      </c>
      <c r="B24" s="2">
        <v>2E-3</v>
      </c>
      <c r="F24" s="1"/>
    </row>
    <row r="25" spans="1:8">
      <c r="B25" s="2" t="s">
        <v>3</v>
      </c>
      <c r="F25" s="1"/>
    </row>
    <row r="26" spans="1:8">
      <c r="F26" s="1"/>
    </row>
    <row r="27" spans="1:8">
      <c r="F27" s="1"/>
    </row>
    <row r="28" spans="1:8">
      <c r="F28" s="1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workbookViewId="0">
      <selection activeCell="E35" sqref="E35"/>
    </sheetView>
  </sheetViews>
  <sheetFormatPr baseColWidth="10" defaultRowHeight="15" x14ac:dyDescent="0"/>
  <cols>
    <col min="1" max="1" width="22.1640625" customWidth="1"/>
    <col min="2" max="2" width="14.1640625" customWidth="1"/>
    <col min="3" max="4" width="14.33203125" customWidth="1"/>
    <col min="5" max="5" width="14.1640625" customWidth="1"/>
  </cols>
  <sheetData>
    <row r="1" spans="1:8">
      <c r="A1" s="4"/>
      <c r="B1" s="4"/>
      <c r="C1" s="4"/>
      <c r="D1" s="4"/>
      <c r="E1" s="4"/>
      <c r="F1" s="4"/>
      <c r="G1" s="4"/>
      <c r="H1" s="4"/>
    </row>
    <row r="2" spans="1:8">
      <c r="A2" s="4"/>
      <c r="B2" s="4"/>
      <c r="C2" s="4"/>
      <c r="D2" s="4"/>
      <c r="E2" s="4"/>
      <c r="F2" s="4"/>
      <c r="G2" s="4"/>
      <c r="H2" s="4"/>
    </row>
    <row r="3" spans="1:8">
      <c r="A3" s="3" t="s">
        <v>27</v>
      </c>
      <c r="B3" s="4"/>
      <c r="C3" s="4"/>
      <c r="D3" s="4"/>
      <c r="E3" s="4"/>
      <c r="F3" s="4"/>
      <c r="G3" s="4"/>
      <c r="H3" s="4"/>
    </row>
    <row r="4" spans="1:8">
      <c r="B4" s="3"/>
      <c r="C4" s="3"/>
      <c r="D4" s="3"/>
      <c r="E4" s="3"/>
      <c r="F4" s="4"/>
      <c r="G4" s="4"/>
      <c r="H4" s="4"/>
    </row>
    <row r="5" spans="1:8">
      <c r="A5" s="4"/>
      <c r="B5" s="3" t="s">
        <v>6</v>
      </c>
      <c r="C5" s="3" t="s">
        <v>7</v>
      </c>
      <c r="D5" s="3" t="s">
        <v>8</v>
      </c>
      <c r="E5" s="3" t="s">
        <v>9</v>
      </c>
      <c r="F5" s="3" t="s">
        <v>13</v>
      </c>
      <c r="G5" s="3" t="s">
        <v>14</v>
      </c>
      <c r="H5" s="4"/>
    </row>
    <row r="6" spans="1:8">
      <c r="A6" s="3" t="s">
        <v>15</v>
      </c>
      <c r="B6" s="4">
        <v>1</v>
      </c>
      <c r="C6" s="4">
        <v>1</v>
      </c>
      <c r="D6" s="4">
        <v>1</v>
      </c>
      <c r="E6" s="4">
        <v>1</v>
      </c>
      <c r="F6" s="4">
        <v>1</v>
      </c>
      <c r="G6" s="4">
        <v>0</v>
      </c>
      <c r="H6" s="3"/>
    </row>
    <row r="7" spans="1:8">
      <c r="A7" s="3" t="s">
        <v>16</v>
      </c>
      <c r="B7" s="4">
        <v>0.54354270900000001</v>
      </c>
      <c r="C7" s="4">
        <v>0.29314071400000002</v>
      </c>
      <c r="D7" s="4">
        <v>0.272479633</v>
      </c>
      <c r="E7" s="4">
        <v>0.2973266</v>
      </c>
      <c r="F7" s="4">
        <v>0.35162241399999999</v>
      </c>
      <c r="G7" s="4">
        <v>0.12840706599999999</v>
      </c>
      <c r="H7" s="3"/>
    </row>
    <row r="8" spans="1:8">
      <c r="A8" s="3" t="s">
        <v>17</v>
      </c>
      <c r="B8" s="4">
        <v>1.0269925179999999</v>
      </c>
      <c r="C8" s="4">
        <v>0.72729746500000003</v>
      </c>
      <c r="D8" s="4">
        <v>1.2624574690000001</v>
      </c>
      <c r="E8" s="4">
        <v>0.639295477</v>
      </c>
      <c r="F8" s="4">
        <v>0.91401073200000005</v>
      </c>
      <c r="G8" s="4">
        <v>0.28548807799999998</v>
      </c>
      <c r="H8" s="3"/>
    </row>
    <row r="9" spans="1:8">
      <c r="A9" s="4"/>
      <c r="B9" s="4"/>
      <c r="C9" s="4"/>
      <c r="D9" s="4"/>
      <c r="E9" s="4"/>
      <c r="F9" s="4"/>
      <c r="G9" s="4"/>
      <c r="H9" s="4"/>
    </row>
    <row r="10" spans="1:8">
      <c r="A10" s="3"/>
      <c r="B10" s="4"/>
      <c r="C10" s="4"/>
      <c r="D10" s="4"/>
      <c r="E10" s="4"/>
      <c r="F10" s="4"/>
      <c r="G10" s="4"/>
      <c r="H10" s="4"/>
    </row>
    <row r="11" spans="1:8">
      <c r="A11" s="3"/>
      <c r="B11" s="4"/>
      <c r="C11" s="4"/>
      <c r="D11" s="4"/>
      <c r="E11" s="4"/>
      <c r="F11" s="4"/>
      <c r="G11" s="4"/>
      <c r="H11" s="4"/>
    </row>
    <row r="12" spans="1:8">
      <c r="A12" s="3"/>
      <c r="B12" s="4"/>
      <c r="C12" s="4"/>
      <c r="D12" s="4"/>
      <c r="E12" s="4"/>
      <c r="F12" s="4"/>
      <c r="G12" s="4"/>
      <c r="H12" s="4"/>
    </row>
    <row r="13" spans="1:8">
      <c r="A13" s="3"/>
      <c r="B13" s="4"/>
      <c r="C13" s="4"/>
      <c r="D13" s="4"/>
      <c r="E13" s="4"/>
      <c r="F13" s="4"/>
      <c r="G13" s="4"/>
      <c r="H13" s="4"/>
    </row>
    <row r="14" spans="1:8">
      <c r="A14" s="3" t="s">
        <v>28</v>
      </c>
      <c r="B14" s="4"/>
      <c r="C14" s="4"/>
      <c r="D14" s="4"/>
      <c r="E14" s="4"/>
      <c r="F14" s="4"/>
      <c r="G14" s="4"/>
      <c r="H14" s="4"/>
    </row>
    <row r="15" spans="1:8">
      <c r="A15" s="5" t="s">
        <v>18</v>
      </c>
      <c r="B15" s="2">
        <v>0.64839999999999998</v>
      </c>
      <c r="C15" s="2" t="s">
        <v>19</v>
      </c>
      <c r="D15" s="2" t="s">
        <v>20</v>
      </c>
      <c r="E15" s="2" t="s">
        <v>3</v>
      </c>
      <c r="F15" s="2"/>
      <c r="G15" s="2"/>
      <c r="H15" s="4"/>
    </row>
    <row r="16" spans="1:8">
      <c r="A16" s="5" t="s">
        <v>21</v>
      </c>
      <c r="B16" s="2">
        <v>8.5989999999999997E-2</v>
      </c>
      <c r="C16" s="2" t="s">
        <v>22</v>
      </c>
      <c r="D16" s="2" t="s">
        <v>23</v>
      </c>
      <c r="E16" s="2" t="s">
        <v>24</v>
      </c>
      <c r="F16" s="2"/>
      <c r="G16" s="2"/>
      <c r="H16" s="4"/>
    </row>
    <row r="17" spans="1:8">
      <c r="A17" s="5" t="s">
        <v>25</v>
      </c>
      <c r="B17" s="2">
        <v>-0.56240000000000001</v>
      </c>
      <c r="C17" s="2" t="s">
        <v>26</v>
      </c>
      <c r="D17" s="2" t="s">
        <v>20</v>
      </c>
      <c r="E17" s="2" t="s">
        <v>3</v>
      </c>
      <c r="F17" s="2"/>
      <c r="G17" s="2"/>
      <c r="H17" s="4"/>
    </row>
  </sheetData>
  <pageMargins left="0.75" right="0.75" top="1" bottom="1" header="0.5" footer="0.5"/>
  <pageSetup paperSize="9" orientation="portrait" horizontalDpi="4294967292" verticalDpi="429496729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1C</vt:lpstr>
      <vt:lpstr>1E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Beatriz Alvarez-Castelao</dc:creator>
  <cp:lastModifiedBy>Beatriz Alvarez-Castelao</cp:lastModifiedBy>
  <dcterms:created xsi:type="dcterms:W3CDTF">2020-03-03T11:40:15Z</dcterms:created>
  <dcterms:modified xsi:type="dcterms:W3CDTF">2020-04-06T14:44:19Z</dcterms:modified>
</cp:coreProperties>
</file>