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965" activeTab="2"/>
  </bookViews>
  <sheets>
    <sheet name="3B" sheetId="1" r:id="rId1"/>
    <sheet name="3D-E" sheetId="2" r:id="rId2"/>
    <sheet name="3F" sheetId="4" r:id="rId3"/>
    <sheet name="3H" sheetId="5" r:id="rId4"/>
  </sheets>
  <calcPr calcId="125725"/>
</workbook>
</file>

<file path=xl/calcChain.xml><?xml version="1.0" encoding="utf-8"?>
<calcChain xmlns="http://schemas.openxmlformats.org/spreadsheetml/2006/main">
  <c r="N7" i="1"/>
  <c r="E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M7"/>
  <c r="L7"/>
  <c r="K7"/>
  <c r="J7"/>
  <c r="I7"/>
  <c r="H7"/>
  <c r="G7"/>
  <c r="F7"/>
  <c r="D7"/>
  <c r="G14" i="5" l="1"/>
  <c r="B19" s="1"/>
  <c r="E18" l="1"/>
  <c r="C18"/>
  <c r="F28"/>
  <c r="F26"/>
  <c r="F24"/>
  <c r="F23"/>
  <c r="A23"/>
  <c r="E22"/>
  <c r="C22"/>
  <c r="A22"/>
  <c r="E21"/>
  <c r="C21"/>
  <c r="A21"/>
  <c r="E20"/>
  <c r="C20"/>
  <c r="A20"/>
  <c r="E19"/>
  <c r="C19"/>
  <c r="A19"/>
  <c r="F18"/>
  <c r="D18"/>
  <c r="B18"/>
  <c r="F27"/>
  <c r="F25"/>
  <c r="B24"/>
  <c r="B23"/>
  <c r="F22"/>
  <c r="D22"/>
  <c r="B22"/>
  <c r="F21"/>
  <c r="D21"/>
  <c r="B21"/>
  <c r="F20"/>
  <c r="D20"/>
  <c r="B20"/>
  <c r="F19"/>
  <c r="D19"/>
  <c r="B29" l="1"/>
  <c r="E33" l="1"/>
  <c r="F33"/>
  <c r="BE99" i="4" l="1"/>
  <c r="M103"/>
  <c r="L103"/>
  <c r="K103"/>
  <c r="J103"/>
  <c r="I103"/>
  <c r="H103"/>
  <c r="G103"/>
  <c r="F103"/>
  <c r="E103"/>
  <c r="D103"/>
  <c r="M101"/>
  <c r="L101"/>
  <c r="K101"/>
  <c r="J101"/>
  <c r="I101"/>
  <c r="H101"/>
  <c r="G101"/>
  <c r="F101"/>
  <c r="E101"/>
  <c r="D101"/>
  <c r="CH99"/>
  <c r="CG99"/>
  <c r="CF99"/>
  <c r="CE99"/>
  <c r="CD99"/>
  <c r="CC99"/>
  <c r="CB99"/>
  <c r="CA99"/>
  <c r="BZ99"/>
  <c r="BY99"/>
  <c r="BX99"/>
  <c r="BW99"/>
  <c r="BV99"/>
  <c r="BU99"/>
  <c r="BT99"/>
  <c r="BS99"/>
  <c r="BR99"/>
  <c r="BQ99"/>
  <c r="BP99"/>
  <c r="BO99"/>
  <c r="BN99"/>
  <c r="BM99"/>
  <c r="BL99"/>
  <c r="BK99"/>
  <c r="BJ99"/>
  <c r="BI99"/>
  <c r="BH99"/>
  <c r="BG99"/>
  <c r="BF99"/>
  <c r="M99"/>
  <c r="L99"/>
  <c r="K99"/>
  <c r="J99"/>
  <c r="I99"/>
  <c r="H99"/>
  <c r="G99"/>
  <c r="F99"/>
  <c r="E99"/>
  <c r="D99"/>
  <c r="CH96"/>
  <c r="CG96"/>
  <c r="CF96"/>
  <c r="CE96"/>
  <c r="CD96"/>
  <c r="CC96"/>
  <c r="CB96"/>
  <c r="CA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BF96"/>
  <c r="BE96"/>
  <c r="M96"/>
  <c r="L96"/>
  <c r="K96"/>
  <c r="J96"/>
  <c r="I96"/>
  <c r="H96"/>
  <c r="G96"/>
  <c r="F96"/>
  <c r="E96"/>
  <c r="D96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M94"/>
  <c r="L94"/>
  <c r="K94"/>
  <c r="J94"/>
  <c r="I94"/>
  <c r="H94"/>
  <c r="G94"/>
  <c r="F94"/>
  <c r="E94"/>
  <c r="D94"/>
  <c r="CH92"/>
  <c r="CG92"/>
  <c r="CF92"/>
  <c r="CE92"/>
  <c r="CD92"/>
  <c r="CC92"/>
  <c r="CB92"/>
  <c r="CA92"/>
  <c r="BZ92"/>
  <c r="BY92"/>
  <c r="BX92"/>
  <c r="BW92"/>
  <c r="BV92"/>
  <c r="BU92"/>
  <c r="BT92"/>
  <c r="BS92"/>
  <c r="BR92"/>
  <c r="BQ92"/>
  <c r="BP92"/>
  <c r="BO92"/>
  <c r="BN92"/>
  <c r="BM92"/>
  <c r="BL92"/>
  <c r="BK92"/>
  <c r="BJ92"/>
  <c r="BI92"/>
  <c r="BH92"/>
  <c r="BG92"/>
  <c r="BF92"/>
  <c r="BE92"/>
  <c r="M92"/>
  <c r="L92"/>
  <c r="K92"/>
  <c r="J92"/>
  <c r="I92"/>
  <c r="H92"/>
  <c r="G92"/>
  <c r="F92"/>
  <c r="E92"/>
  <c r="D92"/>
  <c r="E90"/>
  <c r="F90"/>
  <c r="G90"/>
  <c r="H90"/>
  <c r="I90"/>
  <c r="J90"/>
  <c r="K90"/>
  <c r="L90"/>
  <c r="M90"/>
  <c r="BE90"/>
  <c r="BF90"/>
  <c r="BG90"/>
  <c r="BH90"/>
  <c r="BI90"/>
  <c r="BJ90"/>
  <c r="BK90"/>
  <c r="BL90"/>
  <c r="BM90"/>
  <c r="BN90"/>
  <c r="D90"/>
  <c r="BN87"/>
  <c r="BM87"/>
  <c r="BL87"/>
  <c r="BK87"/>
  <c r="BJ87"/>
  <c r="BI87"/>
  <c r="BH87"/>
  <c r="BG87"/>
  <c r="BF87"/>
  <c r="BE87"/>
  <c r="M87"/>
  <c r="L87"/>
  <c r="K87"/>
  <c r="J87"/>
  <c r="I87"/>
  <c r="H87"/>
  <c r="G87"/>
  <c r="F87"/>
  <c r="E87"/>
  <c r="D87"/>
  <c r="BN85"/>
  <c r="BM85"/>
  <c r="BL85"/>
  <c r="BK85"/>
  <c r="BJ85"/>
  <c r="BI85"/>
  <c r="BH85"/>
  <c r="BG85"/>
  <c r="BF85"/>
  <c r="BE85"/>
  <c r="M85"/>
  <c r="L85"/>
  <c r="K85"/>
  <c r="J85"/>
  <c r="I85"/>
  <c r="H85"/>
  <c r="G85"/>
  <c r="F85"/>
  <c r="E85"/>
  <c r="D85"/>
  <c r="BN83"/>
  <c r="BM83"/>
  <c r="BL83"/>
  <c r="BK83"/>
  <c r="BJ83"/>
  <c r="BI83"/>
  <c r="BH83"/>
  <c r="BG83"/>
  <c r="BF83"/>
  <c r="BE83"/>
  <c r="M83"/>
  <c r="L83"/>
  <c r="K83"/>
  <c r="J83"/>
  <c r="I83"/>
  <c r="H83"/>
  <c r="G83"/>
  <c r="F83"/>
  <c r="E83"/>
  <c r="D83"/>
  <c r="BN81"/>
  <c r="BM81"/>
  <c r="BL81"/>
  <c r="BK81"/>
  <c r="BJ81"/>
  <c r="BI81"/>
  <c r="BH81"/>
  <c r="BG81"/>
  <c r="BF81"/>
  <c r="BE81"/>
  <c r="M81"/>
  <c r="L81"/>
  <c r="K81"/>
  <c r="J81"/>
  <c r="I81"/>
  <c r="H81"/>
  <c r="G81"/>
  <c r="F81"/>
  <c r="E81"/>
  <c r="D81"/>
  <c r="BN79"/>
  <c r="BM79"/>
  <c r="BL79"/>
  <c r="BK79"/>
  <c r="BJ79"/>
  <c r="BI79"/>
  <c r="BH79"/>
  <c r="BG79"/>
  <c r="BF79"/>
  <c r="BE79"/>
  <c r="M79"/>
  <c r="L79"/>
  <c r="K79"/>
  <c r="J79"/>
  <c r="I79"/>
  <c r="H79"/>
  <c r="G79"/>
  <c r="F79"/>
  <c r="E79"/>
  <c r="D79"/>
  <c r="BN77"/>
  <c r="BM77"/>
  <c r="BL77"/>
  <c r="BK77"/>
  <c r="BJ77"/>
  <c r="BI77"/>
  <c r="BH77"/>
  <c r="BG77"/>
  <c r="BF77"/>
  <c r="BE77"/>
  <c r="M77"/>
  <c r="L77"/>
  <c r="K77"/>
  <c r="J77"/>
  <c r="I77"/>
  <c r="H77"/>
  <c r="G77"/>
  <c r="F77"/>
  <c r="E77"/>
  <c r="D77"/>
  <c r="BN75"/>
  <c r="BM75"/>
  <c r="BL75"/>
  <c r="BK75"/>
  <c r="BJ75"/>
  <c r="BI75"/>
  <c r="BH75"/>
  <c r="BG75"/>
  <c r="BF75"/>
  <c r="BE75"/>
  <c r="M75"/>
  <c r="L75"/>
  <c r="K75"/>
  <c r="J75"/>
  <c r="I75"/>
  <c r="H75"/>
  <c r="G75"/>
  <c r="F75"/>
  <c r="E75"/>
  <c r="D75"/>
  <c r="BN73"/>
  <c r="BM73"/>
  <c r="BL73"/>
  <c r="BK73"/>
  <c r="BJ73"/>
  <c r="BI73"/>
  <c r="BH73"/>
  <c r="BG73"/>
  <c r="BF73"/>
  <c r="BE73"/>
  <c r="M73"/>
  <c r="L73"/>
  <c r="K73"/>
  <c r="J73"/>
  <c r="I73"/>
  <c r="H73"/>
  <c r="G73"/>
  <c r="F73"/>
  <c r="E73"/>
  <c r="D73"/>
  <c r="BN71"/>
  <c r="BM71"/>
  <c r="BL71"/>
  <c r="BK71"/>
  <c r="BJ71"/>
  <c r="BI71"/>
  <c r="BH71"/>
  <c r="BG71"/>
  <c r="BF71"/>
  <c r="BE71"/>
  <c r="M71"/>
  <c r="L71"/>
  <c r="K71"/>
  <c r="J71"/>
  <c r="I71"/>
  <c r="H71"/>
  <c r="G71"/>
  <c r="F71"/>
  <c r="E71"/>
  <c r="D71"/>
  <c r="BN69"/>
  <c r="BM69"/>
  <c r="BL69"/>
  <c r="BK69"/>
  <c r="BJ69"/>
  <c r="BI69"/>
  <c r="BH69"/>
  <c r="BG69"/>
  <c r="BF69"/>
  <c r="BE69"/>
  <c r="M69"/>
  <c r="L69"/>
  <c r="K69"/>
  <c r="J69"/>
  <c r="I69"/>
  <c r="H69"/>
  <c r="G69"/>
  <c r="F69"/>
  <c r="E69"/>
  <c r="D69"/>
  <c r="BN67"/>
  <c r="BM67"/>
  <c r="BL67"/>
  <c r="BK67"/>
  <c r="BJ67"/>
  <c r="BI67"/>
  <c r="BH67"/>
  <c r="BG67"/>
  <c r="BF67"/>
  <c r="BE67"/>
  <c r="M67"/>
  <c r="L67"/>
  <c r="K67"/>
  <c r="J67"/>
  <c r="I67"/>
  <c r="H67"/>
  <c r="G67"/>
  <c r="F67"/>
  <c r="E67"/>
  <c r="D67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M64"/>
  <c r="L64"/>
  <c r="K64"/>
  <c r="J64"/>
  <c r="I64"/>
  <c r="H64"/>
  <c r="G64"/>
  <c r="F64"/>
  <c r="E64"/>
  <c r="D64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M62"/>
  <c r="L62"/>
  <c r="K62"/>
  <c r="J62"/>
  <c r="I62"/>
  <c r="H62"/>
  <c r="G62"/>
  <c r="F62"/>
  <c r="E62"/>
  <c r="D62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M60"/>
  <c r="L60"/>
  <c r="K60"/>
  <c r="J60"/>
  <c r="I60"/>
  <c r="H60"/>
  <c r="G60"/>
  <c r="F60"/>
  <c r="E60"/>
  <c r="D60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M58"/>
  <c r="L58"/>
  <c r="K58"/>
  <c r="J58"/>
  <c r="I58"/>
  <c r="H58"/>
  <c r="G58"/>
  <c r="F58"/>
  <c r="E58"/>
  <c r="D58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M56"/>
  <c r="L56"/>
  <c r="K56"/>
  <c r="J56"/>
  <c r="I56"/>
  <c r="H56"/>
  <c r="G56"/>
  <c r="F56"/>
  <c r="E56"/>
  <c r="D56"/>
  <c r="D25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M31"/>
  <c r="L31"/>
  <c r="K31"/>
  <c r="J31"/>
  <c r="I31"/>
  <c r="H31"/>
  <c r="G31"/>
  <c r="F31"/>
  <c r="E31"/>
  <c r="D31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M29"/>
  <c r="L29"/>
  <c r="K29"/>
  <c r="J29"/>
  <c r="I29"/>
  <c r="H29"/>
  <c r="G29"/>
  <c r="F29"/>
  <c r="E29"/>
  <c r="D29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M27"/>
  <c r="L27"/>
  <c r="K27"/>
  <c r="J27"/>
  <c r="I27"/>
  <c r="H27"/>
  <c r="G27"/>
  <c r="F27"/>
  <c r="E27"/>
  <c r="D27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M25"/>
  <c r="L25"/>
  <c r="K25"/>
  <c r="J25"/>
  <c r="I25"/>
  <c r="H25"/>
  <c r="G25"/>
  <c r="F25"/>
  <c r="E25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M23"/>
  <c r="L23"/>
  <c r="K23"/>
  <c r="J23"/>
  <c r="I23"/>
  <c r="H23"/>
  <c r="G23"/>
  <c r="F23"/>
  <c r="E23"/>
  <c r="D23"/>
  <c r="BN21"/>
  <c r="BM21"/>
  <c r="BL21"/>
  <c r="BK21"/>
  <c r="BJ21"/>
  <c r="BI21"/>
  <c r="BH21"/>
  <c r="BG21"/>
  <c r="BF21"/>
  <c r="BE21"/>
  <c r="M21"/>
  <c r="L21"/>
  <c r="K21"/>
  <c r="J21"/>
  <c r="I21"/>
  <c r="H21"/>
  <c r="G21"/>
  <c r="F21"/>
  <c r="E21"/>
  <c r="D21"/>
  <c r="BN19"/>
  <c r="BM19"/>
  <c r="BL19"/>
  <c r="BK19"/>
  <c r="BJ19"/>
  <c r="BI19"/>
  <c r="BH19"/>
  <c r="BG19"/>
  <c r="BF19"/>
  <c r="BE19"/>
  <c r="M19"/>
  <c r="L19"/>
  <c r="K19"/>
  <c r="J19"/>
  <c r="I19"/>
  <c r="H19"/>
  <c r="G19"/>
  <c r="F19"/>
  <c r="E19"/>
  <c r="D19"/>
  <c r="CH10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M53"/>
  <c r="L53"/>
  <c r="K53"/>
  <c r="J53"/>
  <c r="I53"/>
  <c r="H53"/>
  <c r="G53"/>
  <c r="F53"/>
  <c r="E53"/>
  <c r="D53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M51"/>
  <c r="L51"/>
  <c r="K51"/>
  <c r="J51"/>
  <c r="I51"/>
  <c r="H51"/>
  <c r="G51"/>
  <c r="F51"/>
  <c r="E51"/>
  <c r="D51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M49"/>
  <c r="L49"/>
  <c r="K49"/>
  <c r="J49"/>
  <c r="I49"/>
  <c r="H49"/>
  <c r="G49"/>
  <c r="F49"/>
  <c r="E49"/>
  <c r="D49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M47"/>
  <c r="L47"/>
  <c r="K47"/>
  <c r="J47"/>
  <c r="I47"/>
  <c r="H47"/>
  <c r="G47"/>
  <c r="F47"/>
  <c r="E47"/>
  <c r="D47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M45"/>
  <c r="L45"/>
  <c r="K45"/>
  <c r="J45"/>
  <c r="I45"/>
  <c r="H45"/>
  <c r="G45"/>
  <c r="F45"/>
  <c r="E45"/>
  <c r="D45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M42"/>
  <c r="L42"/>
  <c r="K42"/>
  <c r="J42"/>
  <c r="I42"/>
  <c r="H42"/>
  <c r="G42"/>
  <c r="F42"/>
  <c r="E42"/>
  <c r="D42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M40"/>
  <c r="L40"/>
  <c r="K40"/>
  <c r="J40"/>
  <c r="I40"/>
  <c r="H40"/>
  <c r="G40"/>
  <c r="F40"/>
  <c r="E40"/>
  <c r="D40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M38"/>
  <c r="L38"/>
  <c r="K38"/>
  <c r="J38"/>
  <c r="I38"/>
  <c r="H38"/>
  <c r="G38"/>
  <c r="F38"/>
  <c r="E38"/>
  <c r="D38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M36"/>
  <c r="L36"/>
  <c r="K36"/>
  <c r="J36"/>
  <c r="I36"/>
  <c r="H36"/>
  <c r="G36"/>
  <c r="F36"/>
  <c r="E36"/>
  <c r="D36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M34"/>
  <c r="L34"/>
  <c r="K34"/>
  <c r="J34"/>
  <c r="I34"/>
  <c r="H34"/>
  <c r="G34"/>
  <c r="F34"/>
  <c r="E34"/>
  <c r="D34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M16"/>
  <c r="L16"/>
  <c r="K16"/>
  <c r="J16"/>
  <c r="I16"/>
  <c r="H16"/>
  <c r="G16"/>
  <c r="F16"/>
  <c r="E16"/>
  <c r="D16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M14"/>
  <c r="L14"/>
  <c r="K14"/>
  <c r="J14"/>
  <c r="I14"/>
  <c r="H14"/>
  <c r="G14"/>
  <c r="F14"/>
  <c r="E14"/>
  <c r="D14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M12"/>
  <c r="L12"/>
  <c r="K12"/>
  <c r="J12"/>
  <c r="I12"/>
  <c r="CH101" s="1"/>
  <c r="H12"/>
  <c r="G12"/>
  <c r="F12"/>
  <c r="E12"/>
  <c r="D12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M10"/>
  <c r="L10"/>
  <c r="K10"/>
  <c r="J10"/>
  <c r="I10"/>
  <c r="H10"/>
  <c r="G10"/>
  <c r="F10"/>
  <c r="E10"/>
  <c r="D10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M8"/>
  <c r="L8"/>
  <c r="K8"/>
  <c r="J8"/>
  <c r="I8"/>
  <c r="H8"/>
  <c r="G8"/>
  <c r="F8"/>
  <c r="E8"/>
  <c r="D8"/>
  <c r="E6"/>
  <c r="F6"/>
  <c r="G6"/>
  <c r="H6"/>
  <c r="I6"/>
  <c r="J6"/>
  <c r="K6"/>
  <c r="L6"/>
  <c r="M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D6"/>
  <c r="BE101" l="1"/>
  <c r="BG101"/>
  <c r="BI101"/>
  <c r="BK101"/>
  <c r="BM101"/>
  <c r="BO101"/>
  <c r="BQ101"/>
  <c r="BS101"/>
  <c r="BU101"/>
  <c r="BW101"/>
  <c r="BY101"/>
  <c r="CA101"/>
  <c r="CC101"/>
  <c r="CE101"/>
  <c r="CG101"/>
  <c r="BE103"/>
  <c r="BG103"/>
  <c r="BI103"/>
  <c r="BK103"/>
  <c r="BM103"/>
  <c r="BO103"/>
  <c r="BQ103"/>
  <c r="BS103"/>
  <c r="BU103"/>
  <c r="BW103"/>
  <c r="BY103"/>
  <c r="CA103"/>
  <c r="CC103"/>
  <c r="CE103"/>
  <c r="CG103"/>
  <c r="BF101"/>
  <c r="BH101"/>
  <c r="BJ101"/>
  <c r="BL101"/>
  <c r="BN101"/>
  <c r="BP101"/>
  <c r="BR101"/>
  <c r="BT101"/>
  <c r="BV101"/>
  <c r="BX101"/>
  <c r="BZ101"/>
  <c r="CB101"/>
  <c r="CD101"/>
  <c r="CF101"/>
  <c r="BF103"/>
  <c r="BH103"/>
  <c r="BJ103"/>
  <c r="BL103"/>
  <c r="BN103"/>
  <c r="BP103"/>
  <c r="BR103"/>
  <c r="BT103"/>
  <c r="BV103"/>
  <c r="BX103"/>
  <c r="BZ103"/>
  <c r="CB103"/>
  <c r="CD103"/>
  <c r="CF103"/>
  <c r="A18" i="5" l="1"/>
  <c r="A29" s="1"/>
  <c r="F36"/>
  <c r="C33" l="1"/>
  <c r="D33"/>
  <c r="D34"/>
  <c r="C35"/>
  <c r="D37"/>
  <c r="C34"/>
  <c r="D36"/>
  <c r="E37"/>
  <c r="F39"/>
  <c r="F42"/>
  <c r="C37"/>
  <c r="C36"/>
  <c r="E36"/>
  <c r="F41"/>
  <c r="D35"/>
  <c r="F35"/>
  <c r="F37"/>
  <c r="F38"/>
  <c r="F34"/>
  <c r="E35"/>
  <c r="F40"/>
  <c r="F43"/>
  <c r="E34"/>
</calcChain>
</file>

<file path=xl/sharedStrings.xml><?xml version="1.0" encoding="utf-8"?>
<sst xmlns="http://schemas.openxmlformats.org/spreadsheetml/2006/main" count="326" uniqueCount="128">
  <si>
    <t>2017_05_13_0005</t>
  </si>
  <si>
    <t>2017_06_23_0003</t>
  </si>
  <si>
    <t>2017_06_23_0005</t>
  </si>
  <si>
    <t>2017_06_23_0006</t>
  </si>
  <si>
    <t>2017_06_23_0008</t>
  </si>
  <si>
    <t>2017_06_23_0009</t>
  </si>
  <si>
    <t>2017_06_23_0011</t>
  </si>
  <si>
    <t>2017_07_12_0000</t>
  </si>
  <si>
    <t>2017_07_12_0001</t>
  </si>
  <si>
    <t>2017_07_12_0002</t>
  </si>
  <si>
    <t>2017_07_12_0003</t>
  </si>
  <si>
    <t>2017_07_12_0004</t>
  </si>
  <si>
    <t>2017_07_12_0005</t>
  </si>
  <si>
    <t>2017_07_12_0006</t>
  </si>
  <si>
    <t>2017_07_12_0007</t>
  </si>
  <si>
    <t>2017_07_12_0008</t>
  </si>
  <si>
    <t>2017_07_12_0009</t>
  </si>
  <si>
    <t>2017_07_12_0010</t>
  </si>
  <si>
    <t>2017_07_12_0011</t>
  </si>
  <si>
    <t>2017_07_12_0012</t>
  </si>
  <si>
    <t>2017_07_12_0013</t>
  </si>
  <si>
    <t>2017_07_12_0014</t>
  </si>
  <si>
    <t>2017_09_07_0004</t>
  </si>
  <si>
    <t>2017_10_13_0012</t>
  </si>
  <si>
    <t>2017_10_13_0013</t>
  </si>
  <si>
    <t>2017_10_13_0014</t>
  </si>
  <si>
    <t>2017_10_13_0015</t>
  </si>
  <si>
    <t>2017_10_13_0016</t>
  </si>
  <si>
    <t>2017_10_13_0017</t>
  </si>
  <si>
    <t>2017_10_13_0018</t>
  </si>
  <si>
    <t>2017_10_13_0019</t>
  </si>
  <si>
    <t>2017_10_13_0020</t>
  </si>
  <si>
    <t>2019_07_27_0006</t>
  </si>
  <si>
    <t>2019_07_27_0012</t>
  </si>
  <si>
    <t>2019_07_27_0015</t>
  </si>
  <si>
    <t>2019_07_28_0000</t>
  </si>
  <si>
    <t>2019_07_28_0002</t>
  </si>
  <si>
    <t>2019_07_28_0003</t>
  </si>
  <si>
    <t>High Cl-</t>
  </si>
  <si>
    <t>high Cl-</t>
  </si>
  <si>
    <t>Internal:</t>
  </si>
  <si>
    <t>File Name:</t>
  </si>
  <si>
    <t>Standard</t>
  </si>
  <si>
    <t>raw</t>
  </si>
  <si>
    <t>% 1st 2 min</t>
  </si>
  <si>
    <t>Bolded cells excluded as outliers during analysis</t>
  </si>
  <si>
    <t>2019_04_16_0000</t>
  </si>
  <si>
    <t>2019_04_16_0002</t>
  </si>
  <si>
    <t>2019_04_16_0003</t>
  </si>
  <si>
    <t>2019_04_16_0004</t>
  </si>
  <si>
    <t>2019_04_16_0006</t>
  </si>
  <si>
    <t>2019_04_16_0007</t>
  </si>
  <si>
    <t>2019_04_16_0008</t>
  </si>
  <si>
    <t>2019_04_17_0001</t>
  </si>
  <si>
    <t>2017_04_17_0003</t>
  </si>
  <si>
    <t>2019_04_17_0004</t>
  </si>
  <si>
    <t>2019_04_17_0005</t>
  </si>
  <si>
    <t>2019_04_17_0006</t>
  </si>
  <si>
    <t>2019_04_19_0000</t>
  </si>
  <si>
    <t>2019_04_19_0002</t>
  </si>
  <si>
    <t>Example traces in 3C came from bolded files at times indicated in figure</t>
  </si>
  <si>
    <t>2019_04_16_0001</t>
  </si>
  <si>
    <t>2019_04_17_0003</t>
  </si>
  <si>
    <t>2 min no PTX</t>
  </si>
  <si>
    <t>2019_04_17_0007</t>
  </si>
  <si>
    <t>2019_04_19_0001</t>
  </si>
  <si>
    <t>2017_09_07_0007</t>
  </si>
  <si>
    <t>2017_09_07_0009</t>
  </si>
  <si>
    <t>2017_09_07_0010</t>
  </si>
  <si>
    <t>2017_09_07_0012</t>
  </si>
  <si>
    <t>2017_12_04_0000</t>
  </si>
  <si>
    <t>2017_12_04_0002</t>
  </si>
  <si>
    <t>2017_12_04_0004</t>
  </si>
  <si>
    <t>2017_12_04_0006</t>
  </si>
  <si>
    <t>2017_12_05_0000</t>
  </si>
  <si>
    <t>2017_12_05_0002</t>
  </si>
  <si>
    <t>2017_12_05_0004</t>
  </si>
  <si>
    <t>2017_12_05_0006</t>
  </si>
  <si>
    <t>2017_12_05_0013</t>
  </si>
  <si>
    <t>2017_12_05_0015</t>
  </si>
  <si>
    <t>8 min no drug + Bic</t>
  </si>
  <si>
    <t>8 min  no drug</t>
  </si>
  <si>
    <t>8 min no drug</t>
  </si>
  <si>
    <t>raw amplitude (pA)</t>
  </si>
  <si>
    <t>% 1st response</t>
  </si>
  <si>
    <t>2017_10_05_0026</t>
  </si>
  <si>
    <t>2017_10_05_0028</t>
  </si>
  <si>
    <t>2017_10_05_0037</t>
  </si>
  <si>
    <t>2017_10_05_0039</t>
  </si>
  <si>
    <t>2017_10_13_0003</t>
  </si>
  <si>
    <t>2017_10_13_0005</t>
  </si>
  <si>
    <t>2017_10_13_0006</t>
  </si>
  <si>
    <t>2017_10_13_0008</t>
  </si>
  <si>
    <t>2017_10_13_0009</t>
  </si>
  <si>
    <t>2017_10_13_0011</t>
  </si>
  <si>
    <t>2 min no drug</t>
  </si>
  <si>
    <t>1 min PTX</t>
  </si>
  <si>
    <t>2 min PTX</t>
  </si>
  <si>
    <t>5 min PTX</t>
  </si>
  <si>
    <t>8 min PTX</t>
  </si>
  <si>
    <t>2018_02_02_0000</t>
  </si>
  <si>
    <t>2018_02_02_0002</t>
  </si>
  <si>
    <t>2018_02_02_0003</t>
  </si>
  <si>
    <t>2018_02_02_0005</t>
  </si>
  <si>
    <t>2018_02_02_0006</t>
  </si>
  <si>
    <t>2018_02_02_0008</t>
  </si>
  <si>
    <t>2018_02_03_0003</t>
  </si>
  <si>
    <t>2018_02_03_0005</t>
  </si>
  <si>
    <t>8 min Bicuculline</t>
  </si>
  <si>
    <t>2018_02_02_0009</t>
  </si>
  <si>
    <t>2018_02_02_0011</t>
  </si>
  <si>
    <t>2018_02_03_0000</t>
  </si>
  <si>
    <t>2018_02_03_0002</t>
  </si>
  <si>
    <t>2018_02_05_0000</t>
  </si>
  <si>
    <t>2018_02_05_0002</t>
  </si>
  <si>
    <t>8 min no PTX</t>
  </si>
  <si>
    <t>Bicuculline</t>
  </si>
  <si>
    <t>8 min TTX</t>
  </si>
  <si>
    <t>Subtract Bicuculline floor</t>
  </si>
  <si>
    <t>Normalized to no drug ceiling</t>
  </si>
  <si>
    <t>Measurements are individual evoked peak amplitudes (pA)</t>
  </si>
  <si>
    <t>Measurements are amplitudes (pA) of 100 randomly chosen events from the first 2 min of the listed files</t>
  </si>
  <si>
    <t>Measurements are % 1st pulse, 1st response after incubation at rest from data in 3F</t>
  </si>
  <si>
    <t>Time (s):</t>
  </si>
  <si>
    <t>Condition:</t>
  </si>
  <si>
    <t>File name:</t>
  </si>
  <si>
    <t>Measurements are summed area (pA*ms) of all events in 20 second bin</t>
  </si>
  <si>
    <t>Example traces in 3F came from bolded files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</si>
</sst>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7"/>
  <sheetViews>
    <sheetView workbookViewId="0">
      <selection activeCell="G2" sqref="G2"/>
    </sheetView>
  </sheetViews>
  <sheetFormatPr defaultRowHeight="15"/>
  <cols>
    <col min="1" max="1" width="10" bestFit="1" customWidth="1"/>
    <col min="2" max="2" width="16.140625" bestFit="1" customWidth="1"/>
    <col min="3" max="3" width="10.85546875" bestFit="1" customWidth="1"/>
  </cols>
  <sheetData>
    <row r="1" spans="1:33">
      <c r="A1" s="3" t="s">
        <v>126</v>
      </c>
    </row>
    <row r="2" spans="1:33">
      <c r="A2" s="3" t="s">
        <v>45</v>
      </c>
    </row>
    <row r="3" spans="1:33">
      <c r="A3" s="3" t="s">
        <v>60</v>
      </c>
    </row>
    <row r="4" spans="1:33">
      <c r="A4" s="3"/>
      <c r="D4" t="s">
        <v>123</v>
      </c>
    </row>
    <row r="5" spans="1:33">
      <c r="A5" t="s">
        <v>40</v>
      </c>
      <c r="B5" t="s">
        <v>41</v>
      </c>
      <c r="D5">
        <v>20</v>
      </c>
      <c r="E5">
        <v>40</v>
      </c>
      <c r="F5">
        <v>60</v>
      </c>
      <c r="G5">
        <v>80</v>
      </c>
      <c r="H5">
        <v>100</v>
      </c>
      <c r="I5">
        <v>120</v>
      </c>
      <c r="J5">
        <v>140</v>
      </c>
      <c r="K5">
        <v>160</v>
      </c>
      <c r="L5">
        <v>180</v>
      </c>
      <c r="M5">
        <v>200</v>
      </c>
      <c r="N5">
        <v>220</v>
      </c>
      <c r="O5">
        <v>240</v>
      </c>
      <c r="P5">
        <v>260</v>
      </c>
      <c r="Q5">
        <v>280</v>
      </c>
      <c r="R5">
        <v>300</v>
      </c>
      <c r="S5">
        <v>320</v>
      </c>
      <c r="T5">
        <v>340</v>
      </c>
      <c r="U5">
        <v>360</v>
      </c>
      <c r="V5">
        <v>380</v>
      </c>
      <c r="W5">
        <v>400</v>
      </c>
      <c r="X5">
        <v>420</v>
      </c>
      <c r="Y5">
        <v>440</v>
      </c>
      <c r="Z5">
        <v>460</v>
      </c>
      <c r="AA5">
        <v>480</v>
      </c>
      <c r="AB5">
        <v>500</v>
      </c>
      <c r="AC5">
        <v>520</v>
      </c>
      <c r="AD5">
        <v>540</v>
      </c>
      <c r="AE5">
        <v>560</v>
      </c>
      <c r="AF5">
        <v>580</v>
      </c>
      <c r="AG5">
        <v>600</v>
      </c>
    </row>
    <row r="6" spans="1:33">
      <c r="A6" t="s">
        <v>42</v>
      </c>
      <c r="B6" t="s">
        <v>0</v>
      </c>
      <c r="C6" t="s">
        <v>43</v>
      </c>
      <c r="D6">
        <v>3131.23</v>
      </c>
      <c r="E6">
        <v>3347.28</v>
      </c>
      <c r="F6">
        <v>1701.2599999999998</v>
      </c>
      <c r="G6">
        <v>3343.0699999999997</v>
      </c>
      <c r="H6">
        <v>2946.5299999999997</v>
      </c>
      <c r="I6">
        <v>3026.1399999999994</v>
      </c>
      <c r="J6">
        <v>1847.65</v>
      </c>
      <c r="K6">
        <v>931.83000000000015</v>
      </c>
      <c r="L6">
        <v>99.18</v>
      </c>
      <c r="M6">
        <v>137.76</v>
      </c>
      <c r="N6">
        <v>142.52000000000001</v>
      </c>
      <c r="O6">
        <v>275.94</v>
      </c>
      <c r="P6">
        <v>65.92</v>
      </c>
      <c r="Q6">
        <v>187.01000000000002</v>
      </c>
      <c r="R6">
        <v>291.2</v>
      </c>
      <c r="S6">
        <v>55.61</v>
      </c>
      <c r="T6">
        <v>0</v>
      </c>
      <c r="U6">
        <v>0</v>
      </c>
      <c r="V6">
        <v>39.31</v>
      </c>
      <c r="W6">
        <v>0</v>
      </c>
      <c r="X6">
        <v>0</v>
      </c>
      <c r="Y6">
        <v>0</v>
      </c>
      <c r="Z6">
        <v>350.16</v>
      </c>
      <c r="AA6">
        <v>0</v>
      </c>
      <c r="AB6">
        <v>0</v>
      </c>
      <c r="AC6">
        <v>41.44</v>
      </c>
      <c r="AD6">
        <v>0</v>
      </c>
      <c r="AE6">
        <v>16.239999999999998</v>
      </c>
      <c r="AF6">
        <v>0</v>
      </c>
      <c r="AG6">
        <v>0</v>
      </c>
    </row>
    <row r="7" spans="1:33">
      <c r="C7" t="s">
        <v>44</v>
      </c>
      <c r="D7">
        <f t="shared" ref="D7:AG7" si="0">(D6/AVERAGE($D6:$I6))*100</f>
        <v>107.38400881140362</v>
      </c>
      <c r="E7">
        <f t="shared" si="0"/>
        <v>114.79333840511082</v>
      </c>
      <c r="F7">
        <f t="shared" si="0"/>
        <v>58.343883659293148</v>
      </c>
      <c r="G7">
        <f t="shared" si="0"/>
        <v>114.64895850421051</v>
      </c>
      <c r="H7">
        <f t="shared" si="0"/>
        <v>101.04981220896103</v>
      </c>
      <c r="I7">
        <f t="shared" si="0"/>
        <v>103.77999841102088</v>
      </c>
      <c r="J7">
        <f t="shared" si="0"/>
        <v>63.364257458056393</v>
      </c>
      <c r="K7">
        <f t="shared" si="0"/>
        <v>31.956656307818417</v>
      </c>
      <c r="L7">
        <f t="shared" si="0"/>
        <v>3.4013298269098762</v>
      </c>
      <c r="M7">
        <f t="shared" si="0"/>
        <v>4.7244121491742739</v>
      </c>
      <c r="N7">
        <f t="shared" si="0"/>
        <v>4.8876540323774513</v>
      </c>
      <c r="O7">
        <f t="shared" si="0"/>
        <v>9.4632279939252992</v>
      </c>
      <c r="P7">
        <f t="shared" si="0"/>
        <v>2.2606943152843217</v>
      </c>
      <c r="Q7">
        <f t="shared" si="0"/>
        <v>6.4134169281146995</v>
      </c>
      <c r="R7">
        <f t="shared" si="0"/>
        <v>9.9865622665472458</v>
      </c>
      <c r="S7">
        <f t="shared" si="0"/>
        <v>1.9071178833883669</v>
      </c>
      <c r="T7">
        <f t="shared" si="0"/>
        <v>0</v>
      </c>
      <c r="U7">
        <f t="shared" si="0"/>
        <v>0</v>
      </c>
      <c r="V7">
        <f t="shared" si="0"/>
        <v>1.3481173169573224</v>
      </c>
      <c r="W7">
        <f t="shared" si="0"/>
        <v>0</v>
      </c>
      <c r="X7">
        <f t="shared" si="0"/>
        <v>0</v>
      </c>
      <c r="Y7">
        <f t="shared" si="0"/>
        <v>0</v>
      </c>
      <c r="Z7">
        <f t="shared" si="0"/>
        <v>12.008566769416841</v>
      </c>
      <c r="AA7">
        <f t="shared" si="0"/>
        <v>0</v>
      </c>
      <c r="AB7">
        <f t="shared" si="0"/>
        <v>0</v>
      </c>
      <c r="AC7">
        <f t="shared" si="0"/>
        <v>1.4211646302394159</v>
      </c>
      <c r="AD7">
        <f t="shared" si="0"/>
        <v>0</v>
      </c>
      <c r="AE7">
        <f t="shared" si="0"/>
        <v>0.55694289563436561</v>
      </c>
      <c r="AF7">
        <f t="shared" si="0"/>
        <v>0</v>
      </c>
      <c r="AG7">
        <f t="shared" si="0"/>
        <v>0</v>
      </c>
    </row>
    <row r="8" spans="1:33">
      <c r="A8" t="s">
        <v>42</v>
      </c>
      <c r="B8" s="3" t="s">
        <v>8</v>
      </c>
      <c r="C8" t="s">
        <v>43</v>
      </c>
      <c r="D8">
        <v>23460.55</v>
      </c>
      <c r="E8">
        <v>22982.410000000003</v>
      </c>
      <c r="F8">
        <v>13619.339999999998</v>
      </c>
      <c r="G8">
        <v>23301.5</v>
      </c>
      <c r="H8">
        <v>27239.71</v>
      </c>
      <c r="I8">
        <v>16650.310000000001</v>
      </c>
      <c r="J8">
        <v>32363.300000000003</v>
      </c>
      <c r="K8">
        <v>14446.180000000004</v>
      </c>
      <c r="L8">
        <v>14433.54</v>
      </c>
      <c r="M8">
        <v>5607.17</v>
      </c>
      <c r="N8">
        <v>5074.43</v>
      </c>
      <c r="O8">
        <v>3977.58</v>
      </c>
      <c r="P8">
        <v>2337.35</v>
      </c>
      <c r="Q8">
        <v>1977.28</v>
      </c>
      <c r="R8">
        <v>2160.09</v>
      </c>
      <c r="S8">
        <v>2111.5000000000005</v>
      </c>
      <c r="T8">
        <v>862.56</v>
      </c>
      <c r="U8">
        <v>880.13000000000011</v>
      </c>
      <c r="V8">
        <v>17181.03</v>
      </c>
      <c r="W8">
        <v>885.12000000000012</v>
      </c>
      <c r="X8">
        <v>1191.83</v>
      </c>
      <c r="Y8">
        <v>841.55</v>
      </c>
      <c r="Z8">
        <v>1748.6599999999999</v>
      </c>
      <c r="AA8">
        <v>1174.56</v>
      </c>
      <c r="AB8">
        <v>447.39000000000004</v>
      </c>
      <c r="AC8">
        <v>345.58</v>
      </c>
      <c r="AD8">
        <v>237.3</v>
      </c>
      <c r="AE8">
        <v>160.28</v>
      </c>
      <c r="AF8">
        <v>112.55</v>
      </c>
      <c r="AG8">
        <v>194.04000000000002</v>
      </c>
    </row>
    <row r="9" spans="1:33">
      <c r="C9" t="s">
        <v>44</v>
      </c>
      <c r="D9">
        <f t="shared" ref="D9:AG9" si="1">(D8/AVERAGE($D8:$I8))*100</f>
        <v>110.61616853623725</v>
      </c>
      <c r="E9">
        <f t="shared" si="1"/>
        <v>108.36174505409741</v>
      </c>
      <c r="F9">
        <f t="shared" si="1"/>
        <v>64.214999596868665</v>
      </c>
      <c r="G9">
        <f t="shared" si="1"/>
        <v>109.86624998762315</v>
      </c>
      <c r="H9">
        <f t="shared" si="1"/>
        <v>128.43485562948129</v>
      </c>
      <c r="I9">
        <f t="shared" si="1"/>
        <v>78.5059811956922</v>
      </c>
      <c r="J9">
        <f t="shared" si="1"/>
        <v>152.5925115646823</v>
      </c>
      <c r="K9">
        <f t="shared" si="1"/>
        <v>68.113538752707001</v>
      </c>
      <c r="L9">
        <f t="shared" si="1"/>
        <v>68.053941327655238</v>
      </c>
      <c r="M9">
        <f t="shared" si="1"/>
        <v>26.437728942046689</v>
      </c>
      <c r="N9">
        <f t="shared" si="1"/>
        <v>23.92586721561679</v>
      </c>
      <c r="O9">
        <f t="shared" si="1"/>
        <v>18.754234646944195</v>
      </c>
      <c r="P9">
        <f t="shared" si="1"/>
        <v>11.020572899108254</v>
      </c>
      <c r="Q9">
        <f t="shared" si="1"/>
        <v>9.3228478327801856</v>
      </c>
      <c r="R9">
        <f t="shared" si="1"/>
        <v>10.184794452535884</v>
      </c>
      <c r="S9">
        <f t="shared" si="1"/>
        <v>9.9556932750623925</v>
      </c>
      <c r="T9">
        <f t="shared" si="1"/>
        <v>4.066958461443436</v>
      </c>
      <c r="U9">
        <f t="shared" si="1"/>
        <v>4.149800768259845</v>
      </c>
      <c r="V9">
        <f t="shared" si="1"/>
        <v>81.008318650080597</v>
      </c>
      <c r="W9">
        <f t="shared" si="1"/>
        <v>4.1733285491940446</v>
      </c>
      <c r="X9">
        <f t="shared" si="1"/>
        <v>5.6194619540694335</v>
      </c>
      <c r="Y9">
        <f t="shared" si="1"/>
        <v>3.9678966022395237</v>
      </c>
      <c r="Z9">
        <f t="shared" si="1"/>
        <v>8.2449076970734545</v>
      </c>
      <c r="AA9">
        <f t="shared" si="1"/>
        <v>5.5380341431007718</v>
      </c>
      <c r="AB9">
        <f t="shared" si="1"/>
        <v>2.1094376577457559</v>
      </c>
      <c r="AC9">
        <f t="shared" si="1"/>
        <v>1.6294049168818663</v>
      </c>
      <c r="AD9">
        <f t="shared" si="1"/>
        <v>1.1188662155682241</v>
      </c>
      <c r="AE9">
        <f t="shared" si="1"/>
        <v>0.75571798158986492</v>
      </c>
      <c r="AF9">
        <f t="shared" si="1"/>
        <v>0.5306716922132475</v>
      </c>
      <c r="AG9">
        <f t="shared" si="1"/>
        <v>0.91489591432304362</v>
      </c>
    </row>
    <row r="10" spans="1:33">
      <c r="A10" t="s">
        <v>42</v>
      </c>
      <c r="B10" t="s">
        <v>11</v>
      </c>
      <c r="C10" t="s">
        <v>43</v>
      </c>
      <c r="D10">
        <v>8942.9500000000007</v>
      </c>
      <c r="E10">
        <v>21014.450000000004</v>
      </c>
      <c r="F10">
        <v>10426.43</v>
      </c>
      <c r="G10">
        <v>8621.7100000000009</v>
      </c>
      <c r="H10">
        <v>9018.5499999999993</v>
      </c>
      <c r="I10">
        <v>57460.08</v>
      </c>
      <c r="J10">
        <v>8063.2800000000007</v>
      </c>
      <c r="K10">
        <v>6956.7000000000007</v>
      </c>
      <c r="L10">
        <v>3392.79</v>
      </c>
      <c r="M10">
        <v>3026.89</v>
      </c>
      <c r="N10">
        <v>1058.1100000000001</v>
      </c>
      <c r="O10">
        <v>1904.56</v>
      </c>
      <c r="P10">
        <v>1077.1600000000001</v>
      </c>
      <c r="Q10">
        <v>1314.44</v>
      </c>
      <c r="R10">
        <v>6220.5700000000006</v>
      </c>
      <c r="S10">
        <v>734.26</v>
      </c>
      <c r="T10">
        <v>268.99</v>
      </c>
      <c r="U10">
        <v>945.61999999999989</v>
      </c>
      <c r="V10">
        <v>440.31000000000006</v>
      </c>
      <c r="W10">
        <v>523.5</v>
      </c>
      <c r="X10">
        <v>140.69</v>
      </c>
      <c r="Y10">
        <v>1981.0800000000002</v>
      </c>
      <c r="Z10">
        <v>195.8</v>
      </c>
      <c r="AA10">
        <v>124.45</v>
      </c>
      <c r="AB10">
        <v>51.94</v>
      </c>
      <c r="AC10">
        <v>347.40999999999997</v>
      </c>
      <c r="AD10">
        <v>32.35</v>
      </c>
      <c r="AE10">
        <v>0</v>
      </c>
      <c r="AF10">
        <v>143.97999999999999</v>
      </c>
      <c r="AG10">
        <v>0</v>
      </c>
    </row>
    <row r="11" spans="1:33">
      <c r="C11" t="s">
        <v>44</v>
      </c>
      <c r="D11">
        <f t="shared" ref="D11:AG11" si="2">(D10/AVERAGE($D10:$I10))*100</f>
        <v>46.463251197112129</v>
      </c>
      <c r="E11">
        <f t="shared" si="2"/>
        <v>109.18093795885619</v>
      </c>
      <c r="F11">
        <f t="shared" si="2"/>
        <v>54.1706971613512</v>
      </c>
      <c r="G11">
        <f t="shared" si="2"/>
        <v>44.794243228314322</v>
      </c>
      <c r="H11">
        <f t="shared" si="2"/>
        <v>46.856032302955455</v>
      </c>
      <c r="I11">
        <f t="shared" si="2"/>
        <v>298.53483815141072</v>
      </c>
      <c r="J11">
        <f t="shared" si="2"/>
        <v>41.892910517519418</v>
      </c>
      <c r="K11">
        <f t="shared" si="2"/>
        <v>36.143655013496655</v>
      </c>
      <c r="L11">
        <f t="shared" si="2"/>
        <v>17.627299048865311</v>
      </c>
      <c r="M11">
        <f t="shared" si="2"/>
        <v>15.726259278652648</v>
      </c>
      <c r="N11">
        <f t="shared" si="2"/>
        <v>5.4974287817975398</v>
      </c>
      <c r="O11">
        <f t="shared" si="2"/>
        <v>9.8951743775791954</v>
      </c>
      <c r="P11">
        <f t="shared" si="2"/>
        <v>5.5964033858493334</v>
      </c>
      <c r="Q11">
        <f t="shared" si="2"/>
        <v>6.8291957244010142</v>
      </c>
      <c r="R11">
        <f t="shared" si="2"/>
        <v>32.319078883278983</v>
      </c>
      <c r="S11">
        <f t="shared" si="2"/>
        <v>3.8148605129170519</v>
      </c>
      <c r="T11">
        <f t="shared" si="2"/>
        <v>1.3975421912804153</v>
      </c>
      <c r="U11">
        <f t="shared" si="2"/>
        <v>4.912985043751017</v>
      </c>
      <c r="V11">
        <f t="shared" si="2"/>
        <v>2.2876382105010586</v>
      </c>
      <c r="W11">
        <f t="shared" si="2"/>
        <v>2.7198532924469214</v>
      </c>
      <c r="X11">
        <f t="shared" si="2"/>
        <v>0.73095732514681444</v>
      </c>
      <c r="Y11">
        <f t="shared" si="2"/>
        <v>10.292735359313749</v>
      </c>
      <c r="Z11">
        <f t="shared" si="2"/>
        <v>1.0172822820651524</v>
      </c>
      <c r="AA11">
        <f t="shared" si="2"/>
        <v>0.64658212463231968</v>
      </c>
      <c r="AB11">
        <f t="shared" si="2"/>
        <v>0.2698551671627375</v>
      </c>
      <c r="AC11">
        <f t="shared" si="2"/>
        <v>1.8049746558337818</v>
      </c>
      <c r="AD11">
        <f t="shared" si="2"/>
        <v>0.16807498378349173</v>
      </c>
      <c r="AE11">
        <f t="shared" si="2"/>
        <v>0</v>
      </c>
      <c r="AF11">
        <f t="shared" si="2"/>
        <v>0.74805057697518185</v>
      </c>
      <c r="AG11">
        <f t="shared" si="2"/>
        <v>0</v>
      </c>
    </row>
    <row r="12" spans="1:33">
      <c r="A12" t="s">
        <v>42</v>
      </c>
      <c r="B12" t="s">
        <v>14</v>
      </c>
      <c r="C12" t="s">
        <v>43</v>
      </c>
      <c r="D12">
        <v>5870.0400000000009</v>
      </c>
      <c r="E12">
        <v>4661.8500000000004</v>
      </c>
      <c r="F12">
        <v>9299.1200000000008</v>
      </c>
      <c r="G12">
        <v>7696.9400000000005</v>
      </c>
      <c r="H12">
        <v>7383.1100000000006</v>
      </c>
      <c r="I12">
        <v>3087.2299999999996</v>
      </c>
      <c r="J12">
        <v>4719.3</v>
      </c>
      <c r="K12">
        <v>7282.1500000000005</v>
      </c>
      <c r="L12">
        <v>4034.5099999999998</v>
      </c>
      <c r="M12">
        <v>1877.2700000000002</v>
      </c>
      <c r="N12">
        <v>15458.859999999999</v>
      </c>
      <c r="O12">
        <v>4121.1000000000004</v>
      </c>
      <c r="P12">
        <v>233.83</v>
      </c>
      <c r="Q12">
        <v>527.70000000000005</v>
      </c>
      <c r="R12">
        <v>1237.73</v>
      </c>
      <c r="S12">
        <v>275.14999999999998</v>
      </c>
      <c r="T12">
        <v>228.14999999999998</v>
      </c>
      <c r="U12">
        <v>103.08</v>
      </c>
      <c r="V12">
        <v>368.72</v>
      </c>
      <c r="W12">
        <v>0</v>
      </c>
      <c r="X12">
        <v>0</v>
      </c>
      <c r="Y12">
        <v>1629.46</v>
      </c>
      <c r="Z12">
        <v>405.76</v>
      </c>
      <c r="AA12">
        <v>122.98</v>
      </c>
      <c r="AB12">
        <v>388.8</v>
      </c>
      <c r="AC12">
        <v>0</v>
      </c>
      <c r="AD12">
        <v>95.4</v>
      </c>
      <c r="AE12">
        <v>0</v>
      </c>
      <c r="AF12">
        <v>754.69999999999993</v>
      </c>
      <c r="AG12">
        <v>26.25</v>
      </c>
    </row>
    <row r="13" spans="1:33">
      <c r="C13" t="s">
        <v>44</v>
      </c>
      <c r="D13">
        <f t="shared" ref="D13:AG13" si="3">(D12/AVERAGE($D12:$I12))*100</f>
        <v>92.689013110853139</v>
      </c>
      <c r="E13">
        <f t="shared" si="3"/>
        <v>73.611470410905326</v>
      </c>
      <c r="F13">
        <f t="shared" si="3"/>
        <v>146.83481809312994</v>
      </c>
      <c r="G13">
        <f t="shared" si="3"/>
        <v>121.53610070347899</v>
      </c>
      <c r="H13">
        <f t="shared" si="3"/>
        <v>116.58066718265478</v>
      </c>
      <c r="I13">
        <f t="shared" si="3"/>
        <v>48.747930498977695</v>
      </c>
      <c r="J13">
        <f t="shared" si="3"/>
        <v>74.518616495637019</v>
      </c>
      <c r="K13">
        <f t="shared" si="3"/>
        <v>114.98649018153185</v>
      </c>
      <c r="L13">
        <f t="shared" si="3"/>
        <v>63.705656228214458</v>
      </c>
      <c r="M13">
        <f t="shared" si="3"/>
        <v>29.642439172920671</v>
      </c>
      <c r="N13">
        <f t="shared" si="3"/>
        <v>244.09824757903573</v>
      </c>
      <c r="O13">
        <f t="shared" si="3"/>
        <v>65.072928281772676</v>
      </c>
      <c r="P13">
        <f t="shared" si="3"/>
        <v>3.6922187814241108</v>
      </c>
      <c r="Q13">
        <f t="shared" si="3"/>
        <v>8.3324802247680072</v>
      </c>
      <c r="R13">
        <f t="shared" si="3"/>
        <v>19.543984742471302</v>
      </c>
      <c r="S13">
        <f t="shared" si="3"/>
        <v>4.3446691943242692</v>
      </c>
      <c r="T13">
        <f t="shared" si="3"/>
        <v>3.6025305349267018</v>
      </c>
      <c r="U13">
        <f t="shared" si="3"/>
        <v>1.6276521917170477</v>
      </c>
      <c r="V13">
        <f t="shared" si="3"/>
        <v>5.8221567338951292</v>
      </c>
      <c r="W13">
        <f t="shared" si="3"/>
        <v>0</v>
      </c>
      <c r="X13">
        <f t="shared" si="3"/>
        <v>0</v>
      </c>
      <c r="Y13">
        <f t="shared" si="3"/>
        <v>25.729473615786386</v>
      </c>
      <c r="Z13">
        <f t="shared" si="3"/>
        <v>6.4070251582373823</v>
      </c>
      <c r="AA13">
        <f t="shared" si="3"/>
        <v>1.9418768581428265</v>
      </c>
      <c r="AB13">
        <f t="shared" si="3"/>
        <v>6.1392236334845576</v>
      </c>
      <c r="AC13">
        <f t="shared" si="3"/>
        <v>0</v>
      </c>
      <c r="AD13">
        <f t="shared" si="3"/>
        <v>1.506383576734637</v>
      </c>
      <c r="AE13">
        <f t="shared" si="3"/>
        <v>0</v>
      </c>
      <c r="AF13">
        <f t="shared" si="3"/>
        <v>11.916852047815832</v>
      </c>
      <c r="AG13">
        <f t="shared" si="3"/>
        <v>0.41449233636566263</v>
      </c>
    </row>
    <row r="14" spans="1:33">
      <c r="A14" t="s">
        <v>42</v>
      </c>
      <c r="B14" t="s">
        <v>17</v>
      </c>
      <c r="C14" t="s">
        <v>43</v>
      </c>
      <c r="D14">
        <v>23213.59</v>
      </c>
      <c r="E14">
        <v>15272.28</v>
      </c>
      <c r="F14">
        <v>12851.650000000001</v>
      </c>
      <c r="G14">
        <v>104775.88</v>
      </c>
      <c r="H14">
        <v>15383.020000000004</v>
      </c>
      <c r="I14">
        <v>10843.5</v>
      </c>
      <c r="J14">
        <v>9700.6700000000019</v>
      </c>
      <c r="K14">
        <v>9101.8399999999983</v>
      </c>
      <c r="L14">
        <v>4265.12</v>
      </c>
      <c r="M14">
        <v>1413.0200000000002</v>
      </c>
      <c r="N14">
        <v>1650.94</v>
      </c>
      <c r="O14">
        <v>1238.7599999999998</v>
      </c>
      <c r="P14">
        <v>2006.9099999999999</v>
      </c>
      <c r="Q14">
        <v>1214.1099999999999</v>
      </c>
      <c r="R14">
        <v>4124.1499999999996</v>
      </c>
      <c r="S14">
        <v>853.33000000000015</v>
      </c>
      <c r="T14">
        <v>442.07</v>
      </c>
      <c r="U14">
        <v>789.78</v>
      </c>
      <c r="V14">
        <v>703.56000000000006</v>
      </c>
      <c r="W14">
        <v>2274.1800000000003</v>
      </c>
      <c r="X14">
        <v>356.87</v>
      </c>
      <c r="Y14">
        <v>1305.5400000000002</v>
      </c>
      <c r="Z14">
        <v>130.56</v>
      </c>
      <c r="AA14">
        <v>8.18</v>
      </c>
      <c r="AB14">
        <v>180.78</v>
      </c>
      <c r="AC14">
        <v>397.29</v>
      </c>
      <c r="AD14">
        <v>0</v>
      </c>
      <c r="AE14">
        <v>192.26</v>
      </c>
      <c r="AF14">
        <v>0</v>
      </c>
      <c r="AG14">
        <v>337.03999999999996</v>
      </c>
    </row>
    <row r="15" spans="1:33">
      <c r="C15" t="s">
        <v>44</v>
      </c>
      <c r="D15">
        <f t="shared" ref="D15:AG15" si="4">(D14/AVERAGE($D14:$I14))*100</f>
        <v>76.385653783329488</v>
      </c>
      <c r="E15">
        <f t="shared" si="4"/>
        <v>50.254316224335284</v>
      </c>
      <c r="F15">
        <f t="shared" si="4"/>
        <v>42.289093907686251</v>
      </c>
      <c r="G15">
        <f t="shared" si="4"/>
        <v>344.77106274917742</v>
      </c>
      <c r="H15">
        <f t="shared" si="4"/>
        <v>50.618712567165772</v>
      </c>
      <c r="I15">
        <f t="shared" si="4"/>
        <v>35.681160768305695</v>
      </c>
      <c r="J15">
        <f t="shared" si="4"/>
        <v>31.920612886086598</v>
      </c>
      <c r="K15">
        <f t="shared" si="4"/>
        <v>29.950128309807294</v>
      </c>
      <c r="L15">
        <f t="shared" si="4"/>
        <v>14.034622807775715</v>
      </c>
      <c r="M15">
        <f t="shared" si="4"/>
        <v>4.6496236260276955</v>
      </c>
      <c r="N15">
        <f t="shared" si="4"/>
        <v>5.4325130777725459</v>
      </c>
      <c r="O15">
        <f t="shared" si="4"/>
        <v>4.0762110677683729</v>
      </c>
      <c r="P15">
        <f t="shared" si="4"/>
        <v>6.6038528480214298</v>
      </c>
      <c r="Q15">
        <f t="shared" si="4"/>
        <v>3.9950988242179757</v>
      </c>
      <c r="R15">
        <f t="shared" si="4"/>
        <v>13.570752910278774</v>
      </c>
      <c r="S15">
        <f t="shared" si="4"/>
        <v>2.8079314721647348</v>
      </c>
      <c r="T15">
        <f t="shared" si="4"/>
        <v>1.454656775104431</v>
      </c>
      <c r="U15">
        <f t="shared" si="4"/>
        <v>2.5988165400094498</v>
      </c>
      <c r="V15">
        <f t="shared" si="4"/>
        <v>2.3151046682481811</v>
      </c>
      <c r="W15">
        <f t="shared" si="4"/>
        <v>7.4833201637907907</v>
      </c>
      <c r="X15">
        <f t="shared" si="4"/>
        <v>1.1743012720417996</v>
      </c>
      <c r="Y15">
        <f t="shared" si="4"/>
        <v>4.2959545008026758</v>
      </c>
      <c r="Z15">
        <f t="shared" si="4"/>
        <v>0.42961519342555365</v>
      </c>
      <c r="AA15">
        <f t="shared" si="4"/>
        <v>2.6916760740050772E-2</v>
      </c>
      <c r="AB15">
        <f t="shared" si="4"/>
        <v>0.59486699347021743</v>
      </c>
      <c r="AC15">
        <f t="shared" si="4"/>
        <v>1.3073056081191654</v>
      </c>
      <c r="AD15">
        <f t="shared" si="4"/>
        <v>0</v>
      </c>
      <c r="AE15">
        <f t="shared" si="4"/>
        <v>0.63264259411762358</v>
      </c>
      <c r="AF15">
        <f t="shared" si="4"/>
        <v>0</v>
      </c>
      <c r="AG15">
        <f t="shared" si="4"/>
        <v>1.1090495158712361</v>
      </c>
    </row>
    <row r="16" spans="1:33">
      <c r="A16" t="s">
        <v>42</v>
      </c>
      <c r="B16" t="s">
        <v>20</v>
      </c>
      <c r="C16" t="s">
        <v>43</v>
      </c>
      <c r="D16">
        <v>2454.04</v>
      </c>
      <c r="E16">
        <v>2924.08</v>
      </c>
      <c r="F16">
        <v>3709.5599999999995</v>
      </c>
      <c r="G16">
        <v>1443.6599999999999</v>
      </c>
      <c r="H16">
        <v>4427.1900000000005</v>
      </c>
      <c r="I16">
        <v>4164.5600000000004</v>
      </c>
      <c r="J16">
        <v>2348.21</v>
      </c>
      <c r="K16">
        <v>1935.1699999999998</v>
      </c>
      <c r="L16">
        <v>2682.9300000000003</v>
      </c>
      <c r="M16">
        <v>392.40999999999997</v>
      </c>
      <c r="N16">
        <v>815.73</v>
      </c>
      <c r="O16">
        <v>330.89</v>
      </c>
      <c r="P16">
        <v>745.42</v>
      </c>
      <c r="Q16">
        <v>118.35000000000001</v>
      </c>
      <c r="R16">
        <v>183.41</v>
      </c>
      <c r="S16">
        <v>243.96</v>
      </c>
      <c r="T16">
        <v>124.32000000000001</v>
      </c>
      <c r="U16">
        <v>100.34</v>
      </c>
      <c r="V16">
        <v>96.81</v>
      </c>
      <c r="W16">
        <v>0</v>
      </c>
      <c r="X16">
        <v>81.78</v>
      </c>
      <c r="Y16">
        <v>30.82</v>
      </c>
      <c r="Z16">
        <v>56.52</v>
      </c>
      <c r="AA16">
        <v>4.5199999999999996</v>
      </c>
      <c r="AB16">
        <v>6.53</v>
      </c>
      <c r="AC16">
        <v>162.47999999999999</v>
      </c>
      <c r="AD16">
        <v>0</v>
      </c>
      <c r="AE16">
        <v>0</v>
      </c>
      <c r="AF16">
        <v>0</v>
      </c>
      <c r="AG16">
        <v>0</v>
      </c>
    </row>
    <row r="17" spans="1:33">
      <c r="C17" t="s">
        <v>44</v>
      </c>
      <c r="D17">
        <f t="shared" ref="D17:AG17" si="5">(D16/AVERAGE($D16:$I16))*100</f>
        <v>76.997179849072509</v>
      </c>
      <c r="E17">
        <f t="shared" si="5"/>
        <v>91.745005645008206</v>
      </c>
      <c r="F17">
        <f t="shared" si="5"/>
        <v>116.38997672447285</v>
      </c>
      <c r="G17">
        <f t="shared" si="5"/>
        <v>45.295817778402956</v>
      </c>
      <c r="H17">
        <f t="shared" si="5"/>
        <v>138.90610774723123</v>
      </c>
      <c r="I17">
        <f t="shared" si="5"/>
        <v>130.6659122558122</v>
      </c>
      <c r="J17">
        <f t="shared" si="5"/>
        <v>73.676691371530438</v>
      </c>
      <c r="K17">
        <f t="shared" si="5"/>
        <v>60.717279477322961</v>
      </c>
      <c r="L17">
        <f t="shared" si="5"/>
        <v>84.178759813398358</v>
      </c>
      <c r="M17">
        <f t="shared" si="5"/>
        <v>12.312131564511802</v>
      </c>
      <c r="N17">
        <f t="shared" si="5"/>
        <v>25.594085474680085</v>
      </c>
      <c r="O17">
        <f t="shared" si="5"/>
        <v>10.381899577944777</v>
      </c>
      <c r="P17">
        <f t="shared" si="5"/>
        <v>23.388061239057077</v>
      </c>
      <c r="Q17">
        <f t="shared" si="5"/>
        <v>3.7133120222725511</v>
      </c>
      <c r="R17">
        <f t="shared" si="5"/>
        <v>5.7546139248416432</v>
      </c>
      <c r="S17">
        <f t="shared" si="5"/>
        <v>7.6544114993968027</v>
      </c>
      <c r="T17">
        <f t="shared" si="5"/>
        <v>3.9006248467167182</v>
      </c>
      <c r="U17">
        <f t="shared" si="5"/>
        <v>3.1482359806914051</v>
      </c>
      <c r="V17">
        <f t="shared" si="5"/>
        <v>3.0374798215142005</v>
      </c>
      <c r="W17">
        <f t="shared" si="5"/>
        <v>0</v>
      </c>
      <c r="X17">
        <f t="shared" si="5"/>
        <v>2.5659033137427056</v>
      </c>
      <c r="Y17">
        <f t="shared" si="5"/>
        <v>0.96699853423269977</v>
      </c>
      <c r="Z17">
        <f t="shared" si="5"/>
        <v>1.7733535741347239</v>
      </c>
      <c r="AA17">
        <f t="shared" si="5"/>
        <v>0.14181808483879957</v>
      </c>
      <c r="AB17">
        <f t="shared" si="5"/>
        <v>0.20488320663658433</v>
      </c>
      <c r="AC17">
        <f t="shared" si="5"/>
        <v>5.0979208904000339</v>
      </c>
      <c r="AD17">
        <f t="shared" si="5"/>
        <v>0</v>
      </c>
      <c r="AE17">
        <f t="shared" si="5"/>
        <v>0</v>
      </c>
      <c r="AF17">
        <f t="shared" si="5"/>
        <v>0</v>
      </c>
      <c r="AG17">
        <f t="shared" si="5"/>
        <v>0</v>
      </c>
    </row>
    <row r="18" spans="1:33">
      <c r="A18" t="s">
        <v>42</v>
      </c>
      <c r="B18" t="s">
        <v>22</v>
      </c>
      <c r="C18" t="s">
        <v>43</v>
      </c>
      <c r="D18">
        <v>2424.6799999999998</v>
      </c>
      <c r="E18">
        <v>1508.9099999999999</v>
      </c>
      <c r="F18">
        <v>2264.88</v>
      </c>
      <c r="G18">
        <v>1441.17</v>
      </c>
      <c r="H18">
        <v>1388.3000000000002</v>
      </c>
      <c r="I18">
        <v>2027.33</v>
      </c>
      <c r="J18">
        <v>2778.09</v>
      </c>
      <c r="K18">
        <v>24845.559999999998</v>
      </c>
      <c r="L18">
        <v>440.42999999999995</v>
      </c>
      <c r="M18">
        <v>79.36</v>
      </c>
      <c r="N18">
        <v>616.21</v>
      </c>
      <c r="O18">
        <v>30.64</v>
      </c>
      <c r="P18">
        <v>325.81</v>
      </c>
      <c r="Q18">
        <v>1659.42</v>
      </c>
      <c r="R18">
        <v>480.65</v>
      </c>
      <c r="S18">
        <v>104.18</v>
      </c>
      <c r="T18">
        <v>355.82</v>
      </c>
      <c r="U18">
        <v>89.300000000000011</v>
      </c>
      <c r="V18">
        <v>411.39</v>
      </c>
      <c r="W18">
        <v>144.84</v>
      </c>
      <c r="X18">
        <v>13.49</v>
      </c>
      <c r="Y18">
        <v>106.00999999999999</v>
      </c>
      <c r="Z18">
        <v>0</v>
      </c>
      <c r="AA18">
        <v>18.13</v>
      </c>
      <c r="AB18">
        <v>26.67</v>
      </c>
      <c r="AC18">
        <v>854.63999999999987</v>
      </c>
      <c r="AD18">
        <v>149.66999999999999</v>
      </c>
      <c r="AE18">
        <v>27.47</v>
      </c>
      <c r="AF18">
        <v>57.070000000000007</v>
      </c>
      <c r="AG18">
        <v>214.17999999999998</v>
      </c>
    </row>
    <row r="19" spans="1:33">
      <c r="C19" t="s">
        <v>44</v>
      </c>
      <c r="D19">
        <f t="shared" ref="D19:AG19" si="6">(D18/AVERAGE($D18:$I18))*100</f>
        <v>131.59407232930539</v>
      </c>
      <c r="E19">
        <f t="shared" si="6"/>
        <v>81.892708183517897</v>
      </c>
      <c r="F19">
        <f t="shared" si="6"/>
        <v>122.92128550456027</v>
      </c>
      <c r="G19">
        <f t="shared" si="6"/>
        <v>78.216271515756759</v>
      </c>
      <c r="H19">
        <f t="shared" si="6"/>
        <v>75.346870768420871</v>
      </c>
      <c r="I19">
        <f t="shared" si="6"/>
        <v>110.02879169843884</v>
      </c>
      <c r="J19">
        <f t="shared" si="6"/>
        <v>150.77460794716006</v>
      </c>
      <c r="K19" s="3">
        <f t="shared" si="6"/>
        <v>1348.4370802341325</v>
      </c>
      <c r="L19">
        <f t="shared" si="6"/>
        <v>23.903351071479936</v>
      </c>
      <c r="M19">
        <f t="shared" si="6"/>
        <v>4.3070861227269894</v>
      </c>
      <c r="N19">
        <f t="shared" si="6"/>
        <v>33.443416578699576</v>
      </c>
      <c r="O19">
        <f t="shared" si="6"/>
        <v>1.6629173235931822</v>
      </c>
      <c r="P19">
        <f t="shared" si="6"/>
        <v>17.682607480414319</v>
      </c>
      <c r="Q19">
        <f t="shared" si="6"/>
        <v>90.061301080842</v>
      </c>
      <c r="R19">
        <f t="shared" si="6"/>
        <v>26.086201422489001</v>
      </c>
      <c r="S19">
        <f t="shared" si="6"/>
        <v>5.6541359912512323</v>
      </c>
      <c r="T19">
        <f t="shared" si="6"/>
        <v>19.311332966087669</v>
      </c>
      <c r="U19">
        <f t="shared" si="6"/>
        <v>4.8465573432399216</v>
      </c>
      <c r="V19">
        <f t="shared" si="6"/>
        <v>22.327270161651413</v>
      </c>
      <c r="W19">
        <f t="shared" si="6"/>
        <v>7.8608663560455785</v>
      </c>
      <c r="X19">
        <f t="shared" si="6"/>
        <v>0.73213951355326468</v>
      </c>
      <c r="Y19">
        <f t="shared" si="6"/>
        <v>5.7534551394945579</v>
      </c>
      <c r="Z19">
        <f t="shared" si="6"/>
        <v>0</v>
      </c>
      <c r="AA19">
        <f t="shared" si="6"/>
        <v>0.98396511347077009</v>
      </c>
      <c r="AB19">
        <f t="shared" si="6"/>
        <v>1.4474544719396272</v>
      </c>
      <c r="AC19">
        <f t="shared" si="6"/>
        <v>46.383670412391552</v>
      </c>
      <c r="AD19">
        <f t="shared" si="6"/>
        <v>8.1230037800976369</v>
      </c>
      <c r="AE19">
        <f t="shared" si="6"/>
        <v>1.4908726788219555</v>
      </c>
      <c r="AF19">
        <f t="shared" si="6"/>
        <v>3.0973463334681113</v>
      </c>
      <c r="AG19">
        <f t="shared" si="6"/>
        <v>11.624139437571403</v>
      </c>
    </row>
    <row r="20" spans="1:33">
      <c r="A20" t="s">
        <v>42</v>
      </c>
      <c r="B20" t="s">
        <v>24</v>
      </c>
      <c r="C20" t="s">
        <v>43</v>
      </c>
      <c r="D20">
        <v>2620.37</v>
      </c>
      <c r="E20">
        <v>1285.1000000000001</v>
      </c>
      <c r="F20">
        <v>2302</v>
      </c>
      <c r="G20">
        <v>3485.63</v>
      </c>
      <c r="H20">
        <v>1639.52</v>
      </c>
      <c r="I20">
        <v>1447.62</v>
      </c>
      <c r="J20">
        <v>2542.4300000000003</v>
      </c>
      <c r="K20">
        <v>1518.9899999999998</v>
      </c>
      <c r="L20">
        <v>898.37000000000012</v>
      </c>
      <c r="M20">
        <v>480.16999999999996</v>
      </c>
      <c r="N20">
        <v>508.90999999999997</v>
      </c>
      <c r="O20">
        <v>416.26</v>
      </c>
      <c r="P20">
        <v>12.57</v>
      </c>
      <c r="Q20">
        <v>119.50999999999999</v>
      </c>
      <c r="R20">
        <v>1373.8999999999999</v>
      </c>
      <c r="S20">
        <v>26.49</v>
      </c>
      <c r="T20">
        <v>8.85</v>
      </c>
      <c r="U20">
        <v>90.82</v>
      </c>
      <c r="V20">
        <v>604.79999999999995</v>
      </c>
      <c r="W20">
        <v>0</v>
      </c>
      <c r="X20">
        <v>0</v>
      </c>
      <c r="Y20">
        <v>44.92</v>
      </c>
      <c r="Z20">
        <v>0</v>
      </c>
      <c r="AA20">
        <v>24.48</v>
      </c>
      <c r="AB20">
        <v>95.28</v>
      </c>
      <c r="AC20">
        <v>0</v>
      </c>
      <c r="AD20">
        <v>0</v>
      </c>
      <c r="AE20">
        <v>0</v>
      </c>
      <c r="AF20">
        <v>10.99</v>
      </c>
      <c r="AG20">
        <v>0</v>
      </c>
    </row>
    <row r="21" spans="1:33">
      <c r="C21" t="s">
        <v>44</v>
      </c>
      <c r="D21">
        <f t="shared" ref="D21:AG21" si="7">(D20/AVERAGE($D20:$I20))*100</f>
        <v>123.01975549754931</v>
      </c>
      <c r="E21">
        <f t="shared" si="7"/>
        <v>60.33220033426602</v>
      </c>
      <c r="F21">
        <f t="shared" si="7"/>
        <v>108.07308782933652</v>
      </c>
      <c r="G21">
        <f t="shared" si="7"/>
        <v>163.64152785863172</v>
      </c>
      <c r="H21">
        <f t="shared" si="7"/>
        <v>76.971324482169337</v>
      </c>
      <c r="I21">
        <f t="shared" si="7"/>
        <v>67.962103998046956</v>
      </c>
      <c r="J21">
        <f t="shared" si="7"/>
        <v>119.36066928320595</v>
      </c>
      <c r="K21">
        <f t="shared" si="7"/>
        <v>71.312745300557708</v>
      </c>
      <c r="L21">
        <f t="shared" si="7"/>
        <v>42.176203263788473</v>
      </c>
      <c r="M21">
        <f t="shared" si="7"/>
        <v>22.542769149875113</v>
      </c>
      <c r="N21">
        <f t="shared" si="7"/>
        <v>23.892039586111053</v>
      </c>
      <c r="O21">
        <f t="shared" si="7"/>
        <v>19.542356012093663</v>
      </c>
      <c r="P21">
        <f t="shared" si="7"/>
        <v>0.59012976282135543</v>
      </c>
      <c r="Q21">
        <f t="shared" si="7"/>
        <v>5.6106927569435294</v>
      </c>
      <c r="R21">
        <f t="shared" si="7"/>
        <v>64.501136128898978</v>
      </c>
      <c r="S21">
        <f t="shared" si="7"/>
        <v>1.2436386171151712</v>
      </c>
      <c r="T21">
        <f t="shared" si="7"/>
        <v>0.41548515520835277</v>
      </c>
      <c r="U21">
        <f t="shared" si="7"/>
        <v>4.2637696944658305</v>
      </c>
      <c r="V21">
        <f t="shared" si="7"/>
        <v>28.393832979662349</v>
      </c>
      <c r="W21">
        <f t="shared" si="7"/>
        <v>0</v>
      </c>
      <c r="X21">
        <f t="shared" si="7"/>
        <v>0</v>
      </c>
      <c r="Y21">
        <f t="shared" si="7"/>
        <v>2.1088805844021707</v>
      </c>
      <c r="Z21">
        <f t="shared" si="7"/>
        <v>0</v>
      </c>
      <c r="AA21">
        <f t="shared" si="7"/>
        <v>1.1492741920339522</v>
      </c>
      <c r="AB21">
        <f t="shared" si="7"/>
        <v>4.4731554337007751</v>
      </c>
      <c r="AC21">
        <f t="shared" si="7"/>
        <v>0</v>
      </c>
      <c r="AD21">
        <f t="shared" si="7"/>
        <v>0</v>
      </c>
      <c r="AE21">
        <f t="shared" si="7"/>
        <v>0</v>
      </c>
      <c r="AF21">
        <f t="shared" si="7"/>
        <v>0.515952752060994</v>
      </c>
      <c r="AG21">
        <f t="shared" si="7"/>
        <v>0</v>
      </c>
    </row>
    <row r="22" spans="1:33">
      <c r="A22" t="s">
        <v>42</v>
      </c>
      <c r="B22" t="s">
        <v>27</v>
      </c>
      <c r="C22" t="s">
        <v>43</v>
      </c>
      <c r="D22">
        <v>10852.169999999998</v>
      </c>
      <c r="E22">
        <v>8824.8700000000026</v>
      </c>
      <c r="F22">
        <v>8416.9299999999985</v>
      </c>
      <c r="G22">
        <v>26992.019999999997</v>
      </c>
      <c r="H22">
        <v>4277.43</v>
      </c>
      <c r="I22">
        <v>5818.49</v>
      </c>
      <c r="J22">
        <v>9092.41</v>
      </c>
      <c r="K22">
        <v>16103.44</v>
      </c>
      <c r="L22">
        <v>119716.48000000001</v>
      </c>
      <c r="M22">
        <v>25952.01</v>
      </c>
      <c r="N22">
        <v>28196.43</v>
      </c>
      <c r="O22">
        <v>7618.9000000000015</v>
      </c>
      <c r="P22">
        <v>729.12000000000012</v>
      </c>
      <c r="Q22">
        <v>1061.24</v>
      </c>
      <c r="R22">
        <v>1119.5900000000001</v>
      </c>
      <c r="S22">
        <v>659.36</v>
      </c>
      <c r="T22">
        <v>101.57</v>
      </c>
      <c r="U22">
        <v>5493.08</v>
      </c>
      <c r="V22">
        <v>434.02000000000004</v>
      </c>
      <c r="W22">
        <v>178.9</v>
      </c>
      <c r="X22">
        <v>109.07</v>
      </c>
      <c r="Y22">
        <v>83.12</v>
      </c>
      <c r="Z22">
        <v>314.76</v>
      </c>
      <c r="AA22">
        <v>311.02999999999997</v>
      </c>
      <c r="AB22">
        <v>40.159999999999997</v>
      </c>
      <c r="AC22">
        <v>87.039999999999992</v>
      </c>
      <c r="AD22">
        <v>169.8</v>
      </c>
      <c r="AE22">
        <v>75.319999999999993</v>
      </c>
      <c r="AF22">
        <v>137.57999999999998</v>
      </c>
      <c r="AG22">
        <v>2140.5699999999997</v>
      </c>
    </row>
    <row r="23" spans="1:33">
      <c r="C23" t="s">
        <v>44</v>
      </c>
      <c r="D23">
        <f t="shared" ref="D23:AG23" si="8">(D22/AVERAGE($D22:$I22))*100</f>
        <v>99.894311167009349</v>
      </c>
      <c r="E23">
        <f t="shared" si="8"/>
        <v>81.232998542080182</v>
      </c>
      <c r="F23">
        <f t="shared" si="8"/>
        <v>77.477907597368642</v>
      </c>
      <c r="G23">
        <f t="shared" si="8"/>
        <v>248.46175879166469</v>
      </c>
      <c r="H23">
        <f t="shared" si="8"/>
        <v>39.373777172224628</v>
      </c>
      <c r="I23">
        <f t="shared" si="8"/>
        <v>53.559246729652443</v>
      </c>
      <c r="J23">
        <f t="shared" si="8"/>
        <v>83.695706370064954</v>
      </c>
      <c r="K23">
        <f t="shared" si="8"/>
        <v>148.23229328505408</v>
      </c>
      <c r="L23" s="3">
        <f t="shared" si="8"/>
        <v>1101.9911506121869</v>
      </c>
      <c r="M23">
        <f t="shared" si="8"/>
        <v>238.88845846953549</v>
      </c>
      <c r="N23">
        <f t="shared" si="8"/>
        <v>259.54836242141414</v>
      </c>
      <c r="O23">
        <f t="shared" si="8"/>
        <v>70.132035099922675</v>
      </c>
      <c r="P23">
        <f t="shared" si="8"/>
        <v>6.7115553993431627</v>
      </c>
      <c r="Q23">
        <f t="shared" si="8"/>
        <v>9.768722640990422</v>
      </c>
      <c r="R23">
        <f t="shared" si="8"/>
        <v>10.305834855100136</v>
      </c>
      <c r="S23">
        <f t="shared" si="8"/>
        <v>6.0694140444795188</v>
      </c>
      <c r="T23">
        <f t="shared" si="8"/>
        <v>0.9349526578770091</v>
      </c>
      <c r="U23">
        <f t="shared" si="8"/>
        <v>50.563845091375811</v>
      </c>
      <c r="V23">
        <f t="shared" si="8"/>
        <v>3.9951575521490557</v>
      </c>
      <c r="W23">
        <f t="shared" si="8"/>
        <v>1.6467759229516286</v>
      </c>
      <c r="X23">
        <f t="shared" si="8"/>
        <v>1.0039902175312139</v>
      </c>
      <c r="Y23">
        <f t="shared" si="8"/>
        <v>0.76512026112766574</v>
      </c>
      <c r="Z23">
        <f t="shared" si="8"/>
        <v>2.8973683035676614</v>
      </c>
      <c r="AA23">
        <f t="shared" si="8"/>
        <v>2.863033623899637</v>
      </c>
      <c r="AB23">
        <f t="shared" si="8"/>
        <v>0.36967311942838127</v>
      </c>
      <c r="AC23">
        <f t="shared" si="8"/>
        <v>0.8012038923069299</v>
      </c>
      <c r="AD23">
        <f t="shared" si="8"/>
        <v>1.5630103505711936</v>
      </c>
      <c r="AE23">
        <f t="shared" si="8"/>
        <v>0.69332119908729273</v>
      </c>
      <c r="AF23">
        <f t="shared" si="8"/>
        <v>1.2664249942967305</v>
      </c>
      <c r="AG23">
        <f t="shared" si="8"/>
        <v>19.703963875866783</v>
      </c>
    </row>
    <row r="24" spans="1:33">
      <c r="A24" t="s">
        <v>42</v>
      </c>
      <c r="B24" t="s">
        <v>30</v>
      </c>
      <c r="C24" t="s">
        <v>43</v>
      </c>
      <c r="D24">
        <v>1646.8500000000001</v>
      </c>
      <c r="E24">
        <v>1667.07</v>
      </c>
      <c r="F24">
        <v>1912.97</v>
      </c>
      <c r="G24">
        <v>1525.21</v>
      </c>
      <c r="H24">
        <v>6512.51</v>
      </c>
      <c r="I24">
        <v>4031.9399999999996</v>
      </c>
      <c r="J24">
        <v>1495.78</v>
      </c>
      <c r="K24">
        <v>1246.95</v>
      </c>
      <c r="L24">
        <v>882.56000000000006</v>
      </c>
      <c r="M24">
        <v>351.48</v>
      </c>
      <c r="N24">
        <v>1163.1400000000001</v>
      </c>
      <c r="O24">
        <v>472.65</v>
      </c>
      <c r="P24">
        <v>57.5</v>
      </c>
      <c r="Q24">
        <v>6.65</v>
      </c>
      <c r="R24">
        <v>26.55</v>
      </c>
      <c r="S24">
        <v>0</v>
      </c>
      <c r="T24">
        <v>0</v>
      </c>
      <c r="U24">
        <v>83.62</v>
      </c>
      <c r="V24">
        <v>5.07</v>
      </c>
      <c r="W24">
        <v>0</v>
      </c>
      <c r="X24">
        <v>59.88</v>
      </c>
      <c r="Y24">
        <v>10.74</v>
      </c>
      <c r="Z24">
        <v>90.88</v>
      </c>
      <c r="AA24">
        <v>0</v>
      </c>
      <c r="AB24">
        <v>0</v>
      </c>
      <c r="AC24">
        <v>6.23</v>
      </c>
      <c r="AD24">
        <v>70.92</v>
      </c>
      <c r="AE24">
        <v>0</v>
      </c>
      <c r="AF24">
        <v>0</v>
      </c>
      <c r="AG24">
        <v>0</v>
      </c>
    </row>
    <row r="25" spans="1:33">
      <c r="C25" t="s">
        <v>44</v>
      </c>
      <c r="D25">
        <f t="shared" ref="D25:AG25" si="9">(D24/AVERAGE($D24:$I24))*100</f>
        <v>57.127577464870171</v>
      </c>
      <c r="E25">
        <f t="shared" si="9"/>
        <v>57.828989018041163</v>
      </c>
      <c r="F25">
        <f t="shared" si="9"/>
        <v>66.359013791767723</v>
      </c>
      <c r="G25">
        <f t="shared" si="9"/>
        <v>52.908007666268709</v>
      </c>
      <c r="H25">
        <f t="shared" si="9"/>
        <v>225.91245074884876</v>
      </c>
      <c r="I25">
        <f t="shared" si="9"/>
        <v>139.86396131020348</v>
      </c>
      <c r="J25">
        <f t="shared" si="9"/>
        <v>51.887110435318029</v>
      </c>
      <c r="K25">
        <f t="shared" si="9"/>
        <v>43.25544689547916</v>
      </c>
      <c r="L25">
        <f t="shared" si="9"/>
        <v>30.615122668971562</v>
      </c>
      <c r="M25">
        <f t="shared" si="9"/>
        <v>12.192489253637287</v>
      </c>
      <c r="N25">
        <f t="shared" si="9"/>
        <v>40.348161916682812</v>
      </c>
      <c r="O25">
        <f t="shared" si="9"/>
        <v>16.395755222862363</v>
      </c>
      <c r="P25">
        <f t="shared" si="9"/>
        <v>1.9946174237058836</v>
      </c>
      <c r="Q25">
        <f t="shared" si="9"/>
        <v>0.2306818411764196</v>
      </c>
      <c r="R25">
        <f t="shared" si="9"/>
        <v>0.92099291477202117</v>
      </c>
      <c r="S25">
        <f t="shared" si="9"/>
        <v>0</v>
      </c>
      <c r="T25">
        <f t="shared" si="9"/>
        <v>0</v>
      </c>
      <c r="U25">
        <f t="shared" si="9"/>
        <v>2.9006940690484524</v>
      </c>
      <c r="V25">
        <f t="shared" si="9"/>
        <v>0.17587322327284924</v>
      </c>
      <c r="W25">
        <f t="shared" si="9"/>
        <v>0</v>
      </c>
      <c r="X25">
        <f t="shared" si="9"/>
        <v>2.0771772405479707</v>
      </c>
      <c r="Y25">
        <f t="shared" si="9"/>
        <v>0.37255984574958595</v>
      </c>
      <c r="Z25">
        <f t="shared" si="9"/>
        <v>3.1525361994154908</v>
      </c>
      <c r="AA25">
        <f t="shared" si="9"/>
        <v>0</v>
      </c>
      <c r="AB25">
        <f t="shared" si="9"/>
        <v>0</v>
      </c>
      <c r="AC25">
        <f t="shared" si="9"/>
        <v>0.21611246173369836</v>
      </c>
      <c r="AD25">
        <f t="shared" si="9"/>
        <v>2.4601437858995006</v>
      </c>
      <c r="AE25">
        <f t="shared" si="9"/>
        <v>0</v>
      </c>
      <c r="AF25">
        <f t="shared" si="9"/>
        <v>0</v>
      </c>
      <c r="AG25">
        <f t="shared" si="9"/>
        <v>0</v>
      </c>
    </row>
    <row r="26" spans="1:33">
      <c r="A26" t="s">
        <v>39</v>
      </c>
      <c r="B26" t="s">
        <v>32</v>
      </c>
      <c r="C26" t="s">
        <v>43</v>
      </c>
      <c r="D26">
        <v>71996.010000000009</v>
      </c>
      <c r="E26">
        <v>130480.97</v>
      </c>
      <c r="F26">
        <v>54947.240000000005</v>
      </c>
      <c r="G26">
        <v>41131.020000000004</v>
      </c>
      <c r="H26">
        <v>26624.21</v>
      </c>
      <c r="I26">
        <v>28285.460000000006</v>
      </c>
      <c r="J26">
        <v>32055.58</v>
      </c>
      <c r="K26">
        <v>16119.759999999998</v>
      </c>
      <c r="L26">
        <v>9801.31</v>
      </c>
      <c r="M26">
        <v>99565.290000000008</v>
      </c>
      <c r="N26">
        <v>20322.27</v>
      </c>
      <c r="O26">
        <v>15785.169999999998</v>
      </c>
      <c r="P26">
        <v>9429.57</v>
      </c>
      <c r="Q26">
        <v>8579.6400000000012</v>
      </c>
      <c r="R26">
        <v>3988.32</v>
      </c>
      <c r="S26">
        <v>9166.619999999999</v>
      </c>
      <c r="T26">
        <v>7159.4299999999985</v>
      </c>
      <c r="U26">
        <v>11635.690000000002</v>
      </c>
      <c r="V26">
        <v>1875.0100000000002</v>
      </c>
      <c r="W26">
        <v>5548.46</v>
      </c>
      <c r="X26">
        <v>7393.0600000000013</v>
      </c>
      <c r="Y26">
        <v>4430.45</v>
      </c>
      <c r="Z26">
        <v>1174.42</v>
      </c>
      <c r="AA26">
        <v>3459.6600000000003</v>
      </c>
      <c r="AB26">
        <v>2538.8000000000002</v>
      </c>
      <c r="AC26">
        <v>2265.59</v>
      </c>
      <c r="AD26">
        <v>4072.33</v>
      </c>
      <c r="AE26">
        <v>2389.5300000000002</v>
      </c>
      <c r="AF26">
        <v>943.97</v>
      </c>
      <c r="AG26">
        <v>723.61</v>
      </c>
    </row>
    <row r="27" spans="1:33">
      <c r="C27" t="s">
        <v>44</v>
      </c>
      <c r="D27">
        <f t="shared" ref="D27:AG27" si="10">(D26/AVERAGE($D26:$I26))*100</f>
        <v>122.2118653871469</v>
      </c>
      <c r="E27">
        <f t="shared" si="10"/>
        <v>221.48897892014224</v>
      </c>
      <c r="F27">
        <f t="shared" si="10"/>
        <v>93.271900738322216</v>
      </c>
      <c r="G27">
        <f t="shared" si="10"/>
        <v>69.819128580542824</v>
      </c>
      <c r="H27">
        <f t="shared" si="10"/>
        <v>45.194092958194901</v>
      </c>
      <c r="I27">
        <f t="shared" si="10"/>
        <v>48.014033415650786</v>
      </c>
      <c r="J27">
        <f t="shared" si="10"/>
        <v>54.41374081517737</v>
      </c>
      <c r="K27">
        <f t="shared" si="10"/>
        <v>27.362987743252919</v>
      </c>
      <c r="L27">
        <f t="shared" si="10"/>
        <v>16.637538362718939</v>
      </c>
      <c r="M27">
        <f t="shared" si="10"/>
        <v>169.01019679718698</v>
      </c>
      <c r="N27">
        <f t="shared" si="10"/>
        <v>34.496668990423963</v>
      </c>
      <c r="O27">
        <f t="shared" si="10"/>
        <v>26.795027546015802</v>
      </c>
      <c r="P27">
        <f t="shared" si="10"/>
        <v>16.006516743062267</v>
      </c>
      <c r="Q27">
        <f t="shared" si="10"/>
        <v>14.563776641930309</v>
      </c>
      <c r="R27">
        <f t="shared" si="10"/>
        <v>6.7700977729302725</v>
      </c>
      <c r="S27">
        <f t="shared" si="10"/>
        <v>15.560164090970154</v>
      </c>
      <c r="T27">
        <f t="shared" si="10"/>
        <v>12.152997025928254</v>
      </c>
      <c r="U27">
        <f t="shared" si="10"/>
        <v>19.751363720941917</v>
      </c>
      <c r="V27">
        <f t="shared" si="10"/>
        <v>3.1827940148287976</v>
      </c>
      <c r="W27">
        <f t="shared" si="10"/>
        <v>9.4184059175775019</v>
      </c>
      <c r="X27">
        <f t="shared" si="10"/>
        <v>12.54957953251993</v>
      </c>
      <c r="Y27">
        <f t="shared" si="10"/>
        <v>7.5206050863719369</v>
      </c>
      <c r="Z27">
        <f t="shared" si="10"/>
        <v>1.993555739380183</v>
      </c>
      <c r="AA27">
        <f t="shared" si="10"/>
        <v>5.8727074209431418</v>
      </c>
      <c r="AB27">
        <f t="shared" si="10"/>
        <v>4.3095649862386614</v>
      </c>
      <c r="AC27">
        <f t="shared" si="10"/>
        <v>3.8457961781835706</v>
      </c>
      <c r="AD27">
        <f t="shared" si="10"/>
        <v>6.9127031591339554</v>
      </c>
      <c r="AE27">
        <f t="shared" si="10"/>
        <v>4.0561819842314755</v>
      </c>
      <c r="AF27">
        <f t="shared" si="10"/>
        <v>1.6023712226483806</v>
      </c>
      <c r="AG27">
        <f t="shared" si="10"/>
        <v>1.2283142900945949</v>
      </c>
    </row>
    <row r="28" spans="1:33">
      <c r="A28" t="s">
        <v>39</v>
      </c>
      <c r="B28" s="3" t="s">
        <v>33</v>
      </c>
      <c r="C28" t="s">
        <v>43</v>
      </c>
      <c r="D28">
        <v>72084.289999999994</v>
      </c>
      <c r="E28">
        <v>55745.989999999983</v>
      </c>
      <c r="F28">
        <v>62601.23000000001</v>
      </c>
      <c r="G28">
        <v>84481.069999999992</v>
      </c>
      <c r="H28">
        <v>62677.369999999981</v>
      </c>
      <c r="I28">
        <v>50718.380000000005</v>
      </c>
      <c r="J28">
        <v>58903.970000000016</v>
      </c>
      <c r="K28">
        <v>36767.11</v>
      </c>
      <c r="L28">
        <v>21489.58</v>
      </c>
      <c r="M28">
        <v>18226.190000000002</v>
      </c>
      <c r="N28">
        <v>9837.9100000000017</v>
      </c>
      <c r="O28">
        <v>11600.11</v>
      </c>
      <c r="P28">
        <v>6899.5499999999993</v>
      </c>
      <c r="Q28">
        <v>4771.6100000000006</v>
      </c>
      <c r="R28">
        <v>5699.1799999999994</v>
      </c>
      <c r="S28">
        <v>3267.25</v>
      </c>
      <c r="T28">
        <v>3053.88</v>
      </c>
      <c r="U28">
        <v>5667.38</v>
      </c>
      <c r="V28">
        <v>1563.5100000000002</v>
      </c>
      <c r="W28">
        <v>1544.38</v>
      </c>
      <c r="X28">
        <v>1159.47</v>
      </c>
      <c r="Y28">
        <v>26062.279999999995</v>
      </c>
      <c r="Z28">
        <v>1239.4099999999999</v>
      </c>
      <c r="AA28">
        <v>1031.0800000000002</v>
      </c>
      <c r="AB28">
        <v>4425.17</v>
      </c>
      <c r="AC28">
        <v>2471.9499999999998</v>
      </c>
      <c r="AD28">
        <v>22689.769999999997</v>
      </c>
      <c r="AE28">
        <v>450.88</v>
      </c>
      <c r="AF28">
        <v>219.53</v>
      </c>
      <c r="AG28">
        <v>657.68999999999994</v>
      </c>
    </row>
    <row r="29" spans="1:33">
      <c r="C29" t="s">
        <v>44</v>
      </c>
      <c r="D29">
        <f t="shared" ref="D29:AG29" si="11">(D28/AVERAGE($D28:$I28))*100</f>
        <v>111.3820401432027</v>
      </c>
      <c r="E29">
        <f t="shared" si="11"/>
        <v>86.136689367441576</v>
      </c>
      <c r="F29">
        <f t="shared" si="11"/>
        <v>96.72915850144139</v>
      </c>
      <c r="G29">
        <f t="shared" si="11"/>
        <v>130.53709664173314</v>
      </c>
      <c r="H29">
        <f t="shared" si="11"/>
        <v>96.846807278123521</v>
      </c>
      <c r="I29">
        <f t="shared" si="11"/>
        <v>78.368208068057683</v>
      </c>
      <c r="J29">
        <f t="shared" si="11"/>
        <v>91.016285949879091</v>
      </c>
      <c r="K29">
        <f t="shared" si="11"/>
        <v>56.81120979300136</v>
      </c>
      <c r="L29">
        <f t="shared" si="11"/>
        <v>33.204922490331334</v>
      </c>
      <c r="M29">
        <f t="shared" si="11"/>
        <v>28.162450184882726</v>
      </c>
      <c r="N29">
        <f t="shared" si="11"/>
        <v>15.201183039261615</v>
      </c>
      <c r="O29">
        <f t="shared" si="11"/>
        <v>17.924070802189593</v>
      </c>
      <c r="P29">
        <f t="shared" si="11"/>
        <v>10.660935344858556</v>
      </c>
      <c r="Q29">
        <f t="shared" si="11"/>
        <v>7.3729193499402923</v>
      </c>
      <c r="R29">
        <f t="shared" si="11"/>
        <v>8.8061669962114895</v>
      </c>
      <c r="S29">
        <f t="shared" si="11"/>
        <v>5.0484366379675665</v>
      </c>
      <c r="T29">
        <f t="shared" si="11"/>
        <v>4.7187450240894915</v>
      </c>
      <c r="U29">
        <f t="shared" si="11"/>
        <v>8.7570307853040408</v>
      </c>
      <c r="V29">
        <f t="shared" si="11"/>
        <v>2.4158791545883145</v>
      </c>
      <c r="W29">
        <f t="shared" si="11"/>
        <v>2.3863201698505931</v>
      </c>
      <c r="X29">
        <f t="shared" si="11"/>
        <v>1.7915711465679867</v>
      </c>
      <c r="Y29">
        <f t="shared" si="11"/>
        <v>40.27049329588165</v>
      </c>
      <c r="Z29">
        <f t="shared" si="11"/>
        <v>1.9150915459372193</v>
      </c>
      <c r="AA29">
        <f t="shared" si="11"/>
        <v>1.5931875579388168</v>
      </c>
      <c r="AB29">
        <f t="shared" si="11"/>
        <v>6.8376127805447817</v>
      </c>
      <c r="AC29">
        <f t="shared" si="11"/>
        <v>3.8195678161217916</v>
      </c>
      <c r="AD29">
        <f t="shared" si="11"/>
        <v>35.059412709482693</v>
      </c>
      <c r="AE29">
        <f t="shared" si="11"/>
        <v>0.69668348345759157</v>
      </c>
      <c r="AF29">
        <f t="shared" si="11"/>
        <v>0.33920982328656207</v>
      </c>
      <c r="AG29">
        <f t="shared" si="11"/>
        <v>1.0162388223811734</v>
      </c>
    </row>
    <row r="30" spans="1:33">
      <c r="A30" t="s">
        <v>39</v>
      </c>
      <c r="B30" t="s">
        <v>34</v>
      </c>
      <c r="C30" t="s">
        <v>43</v>
      </c>
      <c r="D30">
        <v>19339.870000000003</v>
      </c>
      <c r="E30">
        <v>11850.32</v>
      </c>
      <c r="F30">
        <v>19355.28</v>
      </c>
      <c r="G30">
        <v>19064.14</v>
      </c>
      <c r="H30">
        <v>19546.370000000003</v>
      </c>
      <c r="I30">
        <v>19403.48</v>
      </c>
      <c r="J30">
        <v>19545.3</v>
      </c>
      <c r="K30">
        <v>9549.76</v>
      </c>
      <c r="L30">
        <v>7366.9699999999993</v>
      </c>
      <c r="M30">
        <v>8167.9299999999985</v>
      </c>
      <c r="N30">
        <v>4860.76</v>
      </c>
      <c r="O30">
        <v>4176.47</v>
      </c>
      <c r="P30">
        <v>3884.5800000000008</v>
      </c>
      <c r="Q30">
        <v>2261.3900000000003</v>
      </c>
      <c r="R30">
        <v>1507.7000000000003</v>
      </c>
      <c r="S30">
        <v>1251.5700000000002</v>
      </c>
      <c r="T30">
        <v>806.95</v>
      </c>
      <c r="U30">
        <v>637</v>
      </c>
      <c r="V30">
        <v>3308.6900000000005</v>
      </c>
      <c r="W30">
        <v>1007</v>
      </c>
      <c r="X30">
        <v>510.34</v>
      </c>
      <c r="Y30">
        <v>3887.9700000000003</v>
      </c>
      <c r="Z30">
        <v>602.39</v>
      </c>
      <c r="AA30">
        <v>323.65000000000003</v>
      </c>
      <c r="AB30">
        <v>427.3</v>
      </c>
      <c r="AC30">
        <v>104.38</v>
      </c>
      <c r="AD30">
        <v>208.57999999999998</v>
      </c>
      <c r="AE30">
        <v>257.3</v>
      </c>
      <c r="AF30">
        <v>75.25</v>
      </c>
      <c r="AG30">
        <v>133.06</v>
      </c>
    </row>
    <row r="31" spans="1:33">
      <c r="C31" t="s">
        <v>44</v>
      </c>
      <c r="D31">
        <f t="shared" ref="D31:AG31" si="12">(D30/AVERAGE($D30:$I30))*100</f>
        <v>106.89001216476206</v>
      </c>
      <c r="E31">
        <f t="shared" si="12"/>
        <v>65.495830579849965</v>
      </c>
      <c r="F31">
        <f t="shared" si="12"/>
        <v>106.97518207994032</v>
      </c>
      <c r="G31">
        <f t="shared" si="12"/>
        <v>105.36607311790237</v>
      </c>
      <c r="H31">
        <f t="shared" si="12"/>
        <v>108.0313221897014</v>
      </c>
      <c r="I31">
        <f t="shared" si="12"/>
        <v>107.24157986784384</v>
      </c>
      <c r="J31">
        <f t="shared" si="12"/>
        <v>108.02540837988693</v>
      </c>
      <c r="K31">
        <f t="shared" si="12"/>
        <v>52.780807863266823</v>
      </c>
      <c r="L31">
        <f t="shared" si="12"/>
        <v>40.716691111027991</v>
      </c>
      <c r="M31">
        <f t="shared" si="12"/>
        <v>45.143537007276919</v>
      </c>
      <c r="N31">
        <f t="shared" si="12"/>
        <v>26.865056255806724</v>
      </c>
      <c r="O31">
        <f t="shared" si="12"/>
        <v>23.083036706335864</v>
      </c>
      <c r="P31">
        <f t="shared" si="12"/>
        <v>21.469782550502739</v>
      </c>
      <c r="Q31">
        <f t="shared" si="12"/>
        <v>12.498533061973594</v>
      </c>
      <c r="R31">
        <f t="shared" si="12"/>
        <v>8.3329449133221551</v>
      </c>
      <c r="S31">
        <f t="shared" si="12"/>
        <v>6.9173335976431716</v>
      </c>
      <c r="T31">
        <f t="shared" si="12"/>
        <v>4.4599521773597619</v>
      </c>
      <c r="U31">
        <f t="shared" si="12"/>
        <v>3.5206512633721645</v>
      </c>
      <c r="V31">
        <f t="shared" si="12"/>
        <v>18.286881677561773</v>
      </c>
      <c r="W31">
        <f t="shared" si="12"/>
        <v>5.5656135356605487</v>
      </c>
      <c r="X31">
        <f t="shared" si="12"/>
        <v>2.8206109352423079</v>
      </c>
      <c r="Y31">
        <f t="shared" si="12"/>
        <v>21.488518826456946</v>
      </c>
      <c r="Z31">
        <f t="shared" si="12"/>
        <v>3.3293643870372964</v>
      </c>
      <c r="AA31">
        <f t="shared" si="12"/>
        <v>1.7887892957463125</v>
      </c>
      <c r="AB31">
        <f t="shared" si="12"/>
        <v>2.361655078240072</v>
      </c>
      <c r="AC31">
        <f t="shared" si="12"/>
        <v>0.57690043778773392</v>
      </c>
      <c r="AD31">
        <f t="shared" si="12"/>
        <v>1.1528060290646247</v>
      </c>
      <c r="AE31">
        <f t="shared" si="12"/>
        <v>1.4220778179994631</v>
      </c>
      <c r="AF31">
        <f t="shared" si="12"/>
        <v>0.41590111078297543</v>
      </c>
      <c r="AG31">
        <f t="shared" si="12"/>
        <v>0.7354126485153849</v>
      </c>
    </row>
    <row r="32" spans="1:33">
      <c r="A32" t="s">
        <v>39</v>
      </c>
      <c r="B32" t="s">
        <v>35</v>
      </c>
      <c r="C32" t="s">
        <v>43</v>
      </c>
      <c r="D32">
        <v>198.74337405936848</v>
      </c>
      <c r="E32">
        <v>188.10924535962252</v>
      </c>
      <c r="F32">
        <v>189.66454875191084</v>
      </c>
      <c r="G32">
        <v>227.34067443943087</v>
      </c>
      <c r="H32">
        <v>203.57669347809673</v>
      </c>
      <c r="I32">
        <v>210.80168436500867</v>
      </c>
      <c r="J32">
        <v>217.90970637679942</v>
      </c>
      <c r="K32">
        <v>96.478397006049903</v>
      </c>
      <c r="L32">
        <v>69.833564996096896</v>
      </c>
      <c r="M32">
        <v>65.666106381793639</v>
      </c>
      <c r="N32">
        <v>66.79546733417348</v>
      </c>
      <c r="O32">
        <v>57.894681365304692</v>
      </c>
      <c r="P32">
        <v>51.81643086079746</v>
      </c>
      <c r="Q32">
        <v>68.376179446827692</v>
      </c>
      <c r="R32">
        <v>56.364803254047686</v>
      </c>
      <c r="S32">
        <v>64.936695318345073</v>
      </c>
      <c r="T32">
        <v>80.534031265958745</v>
      </c>
      <c r="U32">
        <v>41.459449558254818</v>
      </c>
      <c r="V32">
        <v>47.290133635715591</v>
      </c>
      <c r="W32">
        <v>56.71051625273536</v>
      </c>
      <c r="X32">
        <v>47.041362983066321</v>
      </c>
      <c r="Y32">
        <v>34.493786426192031</v>
      </c>
      <c r="Z32">
        <v>696.50574521639965</v>
      </c>
      <c r="AA32">
        <v>31.398361635794494</v>
      </c>
      <c r="AB32">
        <v>41.150236619670437</v>
      </c>
      <c r="AC32">
        <v>32.786816052501564</v>
      </c>
      <c r="AD32">
        <v>37.539745016038879</v>
      </c>
      <c r="AE32">
        <v>35.466272054205795</v>
      </c>
      <c r="AF32">
        <v>698.04093647958427</v>
      </c>
      <c r="AG32">
        <v>38.9859357637012</v>
      </c>
    </row>
    <row r="33" spans="1:33">
      <c r="C33" t="s">
        <v>44</v>
      </c>
      <c r="D33">
        <f t="shared" ref="D33:AG33" si="13">(D32/AVERAGE($D32:$I32))*100</f>
        <v>97.884156154244593</v>
      </c>
      <c r="E33">
        <f t="shared" si="13"/>
        <v>92.646684871809143</v>
      </c>
      <c r="F33">
        <f t="shared" si="13"/>
        <v>93.412695617266763</v>
      </c>
      <c r="G33">
        <f t="shared" si="13"/>
        <v>111.96876465624015</v>
      </c>
      <c r="H33">
        <f t="shared" si="13"/>
        <v>100.26464000667639</v>
      </c>
      <c r="I33">
        <f t="shared" si="13"/>
        <v>103.82305869376292</v>
      </c>
      <c r="J33">
        <f t="shared" si="13"/>
        <v>107.3238684180765</v>
      </c>
      <c r="K33">
        <f t="shared" si="13"/>
        <v>47.517088419915702</v>
      </c>
      <c r="L33">
        <f t="shared" si="13"/>
        <v>34.394100498885628</v>
      </c>
      <c r="M33">
        <f t="shared" si="13"/>
        <v>32.34156329255363</v>
      </c>
      <c r="N33">
        <f t="shared" si="13"/>
        <v>32.897790861600697</v>
      </c>
      <c r="O33">
        <f t="shared" si="13"/>
        <v>28.514017426155224</v>
      </c>
      <c r="P33">
        <f t="shared" si="13"/>
        <v>25.520385943628042</v>
      </c>
      <c r="Q33">
        <f t="shared" si="13"/>
        <v>33.67631579105938</v>
      </c>
      <c r="R33">
        <f t="shared" si="13"/>
        <v>27.760529021080103</v>
      </c>
      <c r="S33">
        <f t="shared" si="13"/>
        <v>31.982317170396591</v>
      </c>
      <c r="T33">
        <f t="shared" si="13"/>
        <v>39.664244050788412</v>
      </c>
      <c r="U33">
        <f t="shared" si="13"/>
        <v>20.419413999769233</v>
      </c>
      <c r="V33">
        <f t="shared" si="13"/>
        <v>23.291115224655094</v>
      </c>
      <c r="W33">
        <f t="shared" si="13"/>
        <v>27.930797968702919</v>
      </c>
      <c r="X33">
        <f t="shared" si="13"/>
        <v>23.168591867457582</v>
      </c>
      <c r="Y33">
        <f t="shared" si="13"/>
        <v>16.988718204431557</v>
      </c>
      <c r="Z33" s="3">
        <f t="shared" si="13"/>
        <v>343.03974887094762</v>
      </c>
      <c r="AA33">
        <f t="shared" si="13"/>
        <v>15.464174078213377</v>
      </c>
      <c r="AB33">
        <f t="shared" si="13"/>
        <v>20.267121890869717</v>
      </c>
      <c r="AC33">
        <f t="shared" si="13"/>
        <v>16.148009147338286</v>
      </c>
      <c r="AD33">
        <f t="shared" si="13"/>
        <v>18.488899469135596</v>
      </c>
      <c r="AE33">
        <f t="shared" si="13"/>
        <v>17.467682273149755</v>
      </c>
      <c r="AF33" s="3">
        <f t="shared" si="13"/>
        <v>343.79585408473605</v>
      </c>
      <c r="AG33">
        <f t="shared" si="13"/>
        <v>19.201170565684031</v>
      </c>
    </row>
    <row r="34" spans="1:33">
      <c r="A34" t="s">
        <v>39</v>
      </c>
      <c r="B34" t="s">
        <v>36</v>
      </c>
      <c r="C34" t="s">
        <v>43</v>
      </c>
      <c r="D34">
        <v>41042.420000000013</v>
      </c>
      <c r="E34">
        <v>40873.25</v>
      </c>
      <c r="F34">
        <v>25061.11</v>
      </c>
      <c r="G34">
        <v>27272.400000000001</v>
      </c>
      <c r="H34">
        <v>42516.37</v>
      </c>
      <c r="I34">
        <v>20326.309999999998</v>
      </c>
      <c r="J34">
        <v>28187.260000000002</v>
      </c>
      <c r="K34">
        <v>19315.330000000002</v>
      </c>
      <c r="L34">
        <v>9105.0800000000017</v>
      </c>
      <c r="M34">
        <v>12369.060000000001</v>
      </c>
      <c r="N34">
        <v>22566.780000000002</v>
      </c>
      <c r="O34">
        <v>14328.859999999999</v>
      </c>
      <c r="P34">
        <v>5962.9100000000008</v>
      </c>
      <c r="Q34">
        <v>37373.1</v>
      </c>
      <c r="R34">
        <v>7642.8899999999994</v>
      </c>
      <c r="S34">
        <v>9022.9599999999991</v>
      </c>
      <c r="T34">
        <v>29689.449999999997</v>
      </c>
      <c r="U34">
        <v>4873.0099999999993</v>
      </c>
      <c r="V34">
        <v>10042.85</v>
      </c>
      <c r="W34">
        <v>27575.78000000001</v>
      </c>
      <c r="X34">
        <v>1596.36</v>
      </c>
      <c r="Y34">
        <v>6493.58</v>
      </c>
      <c r="Z34">
        <v>22438.970000000005</v>
      </c>
      <c r="AA34">
        <v>1052.24</v>
      </c>
      <c r="AB34">
        <v>7833.1399999999994</v>
      </c>
      <c r="AC34">
        <v>26450.689999999995</v>
      </c>
      <c r="AD34">
        <v>2875.2299999999996</v>
      </c>
      <c r="AE34">
        <v>14942.23</v>
      </c>
      <c r="AF34">
        <v>19400.589999999997</v>
      </c>
      <c r="AG34">
        <v>13307.820000000003</v>
      </c>
    </row>
    <row r="35" spans="1:33">
      <c r="C35" t="s">
        <v>44</v>
      </c>
      <c r="D35">
        <f t="shared" ref="D35:AG35" si="14">(D34/AVERAGE($D34:$I34))*100</f>
        <v>124.9440337109813</v>
      </c>
      <c r="E35">
        <f t="shared" si="14"/>
        <v>124.42903527319697</v>
      </c>
      <c r="F35">
        <f t="shared" si="14"/>
        <v>76.292678956908716</v>
      </c>
      <c r="G35">
        <f t="shared" si="14"/>
        <v>83.024433378425684</v>
      </c>
      <c r="H35">
        <f t="shared" si="14"/>
        <v>129.43112922065885</v>
      </c>
      <c r="I35">
        <f t="shared" si="14"/>
        <v>61.878689459828514</v>
      </c>
      <c r="J35">
        <f t="shared" si="14"/>
        <v>85.809510347104151</v>
      </c>
      <c r="K35">
        <f t="shared" si="14"/>
        <v>58.800997666773256</v>
      </c>
      <c r="L35">
        <f t="shared" si="14"/>
        <v>27.718283241124219</v>
      </c>
      <c r="M35">
        <f t="shared" si="14"/>
        <v>37.654705780340194</v>
      </c>
      <c r="N35">
        <f t="shared" si="14"/>
        <v>68.699275556078277</v>
      </c>
      <c r="O35">
        <f t="shared" si="14"/>
        <v>43.620857807115925</v>
      </c>
      <c r="P35">
        <f t="shared" si="14"/>
        <v>18.152682713532666</v>
      </c>
      <c r="Q35">
        <f t="shared" si="14"/>
        <v>113.77364849060736</v>
      </c>
      <c r="R35">
        <f t="shared" si="14"/>
        <v>23.266988296726204</v>
      </c>
      <c r="S35">
        <f t="shared" si="14"/>
        <v>27.468288137318304</v>
      </c>
      <c r="T35">
        <f t="shared" si="14"/>
        <v>90.382575921704728</v>
      </c>
      <c r="U35">
        <f t="shared" si="14"/>
        <v>14.834737467087681</v>
      </c>
      <c r="V35">
        <f t="shared" si="14"/>
        <v>30.573104338251213</v>
      </c>
      <c r="W35">
        <f t="shared" si="14"/>
        <v>83.94800272319722</v>
      </c>
      <c r="X35">
        <f t="shared" si="14"/>
        <v>4.8597440807550347</v>
      </c>
      <c r="Y35">
        <f t="shared" si="14"/>
        <v>19.76818322177283</v>
      </c>
      <c r="Z35">
        <f t="shared" si="14"/>
        <v>68.31018794992346</v>
      </c>
      <c r="AA35">
        <f t="shared" si="14"/>
        <v>3.2032981981092474</v>
      </c>
      <c r="AB35">
        <f t="shared" si="14"/>
        <v>23.84615985662726</v>
      </c>
      <c r="AC35">
        <f t="shared" si="14"/>
        <v>80.522929764831474</v>
      </c>
      <c r="AD35">
        <f t="shared" si="14"/>
        <v>8.7529642269345871</v>
      </c>
      <c r="AE35">
        <f t="shared" si="14"/>
        <v>45.488119093299943</v>
      </c>
      <c r="AF35">
        <f t="shared" si="14"/>
        <v>59.06055176505005</v>
      </c>
      <c r="AG35">
        <f t="shared" si="14"/>
        <v>40.512540700564706</v>
      </c>
    </row>
    <row r="36" spans="1:33">
      <c r="A36" t="s">
        <v>39</v>
      </c>
      <c r="B36" t="s">
        <v>37</v>
      </c>
      <c r="C36" t="s">
        <v>43</v>
      </c>
      <c r="D36">
        <v>8595.7199999999975</v>
      </c>
      <c r="E36">
        <v>12435.78</v>
      </c>
      <c r="F36">
        <v>11091.510000000002</v>
      </c>
      <c r="G36">
        <v>12917.769999999997</v>
      </c>
      <c r="H36">
        <v>12383.179999999998</v>
      </c>
      <c r="I36">
        <v>16258.77</v>
      </c>
      <c r="J36">
        <v>8514.6099999999988</v>
      </c>
      <c r="K36">
        <v>5958.01</v>
      </c>
      <c r="L36">
        <v>2612.7400000000002</v>
      </c>
      <c r="M36">
        <v>2619.33</v>
      </c>
      <c r="N36">
        <v>6443.19</v>
      </c>
      <c r="O36">
        <v>3332.8099999999995</v>
      </c>
      <c r="P36">
        <v>2825.1800000000003</v>
      </c>
      <c r="Q36">
        <v>1638.1200000000003</v>
      </c>
      <c r="R36">
        <v>1420.8600000000001</v>
      </c>
      <c r="S36">
        <v>1798.3300000000002</v>
      </c>
      <c r="T36">
        <v>10488.699999999999</v>
      </c>
      <c r="U36">
        <v>744.75</v>
      </c>
      <c r="V36">
        <v>1511.39</v>
      </c>
      <c r="W36">
        <v>1075.48</v>
      </c>
      <c r="X36">
        <v>1370.7600000000002</v>
      </c>
      <c r="Y36">
        <v>640.7399999999999</v>
      </c>
      <c r="Z36">
        <v>1102.3699999999999</v>
      </c>
      <c r="AA36">
        <v>702.32999999999993</v>
      </c>
      <c r="AB36">
        <v>514.98</v>
      </c>
      <c r="AC36">
        <v>10939.769999999999</v>
      </c>
      <c r="AD36">
        <v>282.27999999999997</v>
      </c>
      <c r="AE36">
        <v>572.79999999999995</v>
      </c>
      <c r="AF36">
        <v>322.98</v>
      </c>
      <c r="AG36">
        <v>395.37</v>
      </c>
    </row>
    <row r="37" spans="1:33">
      <c r="C37" t="s">
        <v>44</v>
      </c>
      <c r="D37">
        <f t="shared" ref="D37:AG37" si="15">(D36/AVERAGE($D36:$I36))*100</f>
        <v>69.995126402075471</v>
      </c>
      <c r="E37">
        <f t="shared" si="15"/>
        <v>101.26481469945536</v>
      </c>
      <c r="F37">
        <f t="shared" si="15"/>
        <v>90.318396183203333</v>
      </c>
      <c r="G37">
        <f t="shared" si="15"/>
        <v>105.18966927528335</v>
      </c>
      <c r="H37">
        <f t="shared" si="15"/>
        <v>100.83649180751037</v>
      </c>
      <c r="I37">
        <f t="shared" si="15"/>
        <v>132.39550163247208</v>
      </c>
      <c r="J37">
        <f t="shared" si="15"/>
        <v>69.334645988279746</v>
      </c>
      <c r="K37">
        <f t="shared" si="15"/>
        <v>48.516199114772213</v>
      </c>
      <c r="L37">
        <f t="shared" si="15"/>
        <v>21.275596058940817</v>
      </c>
      <c r="M37">
        <f t="shared" si="15"/>
        <v>21.329258565745324</v>
      </c>
      <c r="N37">
        <f t="shared" si="15"/>
        <v>52.46702992682274</v>
      </c>
      <c r="O37">
        <f t="shared" si="15"/>
        <v>27.139141017169148</v>
      </c>
      <c r="P37">
        <f t="shared" si="15"/>
        <v>23.005499389069868</v>
      </c>
      <c r="Q37">
        <f t="shared" si="15"/>
        <v>13.339245166404668</v>
      </c>
      <c r="R37">
        <f t="shared" si="15"/>
        <v>11.570092476215256</v>
      </c>
      <c r="S37">
        <f t="shared" si="15"/>
        <v>14.643838522269739</v>
      </c>
      <c r="T37">
        <f t="shared" si="15"/>
        <v>85.409701839223374</v>
      </c>
      <c r="U37">
        <f t="shared" si="15"/>
        <v>6.0645147105705774</v>
      </c>
      <c r="V37">
        <f t="shared" si="15"/>
        <v>12.30728014556464</v>
      </c>
      <c r="W37">
        <f t="shared" si="15"/>
        <v>8.7576559663302387</v>
      </c>
      <c r="X37">
        <f t="shared" si="15"/>
        <v>11.162127136168817</v>
      </c>
      <c r="Y37">
        <f t="shared" si="15"/>
        <v>5.2175591213843449</v>
      </c>
      <c r="Z37">
        <f t="shared" si="15"/>
        <v>8.9766217945507716</v>
      </c>
      <c r="AA37">
        <f t="shared" si="15"/>
        <v>5.7190877699564062</v>
      </c>
      <c r="AB37">
        <f t="shared" si="15"/>
        <v>4.193492830680948</v>
      </c>
      <c r="AC37">
        <f t="shared" si="15"/>
        <v>89.082774213170438</v>
      </c>
      <c r="AD37">
        <f t="shared" si="15"/>
        <v>2.298611899966247</v>
      </c>
      <c r="AE37">
        <f t="shared" si="15"/>
        <v>4.6643222909900324</v>
      </c>
      <c r="AF37">
        <f t="shared" si="15"/>
        <v>2.6300328448742332</v>
      </c>
      <c r="AG37">
        <f t="shared" si="15"/>
        <v>3.2195061176479212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17"/>
  <sheetViews>
    <sheetView workbookViewId="0">
      <selection activeCell="B12" sqref="B12"/>
    </sheetView>
  </sheetViews>
  <sheetFormatPr defaultRowHeight="15"/>
  <cols>
    <col min="1" max="1" width="17.42578125" customWidth="1"/>
    <col min="2" max="2" width="16.140625" bestFit="1" customWidth="1"/>
  </cols>
  <sheetData>
    <row r="1" spans="1:2">
      <c r="A1" s="3" t="s">
        <v>121</v>
      </c>
    </row>
    <row r="2" spans="1:2">
      <c r="A2" t="s">
        <v>42</v>
      </c>
      <c r="B2" t="s">
        <v>38</v>
      </c>
    </row>
    <row r="3" spans="1:2">
      <c r="A3" t="s">
        <v>46</v>
      </c>
      <c r="B3" s="1" t="s">
        <v>32</v>
      </c>
    </row>
    <row r="4" spans="1:2">
      <c r="A4" t="s">
        <v>47</v>
      </c>
      <c r="B4" s="1" t="s">
        <v>33</v>
      </c>
    </row>
    <row r="5" spans="1:2">
      <c r="A5" t="s">
        <v>48</v>
      </c>
      <c r="B5" s="1" t="s">
        <v>34</v>
      </c>
    </row>
    <row r="6" spans="1:2">
      <c r="A6" t="s">
        <v>49</v>
      </c>
      <c r="B6" s="1" t="s">
        <v>35</v>
      </c>
    </row>
    <row r="7" spans="1:2">
      <c r="A7" t="s">
        <v>50</v>
      </c>
      <c r="B7" s="1" t="s">
        <v>36</v>
      </c>
    </row>
    <row r="8" spans="1:2">
      <c r="A8" t="s">
        <v>51</v>
      </c>
      <c r="B8" s="1" t="s">
        <v>37</v>
      </c>
    </row>
    <row r="9" spans="1:2">
      <c r="A9" t="s">
        <v>52</v>
      </c>
    </row>
    <row r="10" spans="1:2">
      <c r="A10" t="s">
        <v>53</v>
      </c>
    </row>
    <row r="11" spans="1:2">
      <c r="A11" t="s">
        <v>54</v>
      </c>
    </row>
    <row r="12" spans="1:2">
      <c r="A12" t="s">
        <v>55</v>
      </c>
    </row>
    <row r="13" spans="1:2">
      <c r="A13" t="s">
        <v>56</v>
      </c>
    </row>
    <row r="14" spans="1:2">
      <c r="A14" t="s">
        <v>57</v>
      </c>
    </row>
    <row r="15" spans="1:2">
      <c r="A15" t="s">
        <v>58</v>
      </c>
    </row>
    <row r="16" spans="1:2">
      <c r="A16" t="s">
        <v>59</v>
      </c>
    </row>
    <row r="18" spans="1:2">
      <c r="A18" s="4">
        <v>29.297000000000001</v>
      </c>
      <c r="B18" s="4">
        <v>19.835999999999999</v>
      </c>
    </row>
    <row r="19" spans="1:2">
      <c r="A19" s="4">
        <v>7.9349999999999996</v>
      </c>
      <c r="B19" s="4">
        <v>9.766</v>
      </c>
    </row>
    <row r="20" spans="1:2">
      <c r="A20" s="4">
        <v>42.113999999999997</v>
      </c>
      <c r="B20" s="4">
        <v>71.715999999999994</v>
      </c>
    </row>
    <row r="21" spans="1:2">
      <c r="A21" s="4">
        <v>7.0190000000000001</v>
      </c>
      <c r="B21" s="4">
        <v>16.785</v>
      </c>
    </row>
    <row r="22" spans="1:2">
      <c r="A22" s="4">
        <v>19.835999999999999</v>
      </c>
      <c r="B22" s="4">
        <v>17.09</v>
      </c>
    </row>
    <row r="23" spans="1:2">
      <c r="A23" s="4">
        <v>7.6289999999999996</v>
      </c>
      <c r="B23" s="4">
        <v>15.564</v>
      </c>
    </row>
    <row r="24" spans="1:2">
      <c r="A24" s="4">
        <v>7.3239999999999998</v>
      </c>
      <c r="B24" s="4">
        <v>12.817</v>
      </c>
    </row>
    <row r="25" spans="1:2">
      <c r="A25" s="4">
        <v>11.901999999999999</v>
      </c>
      <c r="B25" s="4">
        <v>14.343</v>
      </c>
    </row>
    <row r="26" spans="1:2">
      <c r="A26" s="4">
        <v>11.292</v>
      </c>
      <c r="B26" s="4">
        <v>12.817</v>
      </c>
    </row>
    <row r="27" spans="1:2">
      <c r="A27" s="4">
        <v>12.207000000000001</v>
      </c>
      <c r="B27" s="4">
        <v>12.207000000000001</v>
      </c>
    </row>
    <row r="28" spans="1:2">
      <c r="A28" s="4">
        <v>8.85</v>
      </c>
      <c r="B28" s="4">
        <v>6.1040000000000001</v>
      </c>
    </row>
    <row r="29" spans="1:2">
      <c r="A29" s="4">
        <v>12.512</v>
      </c>
      <c r="B29" s="4">
        <v>38.146999999999998</v>
      </c>
    </row>
    <row r="30" spans="1:2">
      <c r="A30" s="4">
        <v>11.292</v>
      </c>
      <c r="B30" s="4">
        <v>19.225999999999999</v>
      </c>
    </row>
    <row r="31" spans="1:2">
      <c r="A31" s="4">
        <v>13.733000000000001</v>
      </c>
      <c r="B31" s="4">
        <v>24.414000000000001</v>
      </c>
    </row>
    <row r="32" spans="1:2">
      <c r="A32" s="4">
        <v>6.7140000000000004</v>
      </c>
      <c r="B32" s="4">
        <v>10.680999999999999</v>
      </c>
    </row>
    <row r="33" spans="1:2">
      <c r="A33" s="4">
        <v>9.1549999999999994</v>
      </c>
      <c r="B33" s="4">
        <v>18.616</v>
      </c>
    </row>
    <row r="34" spans="1:2">
      <c r="A34" s="4">
        <v>7.6289999999999996</v>
      </c>
      <c r="B34" s="4">
        <v>33.264000000000003</v>
      </c>
    </row>
    <row r="35" spans="1:2">
      <c r="A35" s="4">
        <v>11.292</v>
      </c>
      <c r="B35" s="4">
        <v>22.277999999999999</v>
      </c>
    </row>
    <row r="36" spans="1:2">
      <c r="A36" s="4">
        <v>7.6289999999999996</v>
      </c>
      <c r="B36" s="4">
        <v>23.193000000000001</v>
      </c>
    </row>
    <row r="37" spans="1:2">
      <c r="A37" s="4">
        <v>17.395</v>
      </c>
      <c r="B37" s="4">
        <v>11.597</v>
      </c>
    </row>
    <row r="38" spans="1:2">
      <c r="A38" s="4">
        <v>9.4600000000000009</v>
      </c>
      <c r="B38" s="4">
        <v>22.277999999999999</v>
      </c>
    </row>
    <row r="39" spans="1:2">
      <c r="A39" s="4">
        <v>11.597</v>
      </c>
      <c r="B39" s="4">
        <v>79.650999999999996</v>
      </c>
    </row>
    <row r="40" spans="1:2">
      <c r="A40" s="4">
        <v>6.4089999999999998</v>
      </c>
      <c r="B40" s="4">
        <v>13.122999999999999</v>
      </c>
    </row>
    <row r="41" spans="1:2">
      <c r="A41" s="4">
        <v>9.766</v>
      </c>
      <c r="B41" s="4">
        <v>106.506</v>
      </c>
    </row>
    <row r="42" spans="1:2">
      <c r="A42" s="4">
        <v>8.24</v>
      </c>
      <c r="B42" s="4">
        <v>62.561</v>
      </c>
    </row>
    <row r="43" spans="1:2">
      <c r="A43" s="4">
        <v>6.7140000000000004</v>
      </c>
      <c r="B43" s="4">
        <v>10.375999999999999</v>
      </c>
    </row>
    <row r="44" spans="1:2">
      <c r="A44" s="4">
        <v>7.0190000000000001</v>
      </c>
      <c r="B44" s="4">
        <v>17.7</v>
      </c>
    </row>
    <row r="45" spans="1:2">
      <c r="A45" s="4">
        <v>8.85</v>
      </c>
      <c r="B45" s="4">
        <v>17.395</v>
      </c>
    </row>
    <row r="46" spans="1:2">
      <c r="A46" s="4">
        <v>33.875</v>
      </c>
      <c r="B46" s="4">
        <v>21.361999999999998</v>
      </c>
    </row>
    <row r="47" spans="1:2">
      <c r="A47" s="4">
        <v>10.375999999999999</v>
      </c>
      <c r="B47" s="4">
        <v>16.173999999999999</v>
      </c>
    </row>
    <row r="48" spans="1:2">
      <c r="A48" s="4">
        <v>28.076000000000001</v>
      </c>
      <c r="B48" s="4">
        <v>24.719000000000001</v>
      </c>
    </row>
    <row r="49" spans="1:2">
      <c r="A49" s="4">
        <v>17.395</v>
      </c>
      <c r="B49" s="4">
        <v>13.733000000000001</v>
      </c>
    </row>
    <row r="50" spans="1:2">
      <c r="A50" s="4">
        <v>11.597</v>
      </c>
      <c r="B50" s="4">
        <v>13.122999999999999</v>
      </c>
    </row>
    <row r="51" spans="1:2">
      <c r="A51" s="4">
        <v>7.0190000000000001</v>
      </c>
      <c r="B51" s="4">
        <v>22.582999999999998</v>
      </c>
    </row>
    <row r="52" spans="1:2">
      <c r="A52" s="4">
        <v>25.33</v>
      </c>
      <c r="B52" s="4">
        <v>32.959000000000003</v>
      </c>
    </row>
    <row r="53" spans="1:2">
      <c r="A53" s="4">
        <v>7.0190000000000001</v>
      </c>
      <c r="B53" s="4">
        <v>22.582999999999998</v>
      </c>
    </row>
    <row r="54" spans="1:2">
      <c r="A54" s="4">
        <v>7.6289999999999996</v>
      </c>
      <c r="B54" s="4">
        <v>44.860999999999997</v>
      </c>
    </row>
    <row r="55" spans="1:2">
      <c r="A55" s="4">
        <v>8.5449999999999999</v>
      </c>
      <c r="B55" s="4">
        <v>11.292</v>
      </c>
    </row>
    <row r="56" spans="1:2">
      <c r="A56" s="4">
        <v>38.451999999999998</v>
      </c>
      <c r="B56" s="4">
        <v>13.428000000000001</v>
      </c>
    </row>
    <row r="57" spans="1:2">
      <c r="A57" s="4">
        <v>10.375999999999999</v>
      </c>
      <c r="B57" s="4">
        <v>36.011000000000003</v>
      </c>
    </row>
    <row r="58" spans="1:2">
      <c r="A58" s="4">
        <v>25.94</v>
      </c>
      <c r="B58" s="4">
        <v>12.207000000000001</v>
      </c>
    </row>
    <row r="59" spans="1:2">
      <c r="A59" s="4">
        <v>11.901999999999999</v>
      </c>
      <c r="B59" s="4">
        <v>14.038</v>
      </c>
    </row>
    <row r="60" spans="1:2">
      <c r="A60" s="4">
        <v>10.680999999999999</v>
      </c>
      <c r="B60" s="4">
        <v>197.75399999999999</v>
      </c>
    </row>
    <row r="61" spans="1:2">
      <c r="A61" s="4">
        <v>14.648</v>
      </c>
      <c r="B61" s="4">
        <v>27.161000000000001</v>
      </c>
    </row>
    <row r="62" spans="1:2">
      <c r="A62" s="4">
        <v>9.766</v>
      </c>
      <c r="B62" s="4">
        <v>11.597</v>
      </c>
    </row>
    <row r="63" spans="1:2">
      <c r="A63" s="4">
        <v>21.667000000000002</v>
      </c>
      <c r="B63" s="4">
        <v>16.173999999999999</v>
      </c>
    </row>
    <row r="64" spans="1:2">
      <c r="A64" s="4">
        <v>7.6289999999999996</v>
      </c>
      <c r="B64" s="4">
        <v>33.875</v>
      </c>
    </row>
    <row r="65" spans="1:2">
      <c r="A65" s="4">
        <v>7.6289999999999996</v>
      </c>
      <c r="B65" s="4">
        <v>20.141999999999999</v>
      </c>
    </row>
    <row r="66" spans="1:2">
      <c r="A66" s="4">
        <v>14.648</v>
      </c>
      <c r="B66" s="4">
        <v>33.875</v>
      </c>
    </row>
    <row r="67" spans="1:2">
      <c r="A67" s="4">
        <v>23.193000000000001</v>
      </c>
      <c r="B67" s="4">
        <v>10.375999999999999</v>
      </c>
    </row>
    <row r="68" spans="1:2">
      <c r="A68" s="4">
        <v>11.292</v>
      </c>
      <c r="B68" s="4">
        <v>11.292</v>
      </c>
    </row>
    <row r="69" spans="1:2">
      <c r="A69" s="4">
        <v>9.1549999999999994</v>
      </c>
      <c r="B69" s="4">
        <v>30.823</v>
      </c>
    </row>
    <row r="70" spans="1:2">
      <c r="A70" s="4">
        <v>9.766</v>
      </c>
      <c r="B70" s="4">
        <v>18.616</v>
      </c>
    </row>
    <row r="71" spans="1:2">
      <c r="A71" s="4">
        <v>34.18</v>
      </c>
      <c r="B71" s="4">
        <v>11.292</v>
      </c>
    </row>
    <row r="72" spans="1:2">
      <c r="A72" s="4">
        <v>8.85</v>
      </c>
      <c r="B72" s="4">
        <v>17.395</v>
      </c>
    </row>
    <row r="73" spans="1:2">
      <c r="A73" s="4">
        <v>17.7</v>
      </c>
      <c r="B73" s="4">
        <v>15.259</v>
      </c>
    </row>
    <row r="74" spans="1:2">
      <c r="A74" s="4">
        <v>8.85</v>
      </c>
      <c r="B74" s="4">
        <v>20.446999999999999</v>
      </c>
    </row>
    <row r="75" spans="1:2">
      <c r="A75" s="4">
        <v>6.7140000000000004</v>
      </c>
      <c r="B75" s="4">
        <v>93.078999999999994</v>
      </c>
    </row>
    <row r="76" spans="1:2">
      <c r="A76" s="4">
        <v>41.198999999999998</v>
      </c>
      <c r="B76" s="4">
        <v>14.648</v>
      </c>
    </row>
    <row r="77" spans="1:2">
      <c r="A77" s="4">
        <v>22.277999999999999</v>
      </c>
      <c r="B77" s="4">
        <v>16.785</v>
      </c>
    </row>
    <row r="78" spans="1:2">
      <c r="A78" s="4">
        <v>7.3239999999999998</v>
      </c>
      <c r="B78" s="4">
        <v>11.901999999999999</v>
      </c>
    </row>
    <row r="79" spans="1:2">
      <c r="A79" s="4">
        <v>7.0190000000000001</v>
      </c>
      <c r="B79" s="4">
        <v>13.428000000000001</v>
      </c>
    </row>
    <row r="80" spans="1:2">
      <c r="A80" s="4">
        <v>8.24</v>
      </c>
      <c r="B80" s="4">
        <v>57.982999999999997</v>
      </c>
    </row>
    <row r="81" spans="1:2">
      <c r="A81" s="4">
        <v>6.7140000000000004</v>
      </c>
      <c r="B81" s="4">
        <v>16.785</v>
      </c>
    </row>
    <row r="82" spans="1:2">
      <c r="A82" s="4">
        <v>7.0190000000000001</v>
      </c>
      <c r="B82" s="4">
        <v>28.381</v>
      </c>
    </row>
    <row r="83" spans="1:2">
      <c r="A83" s="4">
        <v>10.680999999999999</v>
      </c>
      <c r="B83" s="4">
        <v>21.361999999999998</v>
      </c>
    </row>
    <row r="84" spans="1:2">
      <c r="A84" s="4">
        <v>7.3239999999999998</v>
      </c>
      <c r="B84" s="4">
        <v>28.381</v>
      </c>
    </row>
    <row r="85" spans="1:2">
      <c r="A85" s="4">
        <v>25.024000000000001</v>
      </c>
      <c r="B85" s="4">
        <v>14.343</v>
      </c>
    </row>
    <row r="86" spans="1:2">
      <c r="A86" s="4">
        <v>12.207000000000001</v>
      </c>
      <c r="B86" s="4">
        <v>21.056999999999999</v>
      </c>
    </row>
    <row r="87" spans="1:2">
      <c r="A87" s="4">
        <v>21.667000000000002</v>
      </c>
      <c r="B87" s="4">
        <v>21.361999999999998</v>
      </c>
    </row>
    <row r="88" spans="1:2">
      <c r="A88" s="4">
        <v>16.785</v>
      </c>
      <c r="B88" s="4">
        <v>14.038</v>
      </c>
    </row>
    <row r="89" spans="1:2">
      <c r="A89" s="4">
        <v>10.071</v>
      </c>
      <c r="B89" s="4">
        <v>245.667</v>
      </c>
    </row>
    <row r="90" spans="1:2">
      <c r="A90" s="4">
        <v>33.569000000000003</v>
      </c>
      <c r="B90" s="4">
        <v>21.667000000000002</v>
      </c>
    </row>
    <row r="91" spans="1:2">
      <c r="A91" s="4">
        <v>17.395</v>
      </c>
      <c r="B91" s="4">
        <v>29.602</v>
      </c>
    </row>
    <row r="92" spans="1:2">
      <c r="A92" s="4">
        <v>14.038</v>
      </c>
      <c r="B92" s="4">
        <v>46.997</v>
      </c>
    </row>
    <row r="93" spans="1:2">
      <c r="A93" s="4">
        <v>5.798</v>
      </c>
      <c r="B93" s="4">
        <v>144.04300000000001</v>
      </c>
    </row>
    <row r="94" spans="1:2">
      <c r="A94" s="4">
        <v>18.311</v>
      </c>
      <c r="B94" s="4">
        <v>34.18</v>
      </c>
    </row>
    <row r="95" spans="1:2">
      <c r="A95" s="4">
        <v>26.245000000000001</v>
      </c>
      <c r="B95" s="4">
        <v>23.193000000000001</v>
      </c>
    </row>
    <row r="96" spans="1:2">
      <c r="A96" s="4">
        <v>20.446999999999999</v>
      </c>
      <c r="B96" s="4">
        <v>17.7</v>
      </c>
    </row>
    <row r="97" spans="1:2">
      <c r="A97" s="4">
        <v>7.9349999999999996</v>
      </c>
      <c r="B97" s="4">
        <v>14.343</v>
      </c>
    </row>
    <row r="98" spans="1:2">
      <c r="A98" s="4">
        <v>10.071</v>
      </c>
      <c r="B98" s="4">
        <v>16.173999999999999</v>
      </c>
    </row>
    <row r="99" spans="1:2">
      <c r="A99" s="4">
        <v>11.597</v>
      </c>
      <c r="B99" s="4">
        <v>11.901999999999999</v>
      </c>
    </row>
    <row r="100" spans="1:2">
      <c r="A100" s="4">
        <v>9.1549999999999994</v>
      </c>
      <c r="B100" s="4">
        <v>36.926000000000002</v>
      </c>
    </row>
    <row r="101" spans="1:2">
      <c r="A101" s="4">
        <v>14.954000000000001</v>
      </c>
      <c r="B101" s="4">
        <v>14.954000000000001</v>
      </c>
    </row>
    <row r="102" spans="1:2">
      <c r="A102" s="4">
        <v>6.1040000000000001</v>
      </c>
      <c r="B102" s="4">
        <v>10.986000000000001</v>
      </c>
    </row>
    <row r="103" spans="1:2">
      <c r="A103" s="4">
        <v>16.478999999999999</v>
      </c>
      <c r="B103" s="4">
        <v>31.738</v>
      </c>
    </row>
    <row r="104" spans="1:2">
      <c r="A104" s="4">
        <v>6.1040000000000001</v>
      </c>
      <c r="B104" s="4">
        <v>26.855</v>
      </c>
    </row>
    <row r="105" spans="1:2">
      <c r="A105" s="4">
        <v>10.986000000000001</v>
      </c>
      <c r="B105" s="4">
        <v>14.343</v>
      </c>
    </row>
    <row r="106" spans="1:2">
      <c r="A106" s="4">
        <v>12.207000000000001</v>
      </c>
      <c r="B106" s="4">
        <v>26.855</v>
      </c>
    </row>
    <row r="107" spans="1:2">
      <c r="A107" s="4">
        <v>10.071</v>
      </c>
      <c r="B107" s="4">
        <v>13.733000000000001</v>
      </c>
    </row>
    <row r="108" spans="1:2">
      <c r="A108" s="4">
        <v>7.9349999999999996</v>
      </c>
      <c r="B108" s="4">
        <v>14.343</v>
      </c>
    </row>
    <row r="109" spans="1:2">
      <c r="A109" s="4">
        <v>7.9349999999999996</v>
      </c>
      <c r="B109" s="4">
        <v>36.011000000000003</v>
      </c>
    </row>
    <row r="110" spans="1:2">
      <c r="A110" s="4">
        <v>12.207000000000001</v>
      </c>
      <c r="B110" s="4">
        <v>13.428000000000001</v>
      </c>
    </row>
    <row r="111" spans="1:2">
      <c r="A111" s="4">
        <v>18.311</v>
      </c>
      <c r="B111" s="4">
        <v>29.602</v>
      </c>
    </row>
    <row r="112" spans="1:2">
      <c r="A112" s="4">
        <v>8.24</v>
      </c>
      <c r="B112" s="4">
        <v>10.986000000000001</v>
      </c>
    </row>
    <row r="113" spans="1:2">
      <c r="A113" s="4">
        <v>9.1549999999999994</v>
      </c>
      <c r="B113" s="4">
        <v>12.207000000000001</v>
      </c>
    </row>
    <row r="114" spans="1:2">
      <c r="A114" s="4">
        <v>10.680999999999999</v>
      </c>
      <c r="B114" s="4">
        <v>25.94</v>
      </c>
    </row>
    <row r="115" spans="1:2">
      <c r="A115" s="4">
        <v>15.259</v>
      </c>
      <c r="B115" s="4">
        <v>12.512</v>
      </c>
    </row>
    <row r="116" spans="1:2">
      <c r="A116" s="4">
        <v>22.582999999999998</v>
      </c>
      <c r="B116" s="4">
        <v>93.688999999999993</v>
      </c>
    </row>
    <row r="117" spans="1:2">
      <c r="A117" s="4">
        <v>7.9349999999999996</v>
      </c>
      <c r="B117" s="4">
        <v>12.207000000000001</v>
      </c>
    </row>
    <row r="118" spans="1:2">
      <c r="A118" s="4">
        <v>8.85</v>
      </c>
      <c r="B118" s="4">
        <v>56.762999999999998</v>
      </c>
    </row>
    <row r="119" spans="1:2">
      <c r="A119" s="4">
        <v>15.259</v>
      </c>
      <c r="B119" s="4">
        <v>66.528000000000006</v>
      </c>
    </row>
    <row r="120" spans="1:2">
      <c r="A120" s="4">
        <v>21.056999999999999</v>
      </c>
      <c r="B120" s="4">
        <v>37.231000000000002</v>
      </c>
    </row>
    <row r="121" spans="1:2">
      <c r="A121" s="4">
        <v>15.564</v>
      </c>
      <c r="B121" s="4">
        <v>10.986000000000001</v>
      </c>
    </row>
    <row r="122" spans="1:2">
      <c r="A122" s="4">
        <v>14.648</v>
      </c>
      <c r="B122" s="4">
        <v>13.428000000000001</v>
      </c>
    </row>
    <row r="123" spans="1:2">
      <c r="A123" s="4">
        <v>9.766</v>
      </c>
      <c r="B123" s="4">
        <v>10.986000000000001</v>
      </c>
    </row>
    <row r="124" spans="1:2">
      <c r="A124" s="4">
        <v>7.0190000000000001</v>
      </c>
      <c r="B124" s="4">
        <v>26.245000000000001</v>
      </c>
    </row>
    <row r="125" spans="1:2">
      <c r="A125" s="4">
        <v>12.817</v>
      </c>
      <c r="B125" s="4">
        <v>39.063000000000002</v>
      </c>
    </row>
    <row r="126" spans="1:2">
      <c r="A126" s="4">
        <v>10.680999999999999</v>
      </c>
      <c r="B126" s="4">
        <v>25.33</v>
      </c>
    </row>
    <row r="127" spans="1:2">
      <c r="A127" s="4">
        <v>18.004999999999999</v>
      </c>
      <c r="B127" s="4">
        <v>29.297000000000001</v>
      </c>
    </row>
    <row r="128" spans="1:2">
      <c r="A128" s="4">
        <v>24.109000000000002</v>
      </c>
      <c r="B128" s="4">
        <v>13.428000000000001</v>
      </c>
    </row>
    <row r="129" spans="1:2">
      <c r="A129" s="4">
        <v>7.9349999999999996</v>
      </c>
      <c r="B129" s="4">
        <v>30.518000000000001</v>
      </c>
    </row>
    <row r="130" spans="1:2">
      <c r="A130" s="4">
        <v>9.1549999999999994</v>
      </c>
      <c r="B130" s="4">
        <v>96.741</v>
      </c>
    </row>
    <row r="131" spans="1:2">
      <c r="A131" s="4">
        <v>7.6289999999999996</v>
      </c>
      <c r="B131" s="4">
        <v>84.534000000000006</v>
      </c>
    </row>
    <row r="132" spans="1:2">
      <c r="A132" s="4">
        <v>14.954000000000001</v>
      </c>
      <c r="B132" s="4">
        <v>46.692</v>
      </c>
    </row>
    <row r="133" spans="1:2">
      <c r="A133" s="4">
        <v>25.94</v>
      </c>
      <c r="B133" s="4">
        <v>10.071</v>
      </c>
    </row>
    <row r="134" spans="1:2">
      <c r="A134" s="4">
        <v>9.4600000000000009</v>
      </c>
      <c r="B134" s="4">
        <v>11.901999999999999</v>
      </c>
    </row>
    <row r="135" spans="1:2">
      <c r="A135" s="4">
        <v>14.648</v>
      </c>
      <c r="B135" s="4">
        <v>96.13</v>
      </c>
    </row>
    <row r="136" spans="1:2">
      <c r="A136" s="4">
        <v>13.122999999999999</v>
      </c>
      <c r="B136" s="4">
        <v>43.945</v>
      </c>
    </row>
    <row r="137" spans="1:2">
      <c r="A137" s="4">
        <v>13.733000000000001</v>
      </c>
      <c r="B137" s="4">
        <v>11.901999999999999</v>
      </c>
    </row>
    <row r="138" spans="1:2">
      <c r="A138" s="4">
        <v>11.597</v>
      </c>
      <c r="B138" s="4">
        <v>21.056999999999999</v>
      </c>
    </row>
    <row r="139" spans="1:2">
      <c r="A139" s="4">
        <v>12.817</v>
      </c>
      <c r="B139" s="4">
        <v>26.855</v>
      </c>
    </row>
    <row r="140" spans="1:2">
      <c r="A140" s="4">
        <v>16.478999999999999</v>
      </c>
      <c r="B140" s="4">
        <v>7.9349999999999996</v>
      </c>
    </row>
    <row r="141" spans="1:2">
      <c r="A141" s="4">
        <v>62.561</v>
      </c>
      <c r="B141" s="4">
        <v>10.680999999999999</v>
      </c>
    </row>
    <row r="142" spans="1:2">
      <c r="A142" s="4">
        <v>19.530999999999999</v>
      </c>
      <c r="B142" s="4">
        <v>27.466000000000001</v>
      </c>
    </row>
    <row r="143" spans="1:2">
      <c r="A143" s="4">
        <v>9.766</v>
      </c>
      <c r="B143" s="4">
        <v>52.49</v>
      </c>
    </row>
    <row r="144" spans="1:2">
      <c r="A144" s="4">
        <v>12.207000000000001</v>
      </c>
      <c r="B144" s="4">
        <v>35.094999999999999</v>
      </c>
    </row>
    <row r="145" spans="1:2">
      <c r="A145" s="4">
        <v>13.122999999999999</v>
      </c>
      <c r="B145" s="4">
        <v>6.7140000000000004</v>
      </c>
    </row>
    <row r="146" spans="1:2">
      <c r="A146" s="4">
        <v>11.597</v>
      </c>
      <c r="B146" s="4">
        <v>13.733000000000001</v>
      </c>
    </row>
    <row r="147" spans="1:2">
      <c r="A147" s="4">
        <v>15.869</v>
      </c>
      <c r="B147" s="4">
        <v>16.478999999999999</v>
      </c>
    </row>
    <row r="148" spans="1:2">
      <c r="A148" s="4">
        <v>15.564</v>
      </c>
      <c r="B148" s="4">
        <v>10.375999999999999</v>
      </c>
    </row>
    <row r="149" spans="1:2">
      <c r="A149" s="4">
        <v>8.85</v>
      </c>
      <c r="B149" s="4">
        <v>74.158000000000001</v>
      </c>
    </row>
    <row r="150" spans="1:2">
      <c r="A150" s="4">
        <v>8.85</v>
      </c>
      <c r="B150" s="4">
        <v>10.986000000000001</v>
      </c>
    </row>
    <row r="151" spans="1:2">
      <c r="A151" s="4">
        <v>20.751999999999999</v>
      </c>
      <c r="B151" s="4">
        <v>84.838999999999999</v>
      </c>
    </row>
    <row r="152" spans="1:2">
      <c r="A152" s="4">
        <v>13.428000000000001</v>
      </c>
      <c r="B152" s="4">
        <v>52.185000000000002</v>
      </c>
    </row>
    <row r="153" spans="1:2">
      <c r="A153" s="4">
        <v>23.498999999999999</v>
      </c>
      <c r="B153" s="4">
        <v>19.835999999999999</v>
      </c>
    </row>
    <row r="154" spans="1:2">
      <c r="A154" s="4">
        <v>8.85</v>
      </c>
      <c r="B154" s="4">
        <v>19.835999999999999</v>
      </c>
    </row>
    <row r="155" spans="1:2">
      <c r="A155" s="4">
        <v>11.901999999999999</v>
      </c>
      <c r="B155" s="4">
        <v>51.575000000000003</v>
      </c>
    </row>
    <row r="156" spans="1:2">
      <c r="A156" s="4">
        <v>12.207000000000001</v>
      </c>
      <c r="B156" s="4">
        <v>36.316000000000003</v>
      </c>
    </row>
    <row r="157" spans="1:2">
      <c r="A157" s="4">
        <v>10.071</v>
      </c>
      <c r="B157" s="4">
        <v>41.808999999999997</v>
      </c>
    </row>
    <row r="158" spans="1:2">
      <c r="A158" s="4">
        <v>23.193000000000001</v>
      </c>
      <c r="B158" s="4">
        <v>84.534000000000006</v>
      </c>
    </row>
    <row r="159" spans="1:2">
      <c r="A159" s="4">
        <v>36.316000000000003</v>
      </c>
      <c r="B159" s="4">
        <v>25.024000000000001</v>
      </c>
    </row>
    <row r="160" spans="1:2">
      <c r="A160" s="4">
        <v>27.466000000000001</v>
      </c>
      <c r="B160" s="4">
        <v>16.173999999999999</v>
      </c>
    </row>
    <row r="161" spans="1:2">
      <c r="A161" s="4">
        <v>18.920999999999999</v>
      </c>
      <c r="B161" s="4">
        <v>26.55</v>
      </c>
    </row>
    <row r="162" spans="1:2">
      <c r="A162" s="4">
        <v>14.038</v>
      </c>
      <c r="B162" s="4">
        <v>28.687000000000001</v>
      </c>
    </row>
    <row r="163" spans="1:2">
      <c r="A163" s="4">
        <v>8.24</v>
      </c>
      <c r="B163" s="4">
        <v>161.74299999999999</v>
      </c>
    </row>
    <row r="164" spans="1:2">
      <c r="A164" s="4">
        <v>6.4089999999999998</v>
      </c>
      <c r="B164" s="4">
        <v>11.292</v>
      </c>
    </row>
    <row r="165" spans="1:2">
      <c r="A165" s="4">
        <v>9.766</v>
      </c>
      <c r="B165" s="4">
        <v>143.43299999999999</v>
      </c>
    </row>
    <row r="166" spans="1:2">
      <c r="A166" s="4">
        <v>10.375999999999999</v>
      </c>
      <c r="B166" s="4">
        <v>32.348999999999997</v>
      </c>
    </row>
    <row r="167" spans="1:2">
      <c r="A167" s="4">
        <v>9.766</v>
      </c>
      <c r="B167" s="4">
        <v>202.33199999999999</v>
      </c>
    </row>
    <row r="168" spans="1:2">
      <c r="A168" s="4">
        <v>14.954000000000001</v>
      </c>
      <c r="B168" s="4">
        <v>17.395</v>
      </c>
    </row>
    <row r="169" spans="1:2">
      <c r="A169" s="4">
        <v>10.680999999999999</v>
      </c>
      <c r="B169" s="4">
        <v>42.418999999999997</v>
      </c>
    </row>
    <row r="170" spans="1:2">
      <c r="A170" s="4">
        <v>9.1549999999999994</v>
      </c>
      <c r="B170" s="4">
        <v>48.218000000000004</v>
      </c>
    </row>
    <row r="171" spans="1:2">
      <c r="A171" s="4">
        <v>11.901999999999999</v>
      </c>
      <c r="B171" s="4">
        <v>25.94</v>
      </c>
    </row>
    <row r="172" spans="1:2">
      <c r="A172" s="4">
        <v>8.24</v>
      </c>
      <c r="B172" s="4">
        <v>69.275000000000006</v>
      </c>
    </row>
    <row r="173" spans="1:2">
      <c r="A173" s="4">
        <v>11.597</v>
      </c>
      <c r="B173" s="4">
        <v>44.555999999999997</v>
      </c>
    </row>
    <row r="174" spans="1:2">
      <c r="A174" s="4">
        <v>15.564</v>
      </c>
      <c r="B174" s="4">
        <v>25.33</v>
      </c>
    </row>
    <row r="175" spans="1:2">
      <c r="A175" s="4">
        <v>10.986000000000001</v>
      </c>
      <c r="B175" s="4">
        <v>13.122999999999999</v>
      </c>
    </row>
    <row r="176" spans="1:2">
      <c r="A176" s="4">
        <v>15.869</v>
      </c>
      <c r="B176" s="4">
        <v>39.978000000000002</v>
      </c>
    </row>
    <row r="177" spans="1:2">
      <c r="A177" s="4">
        <v>19.530999999999999</v>
      </c>
      <c r="B177" s="4">
        <v>16.478999999999999</v>
      </c>
    </row>
    <row r="178" spans="1:2">
      <c r="A178" s="4">
        <v>17.395</v>
      </c>
      <c r="B178" s="4">
        <v>24.109000000000002</v>
      </c>
    </row>
    <row r="179" spans="1:2">
      <c r="A179" s="4">
        <v>7.9349999999999996</v>
      </c>
      <c r="B179" s="4">
        <v>39.063000000000002</v>
      </c>
    </row>
    <row r="180" spans="1:2">
      <c r="A180" s="4">
        <v>13.122999999999999</v>
      </c>
      <c r="B180" s="4">
        <v>25.94</v>
      </c>
    </row>
    <row r="181" spans="1:2">
      <c r="A181" s="4">
        <v>48.218000000000004</v>
      </c>
      <c r="B181" s="4">
        <v>14.954000000000001</v>
      </c>
    </row>
    <row r="182" spans="1:2">
      <c r="A182" s="4">
        <v>15.259</v>
      </c>
      <c r="B182" s="4">
        <v>18.311</v>
      </c>
    </row>
    <row r="183" spans="1:2">
      <c r="A183" s="4">
        <v>7.6289999999999996</v>
      </c>
      <c r="B183" s="4">
        <v>21.361999999999998</v>
      </c>
    </row>
    <row r="184" spans="1:2">
      <c r="A184" s="4">
        <v>10.071</v>
      </c>
      <c r="B184" s="4">
        <v>11.901999999999999</v>
      </c>
    </row>
    <row r="185" spans="1:2">
      <c r="A185" s="4">
        <v>10.680999999999999</v>
      </c>
      <c r="B185" s="4">
        <v>150.75700000000001</v>
      </c>
    </row>
    <row r="186" spans="1:2">
      <c r="A186" s="4">
        <v>8.5449999999999999</v>
      </c>
      <c r="B186" s="4">
        <v>44.860999999999997</v>
      </c>
    </row>
    <row r="187" spans="1:2">
      <c r="A187" s="4">
        <v>13.733000000000001</v>
      </c>
      <c r="B187" s="4">
        <v>42.113999999999997</v>
      </c>
    </row>
    <row r="188" spans="1:2">
      <c r="A188" s="4">
        <v>9.1549999999999994</v>
      </c>
      <c r="B188" s="4">
        <v>18.004999999999999</v>
      </c>
    </row>
    <row r="189" spans="1:2">
      <c r="A189" s="4">
        <v>10.375999999999999</v>
      </c>
      <c r="B189" s="4">
        <v>12.207000000000001</v>
      </c>
    </row>
    <row r="190" spans="1:2">
      <c r="A190" s="4">
        <v>10.986000000000001</v>
      </c>
      <c r="B190" s="4">
        <v>21.972999999999999</v>
      </c>
    </row>
    <row r="191" spans="1:2">
      <c r="A191" s="4">
        <v>10.375999999999999</v>
      </c>
      <c r="B191" s="4">
        <v>31.738</v>
      </c>
    </row>
    <row r="192" spans="1:2">
      <c r="A192" s="4">
        <v>19.530999999999999</v>
      </c>
      <c r="B192" s="4">
        <v>112.30500000000001</v>
      </c>
    </row>
    <row r="193" spans="1:2">
      <c r="A193" s="4">
        <v>25.024000000000001</v>
      </c>
      <c r="B193" s="4">
        <v>27.771000000000001</v>
      </c>
    </row>
    <row r="194" spans="1:2">
      <c r="A194" s="4">
        <v>12.817</v>
      </c>
      <c r="B194" s="4">
        <v>21.667000000000002</v>
      </c>
    </row>
    <row r="195" spans="1:2">
      <c r="A195" s="4">
        <v>8.24</v>
      </c>
      <c r="B195" s="4">
        <v>35.094999999999999</v>
      </c>
    </row>
    <row r="196" spans="1:2">
      <c r="A196" s="4">
        <v>9.766</v>
      </c>
      <c r="B196" s="4">
        <v>21.361999999999998</v>
      </c>
    </row>
    <row r="197" spans="1:2">
      <c r="A197" s="4">
        <v>6.4089999999999998</v>
      </c>
      <c r="B197" s="4">
        <v>28.687000000000001</v>
      </c>
    </row>
    <row r="198" spans="1:2">
      <c r="A198" s="4">
        <v>10.375999999999999</v>
      </c>
      <c r="B198" s="4">
        <v>14.648</v>
      </c>
    </row>
    <row r="199" spans="1:2">
      <c r="A199" s="4">
        <v>10.071</v>
      </c>
      <c r="B199" s="4">
        <v>12.207000000000001</v>
      </c>
    </row>
    <row r="200" spans="1:2">
      <c r="A200" s="4">
        <v>10.375999999999999</v>
      </c>
      <c r="B200" s="4">
        <v>14.343</v>
      </c>
    </row>
    <row r="201" spans="1:2">
      <c r="A201" s="4">
        <v>28.381</v>
      </c>
      <c r="B201" s="4">
        <v>102.84399999999999</v>
      </c>
    </row>
    <row r="202" spans="1:2">
      <c r="A202" s="4">
        <v>14.954000000000001</v>
      </c>
      <c r="B202" s="4">
        <v>41.503999999999998</v>
      </c>
    </row>
    <row r="203" spans="1:2">
      <c r="A203" s="4">
        <v>52.185000000000002</v>
      </c>
      <c r="B203" s="4">
        <v>28.687000000000001</v>
      </c>
    </row>
    <row r="204" spans="1:2">
      <c r="A204" s="4">
        <v>12.512</v>
      </c>
      <c r="B204" s="4">
        <v>45.165999999999997</v>
      </c>
    </row>
    <row r="205" spans="1:2">
      <c r="A205" s="4">
        <v>13.122999999999999</v>
      </c>
      <c r="B205" s="4">
        <v>19.225999999999999</v>
      </c>
    </row>
    <row r="206" spans="1:2">
      <c r="A206" s="4">
        <v>10.680999999999999</v>
      </c>
      <c r="B206" s="4">
        <v>9.766</v>
      </c>
    </row>
    <row r="207" spans="1:2">
      <c r="A207" s="4">
        <v>31.128</v>
      </c>
      <c r="B207" s="4">
        <v>19.530999999999999</v>
      </c>
    </row>
    <row r="208" spans="1:2">
      <c r="A208" s="4">
        <v>10.375999999999999</v>
      </c>
      <c r="B208" s="4">
        <v>12.512</v>
      </c>
    </row>
    <row r="209" spans="1:2">
      <c r="A209" s="4">
        <v>17.7</v>
      </c>
      <c r="B209" s="4">
        <v>9.4600000000000009</v>
      </c>
    </row>
    <row r="210" spans="1:2">
      <c r="A210" s="4">
        <v>9.766</v>
      </c>
      <c r="B210" s="4">
        <v>16.478999999999999</v>
      </c>
    </row>
    <row r="211" spans="1:2">
      <c r="A211" s="4">
        <v>18.311</v>
      </c>
      <c r="B211" s="4">
        <v>13.428000000000001</v>
      </c>
    </row>
    <row r="212" spans="1:2">
      <c r="A212" s="4">
        <v>17.395</v>
      </c>
      <c r="B212" s="4">
        <v>29.297000000000001</v>
      </c>
    </row>
    <row r="213" spans="1:2">
      <c r="A213" s="4">
        <v>10.071</v>
      </c>
      <c r="B213" s="4">
        <v>11.292</v>
      </c>
    </row>
    <row r="214" spans="1:2">
      <c r="A214" s="4">
        <v>18.004999999999999</v>
      </c>
      <c r="B214" s="4">
        <v>14.343</v>
      </c>
    </row>
    <row r="215" spans="1:2">
      <c r="A215" s="4">
        <v>7.6289999999999996</v>
      </c>
      <c r="B215" s="4">
        <v>13.733000000000001</v>
      </c>
    </row>
    <row r="216" spans="1:2">
      <c r="A216" s="4">
        <v>32.959000000000003</v>
      </c>
      <c r="B216" s="4">
        <v>18.616</v>
      </c>
    </row>
    <row r="217" spans="1:2">
      <c r="A217" s="4">
        <v>16.173999999999999</v>
      </c>
      <c r="B217" s="4">
        <v>16.478999999999999</v>
      </c>
    </row>
    <row r="218" spans="1:2">
      <c r="A218" s="4">
        <v>10.071</v>
      </c>
      <c r="B218" s="4">
        <v>13.733000000000001</v>
      </c>
    </row>
    <row r="219" spans="1:2">
      <c r="A219" s="4">
        <v>107.422</v>
      </c>
      <c r="B219" s="4">
        <v>18.004999999999999</v>
      </c>
    </row>
    <row r="220" spans="1:2">
      <c r="A220" s="4">
        <v>35.706000000000003</v>
      </c>
      <c r="B220" s="4">
        <v>18.920999999999999</v>
      </c>
    </row>
    <row r="221" spans="1:2">
      <c r="A221" s="4">
        <v>14.648</v>
      </c>
      <c r="B221" s="4">
        <v>9.4600000000000009</v>
      </c>
    </row>
    <row r="222" spans="1:2">
      <c r="A222" s="4">
        <v>14.648</v>
      </c>
      <c r="B222" s="4">
        <v>10.375999999999999</v>
      </c>
    </row>
    <row r="223" spans="1:2">
      <c r="A223" s="4">
        <v>17.395</v>
      </c>
      <c r="B223" s="4">
        <v>20.446999999999999</v>
      </c>
    </row>
    <row r="224" spans="1:2">
      <c r="A224" s="4">
        <v>85.448999999999998</v>
      </c>
      <c r="B224" s="4">
        <v>36.316000000000003</v>
      </c>
    </row>
    <row r="225" spans="1:2">
      <c r="A225" s="4">
        <v>10.680999999999999</v>
      </c>
      <c r="B225" s="4">
        <v>32.959000000000003</v>
      </c>
    </row>
    <row r="226" spans="1:2">
      <c r="A226" s="4">
        <v>8.85</v>
      </c>
      <c r="B226" s="4">
        <v>20.141999999999999</v>
      </c>
    </row>
    <row r="227" spans="1:2">
      <c r="A227" s="4">
        <v>13.122999999999999</v>
      </c>
      <c r="B227" s="4">
        <v>9.1549999999999994</v>
      </c>
    </row>
    <row r="228" spans="1:2">
      <c r="A228" s="4">
        <v>10.986000000000001</v>
      </c>
      <c r="B228" s="4">
        <v>18.004999999999999</v>
      </c>
    </row>
    <row r="229" spans="1:2">
      <c r="A229" s="4">
        <v>75.378</v>
      </c>
      <c r="B229" s="4">
        <v>11.292</v>
      </c>
    </row>
    <row r="230" spans="1:2">
      <c r="A230" s="4">
        <v>14.648</v>
      </c>
      <c r="B230" s="4">
        <v>13.122999999999999</v>
      </c>
    </row>
    <row r="231" spans="1:2">
      <c r="A231" s="4">
        <v>18.311</v>
      </c>
      <c r="B231" s="4">
        <v>12.817</v>
      </c>
    </row>
    <row r="232" spans="1:2">
      <c r="A232" s="4">
        <v>11.292</v>
      </c>
      <c r="B232" s="4">
        <v>9.4600000000000009</v>
      </c>
    </row>
    <row r="233" spans="1:2">
      <c r="A233" s="4">
        <v>131.226</v>
      </c>
      <c r="B233" s="4">
        <v>19.835999999999999</v>
      </c>
    </row>
    <row r="234" spans="1:2">
      <c r="A234" s="4">
        <v>22.582999999999998</v>
      </c>
      <c r="B234" s="4">
        <v>9.766</v>
      </c>
    </row>
    <row r="235" spans="1:2">
      <c r="A235" s="4">
        <v>13.733000000000001</v>
      </c>
      <c r="B235" s="4">
        <v>16.173999999999999</v>
      </c>
    </row>
    <row r="236" spans="1:2">
      <c r="A236" s="4">
        <v>13.428000000000001</v>
      </c>
      <c r="B236" s="4">
        <v>12.512</v>
      </c>
    </row>
    <row r="237" spans="1:2">
      <c r="A237" s="4">
        <v>12.207000000000001</v>
      </c>
      <c r="B237" s="4">
        <v>21.056999999999999</v>
      </c>
    </row>
    <row r="238" spans="1:2">
      <c r="A238" s="4">
        <v>12.207000000000001</v>
      </c>
      <c r="B238" s="4">
        <v>27.161000000000001</v>
      </c>
    </row>
    <row r="239" spans="1:2">
      <c r="A239" s="4">
        <v>21.361999999999998</v>
      </c>
      <c r="B239" s="4">
        <v>24.719000000000001</v>
      </c>
    </row>
    <row r="240" spans="1:2">
      <c r="A240" s="4">
        <v>11.292</v>
      </c>
      <c r="B240" s="4">
        <v>11.597</v>
      </c>
    </row>
    <row r="241" spans="1:2">
      <c r="A241" s="4">
        <v>12.207000000000001</v>
      </c>
      <c r="B241" s="4">
        <v>11.597</v>
      </c>
    </row>
    <row r="242" spans="1:2">
      <c r="A242" s="4">
        <v>42.725000000000001</v>
      </c>
      <c r="B242" s="4">
        <v>11.597</v>
      </c>
    </row>
    <row r="243" spans="1:2">
      <c r="A243" s="4">
        <v>28.381</v>
      </c>
      <c r="B243" s="4">
        <v>26.855</v>
      </c>
    </row>
    <row r="244" spans="1:2">
      <c r="A244" s="4">
        <v>9.1549999999999994</v>
      </c>
      <c r="B244" s="4">
        <v>14.954000000000001</v>
      </c>
    </row>
    <row r="245" spans="1:2">
      <c r="A245" s="4">
        <v>21.056999999999999</v>
      </c>
      <c r="B245" s="4">
        <v>14.954000000000001</v>
      </c>
    </row>
    <row r="246" spans="1:2">
      <c r="A246" s="4">
        <v>7.0190000000000001</v>
      </c>
      <c r="B246" s="4">
        <v>10.071</v>
      </c>
    </row>
    <row r="247" spans="1:2">
      <c r="A247" s="4">
        <v>12.817</v>
      </c>
      <c r="B247" s="4">
        <v>18.920999999999999</v>
      </c>
    </row>
    <row r="248" spans="1:2">
      <c r="A248" s="4">
        <v>30.212</v>
      </c>
      <c r="B248" s="4">
        <v>24.719000000000001</v>
      </c>
    </row>
    <row r="249" spans="1:2">
      <c r="A249" s="4">
        <v>18.004999999999999</v>
      </c>
      <c r="B249" s="4">
        <v>10.071</v>
      </c>
    </row>
    <row r="250" spans="1:2">
      <c r="A250" s="4">
        <v>15.259</v>
      </c>
      <c r="B250" s="4">
        <v>12.817</v>
      </c>
    </row>
    <row r="251" spans="1:2">
      <c r="A251" s="4">
        <v>14.954000000000001</v>
      </c>
      <c r="B251" s="4">
        <v>14.954000000000001</v>
      </c>
    </row>
    <row r="252" spans="1:2">
      <c r="A252" s="4">
        <v>8.85</v>
      </c>
      <c r="B252" s="4">
        <v>22.582999999999998</v>
      </c>
    </row>
    <row r="253" spans="1:2">
      <c r="A253" s="4">
        <v>13.428000000000001</v>
      </c>
      <c r="B253" s="4">
        <v>25.024000000000001</v>
      </c>
    </row>
    <row r="254" spans="1:2">
      <c r="A254" s="4">
        <v>94.91</v>
      </c>
      <c r="B254" s="4">
        <v>12.817</v>
      </c>
    </row>
    <row r="255" spans="1:2">
      <c r="A255" s="4">
        <v>147.70500000000001</v>
      </c>
      <c r="B255" s="4">
        <v>38.756999999999998</v>
      </c>
    </row>
    <row r="256" spans="1:2">
      <c r="A256" s="4">
        <v>28.992000000000001</v>
      </c>
      <c r="B256" s="4">
        <v>15.869</v>
      </c>
    </row>
    <row r="257" spans="1:2">
      <c r="A257" s="4">
        <v>15.259</v>
      </c>
      <c r="B257" s="4">
        <v>19.530999999999999</v>
      </c>
    </row>
    <row r="258" spans="1:2">
      <c r="A258" s="4">
        <v>10.071</v>
      </c>
      <c r="B258" s="4">
        <v>38.756999999999998</v>
      </c>
    </row>
    <row r="259" spans="1:2">
      <c r="A259" s="4">
        <v>28.992000000000001</v>
      </c>
      <c r="B259" s="4">
        <v>31.128</v>
      </c>
    </row>
    <row r="260" spans="1:2">
      <c r="A260" s="4">
        <v>13.122999999999999</v>
      </c>
      <c r="B260" s="4">
        <v>15.869</v>
      </c>
    </row>
    <row r="261" spans="1:2">
      <c r="A261" s="4">
        <v>11.901999999999999</v>
      </c>
      <c r="B261" s="4">
        <v>9.766</v>
      </c>
    </row>
    <row r="262" spans="1:2">
      <c r="A262" s="4">
        <v>23.498999999999999</v>
      </c>
      <c r="B262" s="4">
        <v>14.343</v>
      </c>
    </row>
    <row r="263" spans="1:2">
      <c r="A263" s="4">
        <v>16.478999999999999</v>
      </c>
      <c r="B263" s="4">
        <v>16.785</v>
      </c>
    </row>
    <row r="264" spans="1:2">
      <c r="A264" s="4">
        <v>40.283000000000001</v>
      </c>
      <c r="B264" s="4">
        <v>22.582999999999998</v>
      </c>
    </row>
    <row r="265" spans="1:2">
      <c r="A265" s="4">
        <v>11.597</v>
      </c>
      <c r="B265" s="4">
        <v>22.888000000000002</v>
      </c>
    </row>
    <row r="266" spans="1:2">
      <c r="A266" s="4">
        <v>10.071</v>
      </c>
      <c r="B266" s="4">
        <v>31.128</v>
      </c>
    </row>
    <row r="267" spans="1:2">
      <c r="A267" s="4">
        <v>39.063000000000002</v>
      </c>
      <c r="B267" s="4">
        <v>33.569000000000003</v>
      </c>
    </row>
    <row r="268" spans="1:2">
      <c r="A268" s="4">
        <v>20.446999999999999</v>
      </c>
      <c r="B268" s="4">
        <v>10.071</v>
      </c>
    </row>
    <row r="269" spans="1:2">
      <c r="A269" s="4">
        <v>13.122999999999999</v>
      </c>
      <c r="B269" s="4">
        <v>44.555999999999997</v>
      </c>
    </row>
    <row r="270" spans="1:2">
      <c r="A270" s="4">
        <v>12.512</v>
      </c>
      <c r="B270" s="4">
        <v>37.536999999999999</v>
      </c>
    </row>
    <row r="271" spans="1:2">
      <c r="A271" s="4">
        <v>10.680999999999999</v>
      </c>
      <c r="B271" s="4">
        <v>25.33</v>
      </c>
    </row>
    <row r="272" spans="1:2">
      <c r="A272" s="4">
        <v>8.24</v>
      </c>
      <c r="B272" s="4">
        <v>25.94</v>
      </c>
    </row>
    <row r="273" spans="1:2">
      <c r="A273" s="4">
        <v>132.75200000000001</v>
      </c>
      <c r="B273" s="4">
        <v>17.09</v>
      </c>
    </row>
    <row r="274" spans="1:2">
      <c r="A274" s="4">
        <v>10.071</v>
      </c>
      <c r="B274" s="4">
        <v>42.418999999999997</v>
      </c>
    </row>
    <row r="275" spans="1:2">
      <c r="A275" s="4">
        <v>36.621000000000002</v>
      </c>
      <c r="B275" s="4">
        <v>13.428000000000001</v>
      </c>
    </row>
    <row r="276" spans="1:2">
      <c r="A276" s="4">
        <v>92.772999999999996</v>
      </c>
      <c r="B276" s="4">
        <v>31.128</v>
      </c>
    </row>
    <row r="277" spans="1:2">
      <c r="A277" s="4">
        <v>14.648</v>
      </c>
      <c r="B277" s="4">
        <v>19.835999999999999</v>
      </c>
    </row>
    <row r="278" spans="1:2">
      <c r="A278" s="4">
        <v>11.292</v>
      </c>
      <c r="B278" s="4">
        <v>38.451999999999998</v>
      </c>
    </row>
    <row r="279" spans="1:2">
      <c r="A279" s="4">
        <v>10.071</v>
      </c>
      <c r="B279" s="4">
        <v>14.648</v>
      </c>
    </row>
    <row r="280" spans="1:2">
      <c r="A280" s="4">
        <v>56.152000000000001</v>
      </c>
      <c r="B280" s="4">
        <v>17.395</v>
      </c>
    </row>
    <row r="281" spans="1:2">
      <c r="A281" s="4">
        <v>107.117</v>
      </c>
      <c r="B281" s="4">
        <v>88.195999999999998</v>
      </c>
    </row>
    <row r="282" spans="1:2">
      <c r="A282" s="4">
        <v>11.597</v>
      </c>
      <c r="B282" s="4">
        <v>9.4600000000000009</v>
      </c>
    </row>
    <row r="283" spans="1:2">
      <c r="A283" s="4">
        <v>20.446999999999999</v>
      </c>
      <c r="B283" s="4">
        <v>10.071</v>
      </c>
    </row>
    <row r="284" spans="1:2">
      <c r="A284" s="4">
        <v>89.417000000000002</v>
      </c>
      <c r="B284" s="4">
        <v>29.907</v>
      </c>
    </row>
    <row r="285" spans="1:2">
      <c r="A285" s="4">
        <v>7.3239999999999998</v>
      </c>
      <c r="B285" s="4">
        <v>9.1549999999999994</v>
      </c>
    </row>
    <row r="286" spans="1:2">
      <c r="A286" s="4">
        <v>21.667000000000002</v>
      </c>
      <c r="B286" s="4">
        <v>19.530999999999999</v>
      </c>
    </row>
    <row r="287" spans="1:2">
      <c r="A287" s="4">
        <v>14.954000000000001</v>
      </c>
      <c r="B287" s="4">
        <v>11.292</v>
      </c>
    </row>
    <row r="288" spans="1:2">
      <c r="A288" s="4">
        <v>26.245000000000001</v>
      </c>
      <c r="B288" s="4">
        <v>18.004999999999999</v>
      </c>
    </row>
    <row r="289" spans="1:2">
      <c r="A289" s="4">
        <v>14.954000000000001</v>
      </c>
      <c r="B289" s="4">
        <v>29.602</v>
      </c>
    </row>
    <row r="290" spans="1:2">
      <c r="A290" s="4">
        <v>13.428000000000001</v>
      </c>
      <c r="B290" s="4">
        <v>17.395</v>
      </c>
    </row>
    <row r="291" spans="1:2">
      <c r="A291" s="4">
        <v>14.954000000000001</v>
      </c>
      <c r="B291" s="4">
        <v>9.766</v>
      </c>
    </row>
    <row r="292" spans="1:2">
      <c r="A292" s="4">
        <v>22.277999999999999</v>
      </c>
      <c r="B292" s="4">
        <v>31.433</v>
      </c>
    </row>
    <row r="293" spans="1:2">
      <c r="A293" s="4">
        <v>15.259</v>
      </c>
      <c r="B293" s="4">
        <v>11.901999999999999</v>
      </c>
    </row>
    <row r="294" spans="1:2">
      <c r="A294" s="4">
        <v>12.512</v>
      </c>
      <c r="B294" s="4">
        <v>25.635000000000002</v>
      </c>
    </row>
    <row r="295" spans="1:2">
      <c r="A295" s="4">
        <v>27.771000000000001</v>
      </c>
      <c r="B295" s="4">
        <v>13.122999999999999</v>
      </c>
    </row>
    <row r="296" spans="1:2">
      <c r="A296" s="4">
        <v>9.4600000000000009</v>
      </c>
      <c r="B296" s="4">
        <v>8.5449999999999999</v>
      </c>
    </row>
    <row r="297" spans="1:2">
      <c r="A297" s="4">
        <v>19.225999999999999</v>
      </c>
      <c r="B297" s="4">
        <v>17.09</v>
      </c>
    </row>
    <row r="298" spans="1:2">
      <c r="A298" s="4">
        <v>29.907</v>
      </c>
      <c r="B298" s="4">
        <v>58.594000000000001</v>
      </c>
    </row>
    <row r="299" spans="1:2">
      <c r="A299" s="4">
        <v>20.446999999999999</v>
      </c>
      <c r="B299" s="4">
        <v>15.564</v>
      </c>
    </row>
    <row r="300" spans="1:2">
      <c r="A300" s="4">
        <v>16.478999999999999</v>
      </c>
      <c r="B300" s="4">
        <v>18.920999999999999</v>
      </c>
    </row>
    <row r="301" spans="1:2">
      <c r="A301" s="4">
        <v>23.498999999999999</v>
      </c>
      <c r="B301" s="4">
        <v>13.733000000000001</v>
      </c>
    </row>
    <row r="302" spans="1:2">
      <c r="A302" s="4">
        <v>22.277999999999999</v>
      </c>
      <c r="B302" s="4">
        <v>19.835999999999999</v>
      </c>
    </row>
    <row r="303" spans="1:2">
      <c r="A303" s="4">
        <v>18.004999999999999</v>
      </c>
      <c r="B303" s="4">
        <v>32.654000000000003</v>
      </c>
    </row>
    <row r="304" spans="1:2">
      <c r="A304" s="4">
        <v>9.4600000000000009</v>
      </c>
      <c r="B304" s="4">
        <v>18.920999999999999</v>
      </c>
    </row>
    <row r="305" spans="1:2">
      <c r="A305" s="4">
        <v>13.122999999999999</v>
      </c>
      <c r="B305" s="4">
        <v>24.719000000000001</v>
      </c>
    </row>
    <row r="306" spans="1:2">
      <c r="A306" s="4">
        <v>19.225999999999999</v>
      </c>
      <c r="B306" s="4">
        <v>15.564</v>
      </c>
    </row>
    <row r="307" spans="1:2">
      <c r="A307" s="4">
        <v>11.597</v>
      </c>
      <c r="B307" s="4">
        <v>20.141999999999999</v>
      </c>
    </row>
    <row r="308" spans="1:2">
      <c r="A308" s="4">
        <v>14.648</v>
      </c>
      <c r="B308" s="4">
        <v>18.004999999999999</v>
      </c>
    </row>
    <row r="309" spans="1:2">
      <c r="A309" s="4">
        <v>12.207000000000001</v>
      </c>
      <c r="B309" s="4">
        <v>15.869</v>
      </c>
    </row>
    <row r="310" spans="1:2">
      <c r="A310" s="4">
        <v>7.0190000000000001</v>
      </c>
      <c r="B310" s="4">
        <v>14.648</v>
      </c>
    </row>
    <row r="311" spans="1:2">
      <c r="A311" s="4">
        <v>14.038</v>
      </c>
      <c r="B311" s="4">
        <v>14.343</v>
      </c>
    </row>
    <row r="312" spans="1:2">
      <c r="A312" s="4">
        <v>12.512</v>
      </c>
      <c r="B312" s="4">
        <v>35.4</v>
      </c>
    </row>
    <row r="313" spans="1:2">
      <c r="A313" s="4">
        <v>11.901999999999999</v>
      </c>
      <c r="B313" s="4">
        <v>14.343</v>
      </c>
    </row>
    <row r="314" spans="1:2">
      <c r="A314" s="4">
        <v>11.597</v>
      </c>
      <c r="B314" s="4">
        <v>22.582999999999998</v>
      </c>
    </row>
    <row r="315" spans="1:2">
      <c r="A315" s="4">
        <v>28.687000000000001</v>
      </c>
      <c r="B315" s="4">
        <v>10.680999999999999</v>
      </c>
    </row>
    <row r="316" spans="1:2">
      <c r="A316" s="4">
        <v>12.512</v>
      </c>
      <c r="B316" s="4">
        <v>19.835999999999999</v>
      </c>
    </row>
    <row r="317" spans="1:2">
      <c r="A317" s="4">
        <v>11.901999999999999</v>
      </c>
      <c r="B317" s="4">
        <v>12.512</v>
      </c>
    </row>
    <row r="318" spans="1:2">
      <c r="A318" s="4">
        <v>11.597</v>
      </c>
      <c r="B318" s="4">
        <v>6.5609999999999999</v>
      </c>
    </row>
    <row r="319" spans="1:2">
      <c r="A319" s="4">
        <v>7.9349999999999996</v>
      </c>
      <c r="B319" s="4">
        <v>14.496</v>
      </c>
    </row>
    <row r="320" spans="1:2">
      <c r="A320" s="4">
        <v>11.901999999999999</v>
      </c>
      <c r="B320" s="4">
        <v>10.680999999999999</v>
      </c>
    </row>
    <row r="321" spans="1:2">
      <c r="A321" s="4">
        <v>18.616</v>
      </c>
      <c r="B321" s="4">
        <v>12.512</v>
      </c>
    </row>
    <row r="322" spans="1:2">
      <c r="A322" s="4">
        <v>15.259</v>
      </c>
      <c r="B322" s="4">
        <v>10.986000000000001</v>
      </c>
    </row>
    <row r="323" spans="1:2">
      <c r="A323" s="4">
        <v>10.071</v>
      </c>
      <c r="B323" s="4">
        <v>24.872</v>
      </c>
    </row>
    <row r="324" spans="1:2">
      <c r="A324" s="4">
        <v>11.292</v>
      </c>
      <c r="B324" s="4">
        <v>10.223000000000001</v>
      </c>
    </row>
    <row r="325" spans="1:2">
      <c r="A325" s="4">
        <v>6.7140000000000004</v>
      </c>
      <c r="B325" s="4">
        <v>16.785</v>
      </c>
    </row>
    <row r="326" spans="1:2">
      <c r="A326" s="4">
        <v>6.1040000000000001</v>
      </c>
      <c r="B326" s="4">
        <v>12.97</v>
      </c>
    </row>
    <row r="327" spans="1:2">
      <c r="A327" s="4">
        <v>11.292</v>
      </c>
      <c r="B327" s="4">
        <v>18.768000000000001</v>
      </c>
    </row>
    <row r="328" spans="1:2">
      <c r="A328" s="4">
        <v>9.1549999999999994</v>
      </c>
      <c r="B328" s="4">
        <v>25.177</v>
      </c>
    </row>
    <row r="329" spans="1:2">
      <c r="A329" s="4">
        <v>8.85</v>
      </c>
      <c r="B329" s="4">
        <v>9.766</v>
      </c>
    </row>
    <row r="330" spans="1:2">
      <c r="A330" s="4">
        <v>13.428000000000001</v>
      </c>
      <c r="B330" s="4">
        <v>16.021999999999998</v>
      </c>
    </row>
    <row r="331" spans="1:2">
      <c r="A331" s="4">
        <v>27.466000000000001</v>
      </c>
      <c r="B331" s="4">
        <v>14.954000000000001</v>
      </c>
    </row>
    <row r="332" spans="1:2">
      <c r="A332" s="4">
        <v>15.564</v>
      </c>
      <c r="B332" s="4">
        <v>14.801</v>
      </c>
    </row>
    <row r="333" spans="1:2">
      <c r="A333" s="4">
        <v>10.986000000000001</v>
      </c>
      <c r="B333" s="4">
        <v>11.597</v>
      </c>
    </row>
    <row r="334" spans="1:2">
      <c r="A334" s="4">
        <v>7.9349999999999996</v>
      </c>
      <c r="B334" s="4">
        <v>25.635000000000002</v>
      </c>
    </row>
    <row r="335" spans="1:2">
      <c r="A335" s="4">
        <v>16.173999999999999</v>
      </c>
      <c r="B335" s="4">
        <v>13.885999999999999</v>
      </c>
    </row>
    <row r="336" spans="1:2">
      <c r="A336" s="4">
        <v>7.9349999999999996</v>
      </c>
      <c r="B336" s="4">
        <v>27.161000000000001</v>
      </c>
    </row>
    <row r="337" spans="1:2">
      <c r="A337" s="4">
        <v>7.9349999999999996</v>
      </c>
      <c r="B337" s="4">
        <v>25.635000000000002</v>
      </c>
    </row>
    <row r="338" spans="1:2">
      <c r="A338" s="4">
        <v>9.4600000000000009</v>
      </c>
      <c r="B338" s="4">
        <v>16.632000000000001</v>
      </c>
    </row>
    <row r="339" spans="1:2">
      <c r="A339" s="4">
        <v>17.7</v>
      </c>
      <c r="B339" s="4">
        <v>13.58</v>
      </c>
    </row>
    <row r="340" spans="1:2">
      <c r="A340" s="4">
        <v>10.375999999999999</v>
      </c>
      <c r="B340" s="4">
        <v>7.782</v>
      </c>
    </row>
    <row r="341" spans="1:2">
      <c r="A341" s="4">
        <v>10.986000000000001</v>
      </c>
      <c r="B341" s="4">
        <v>10.375999999999999</v>
      </c>
    </row>
    <row r="342" spans="1:2">
      <c r="A342" s="4">
        <v>8.5449999999999999</v>
      </c>
      <c r="B342" s="4">
        <v>7.9349999999999996</v>
      </c>
    </row>
    <row r="343" spans="1:2">
      <c r="A343" s="4">
        <v>14.343</v>
      </c>
      <c r="B343" s="4">
        <v>15.259</v>
      </c>
    </row>
    <row r="344" spans="1:2">
      <c r="A344" s="4">
        <v>10.680999999999999</v>
      </c>
      <c r="B344" s="4">
        <v>7.6289999999999996</v>
      </c>
    </row>
    <row r="345" spans="1:2">
      <c r="A345" s="4">
        <v>8.85</v>
      </c>
      <c r="B345" s="4">
        <v>15.259</v>
      </c>
    </row>
    <row r="346" spans="1:2">
      <c r="A346" s="4">
        <v>10.071</v>
      </c>
      <c r="B346" s="4">
        <v>6.2560000000000002</v>
      </c>
    </row>
    <row r="347" spans="1:2">
      <c r="A347" s="4">
        <v>7.3239999999999998</v>
      </c>
      <c r="B347" s="4">
        <v>5.9509999999999996</v>
      </c>
    </row>
    <row r="348" spans="1:2">
      <c r="A348" s="4">
        <v>11.597</v>
      </c>
      <c r="B348" s="4">
        <v>23.498999999999999</v>
      </c>
    </row>
    <row r="349" spans="1:2">
      <c r="A349" s="4">
        <v>11.292</v>
      </c>
      <c r="B349" s="4">
        <v>12.817</v>
      </c>
    </row>
    <row r="350" spans="1:2">
      <c r="A350" s="4">
        <v>7.6289999999999996</v>
      </c>
      <c r="B350" s="4">
        <v>12.664999999999999</v>
      </c>
    </row>
    <row r="351" spans="1:2">
      <c r="A351" s="4">
        <v>36.316000000000003</v>
      </c>
      <c r="B351" s="4">
        <v>8.0869999999999997</v>
      </c>
    </row>
    <row r="352" spans="1:2">
      <c r="A352" s="4">
        <v>20.141999999999999</v>
      </c>
      <c r="B352" s="4">
        <v>11.749000000000001</v>
      </c>
    </row>
    <row r="353" spans="1:2">
      <c r="A353" s="4">
        <v>20.446999999999999</v>
      </c>
      <c r="B353" s="4">
        <v>9.766</v>
      </c>
    </row>
    <row r="354" spans="1:2">
      <c r="A354" s="4">
        <v>9.4600000000000009</v>
      </c>
      <c r="B354" s="4">
        <v>17.395</v>
      </c>
    </row>
    <row r="355" spans="1:2">
      <c r="A355" s="4">
        <v>6.4089999999999998</v>
      </c>
      <c r="B355" s="4">
        <v>10.986000000000001</v>
      </c>
    </row>
    <row r="356" spans="1:2">
      <c r="A356" s="4">
        <v>14.954000000000001</v>
      </c>
      <c r="B356" s="4">
        <v>9.6129999999999995</v>
      </c>
    </row>
    <row r="357" spans="1:2">
      <c r="A357" s="4">
        <v>12.207000000000001</v>
      </c>
      <c r="B357" s="4">
        <v>7.3239999999999998</v>
      </c>
    </row>
    <row r="358" spans="1:2">
      <c r="A358" s="4">
        <v>12.207000000000001</v>
      </c>
      <c r="B358" s="4">
        <v>12.664999999999999</v>
      </c>
    </row>
    <row r="359" spans="1:2">
      <c r="A359" s="4">
        <v>14.038</v>
      </c>
      <c r="B359" s="4">
        <v>11.901999999999999</v>
      </c>
    </row>
    <row r="360" spans="1:2">
      <c r="A360" s="4">
        <v>10.071</v>
      </c>
      <c r="B360" s="4">
        <v>33.875</v>
      </c>
    </row>
    <row r="361" spans="1:2">
      <c r="A361" s="4">
        <v>12.207000000000001</v>
      </c>
      <c r="B361" s="4">
        <v>11.444000000000001</v>
      </c>
    </row>
    <row r="362" spans="1:2">
      <c r="A362" s="4">
        <v>12.512</v>
      </c>
      <c r="B362" s="4">
        <v>11.138999999999999</v>
      </c>
    </row>
    <row r="363" spans="1:2">
      <c r="A363" s="4">
        <v>10.375999999999999</v>
      </c>
      <c r="B363" s="4">
        <v>7.9349999999999996</v>
      </c>
    </row>
    <row r="364" spans="1:2">
      <c r="A364" s="4">
        <v>11.292</v>
      </c>
      <c r="B364" s="4">
        <v>12.207000000000001</v>
      </c>
    </row>
    <row r="365" spans="1:2">
      <c r="A365" s="4">
        <v>16.478999999999999</v>
      </c>
      <c r="B365" s="4">
        <v>18.463000000000001</v>
      </c>
    </row>
    <row r="366" spans="1:2">
      <c r="A366" s="4">
        <v>10.375999999999999</v>
      </c>
      <c r="B366" s="4">
        <v>16.021999999999998</v>
      </c>
    </row>
    <row r="367" spans="1:2">
      <c r="A367" s="4">
        <v>10.986000000000001</v>
      </c>
      <c r="B367" s="4">
        <v>11.292</v>
      </c>
    </row>
    <row r="368" spans="1:2">
      <c r="A368" s="4">
        <v>14.038</v>
      </c>
      <c r="B368" s="4">
        <v>12.36</v>
      </c>
    </row>
    <row r="369" spans="1:2">
      <c r="A369" s="4">
        <v>11.901999999999999</v>
      </c>
      <c r="B369" s="4">
        <v>19.989000000000001</v>
      </c>
    </row>
    <row r="370" spans="1:2">
      <c r="A370" s="4">
        <v>12.512</v>
      </c>
      <c r="B370" s="4">
        <v>14.496</v>
      </c>
    </row>
    <row r="371" spans="1:2">
      <c r="A371" s="4">
        <v>10.680999999999999</v>
      </c>
      <c r="B371" s="4">
        <v>16.632000000000001</v>
      </c>
    </row>
    <row r="372" spans="1:2">
      <c r="A372" s="4">
        <v>29.297000000000001</v>
      </c>
      <c r="B372" s="4">
        <v>15.411</v>
      </c>
    </row>
    <row r="373" spans="1:2">
      <c r="A373" s="4">
        <v>9.766</v>
      </c>
      <c r="B373" s="4">
        <v>22.888000000000002</v>
      </c>
    </row>
    <row r="374" spans="1:2">
      <c r="A374" s="4">
        <v>7.0190000000000001</v>
      </c>
      <c r="B374" s="4">
        <v>13.885999999999999</v>
      </c>
    </row>
    <row r="375" spans="1:2">
      <c r="A375" s="4">
        <v>14.038</v>
      </c>
      <c r="B375" s="4">
        <v>12.36</v>
      </c>
    </row>
    <row r="376" spans="1:2">
      <c r="A376" s="4">
        <v>12.817</v>
      </c>
      <c r="B376" s="4">
        <v>9.4600000000000009</v>
      </c>
    </row>
    <row r="377" spans="1:2">
      <c r="A377" s="4">
        <v>10.680999999999999</v>
      </c>
      <c r="B377" s="4">
        <v>16.173999999999999</v>
      </c>
    </row>
    <row r="378" spans="1:2">
      <c r="A378" s="4">
        <v>7.9349999999999996</v>
      </c>
      <c r="B378" s="4">
        <v>39.673000000000002</v>
      </c>
    </row>
    <row r="379" spans="1:2">
      <c r="A379" s="4">
        <v>19.530999999999999</v>
      </c>
      <c r="B379" s="4">
        <v>17.09</v>
      </c>
    </row>
    <row r="380" spans="1:2">
      <c r="A380" s="4">
        <v>21.056999999999999</v>
      </c>
      <c r="B380" s="4">
        <v>13.58</v>
      </c>
    </row>
    <row r="381" spans="1:2">
      <c r="A381" s="4">
        <v>13.122999999999999</v>
      </c>
      <c r="B381" s="4">
        <v>10.223000000000001</v>
      </c>
    </row>
    <row r="382" spans="1:2">
      <c r="A382" s="4">
        <v>7.9349999999999996</v>
      </c>
      <c r="B382" s="4">
        <v>26.702999999999999</v>
      </c>
    </row>
    <row r="383" spans="1:2">
      <c r="A383" s="4">
        <v>14.954000000000001</v>
      </c>
      <c r="B383" s="4">
        <v>23.651</v>
      </c>
    </row>
    <row r="384" spans="1:2">
      <c r="A384" s="4">
        <v>28.992000000000001</v>
      </c>
      <c r="B384" s="4">
        <v>11.444000000000001</v>
      </c>
    </row>
    <row r="385" spans="1:2">
      <c r="A385" s="4">
        <v>18.311</v>
      </c>
      <c r="B385" s="4">
        <v>14.191000000000001</v>
      </c>
    </row>
    <row r="386" spans="1:2">
      <c r="A386" s="4">
        <v>8.24</v>
      </c>
      <c r="B386" s="4">
        <v>12.054</v>
      </c>
    </row>
    <row r="387" spans="1:2">
      <c r="A387" s="4">
        <v>10.680999999999999</v>
      </c>
      <c r="B387" s="4">
        <v>12.36</v>
      </c>
    </row>
    <row r="388" spans="1:2">
      <c r="A388" s="4">
        <v>10.680999999999999</v>
      </c>
      <c r="B388" s="4">
        <v>38.146999999999998</v>
      </c>
    </row>
    <row r="389" spans="1:2">
      <c r="A389" s="4">
        <v>16.478999999999999</v>
      </c>
      <c r="B389" s="4">
        <v>7.0190000000000001</v>
      </c>
    </row>
    <row r="390" spans="1:2">
      <c r="A390" s="4">
        <v>7.3239999999999998</v>
      </c>
      <c r="B390" s="4">
        <v>9.4600000000000009</v>
      </c>
    </row>
    <row r="391" spans="1:2">
      <c r="A391" s="4">
        <v>9.1549999999999994</v>
      </c>
      <c r="B391" s="4">
        <v>10.375999999999999</v>
      </c>
    </row>
    <row r="392" spans="1:2">
      <c r="A392" s="4">
        <v>12.512</v>
      </c>
      <c r="B392" s="4">
        <v>7.6289999999999996</v>
      </c>
    </row>
    <row r="393" spans="1:2">
      <c r="A393" s="4">
        <v>10.071</v>
      </c>
      <c r="B393" s="4">
        <v>11.597</v>
      </c>
    </row>
    <row r="394" spans="1:2">
      <c r="A394" s="4">
        <v>8.85</v>
      </c>
      <c r="B394" s="4">
        <v>11.597</v>
      </c>
    </row>
    <row r="395" spans="1:2">
      <c r="A395" s="4">
        <v>9.1549999999999994</v>
      </c>
      <c r="B395" s="4">
        <v>14.648</v>
      </c>
    </row>
    <row r="396" spans="1:2">
      <c r="A396" s="4">
        <v>9.1549999999999994</v>
      </c>
      <c r="B396" s="4">
        <v>12.817</v>
      </c>
    </row>
    <row r="397" spans="1:2">
      <c r="A397" s="4">
        <v>14.038</v>
      </c>
      <c r="B397" s="4">
        <v>77.819999999999993</v>
      </c>
    </row>
    <row r="398" spans="1:2">
      <c r="A398" s="4">
        <v>13.122999999999999</v>
      </c>
      <c r="B398" s="4">
        <v>9.6129999999999995</v>
      </c>
    </row>
    <row r="399" spans="1:2">
      <c r="A399" s="4">
        <v>13.733000000000001</v>
      </c>
      <c r="B399" s="4">
        <v>13.733000000000001</v>
      </c>
    </row>
    <row r="400" spans="1:2">
      <c r="A400" s="4">
        <v>22.888000000000002</v>
      </c>
      <c r="B400" s="4">
        <v>12.97</v>
      </c>
    </row>
    <row r="401" spans="1:2">
      <c r="A401" s="4">
        <v>7.9349999999999996</v>
      </c>
      <c r="B401" s="4">
        <v>17.09</v>
      </c>
    </row>
    <row r="402" spans="1:2">
      <c r="A402" s="4">
        <v>13.733000000000001</v>
      </c>
      <c r="B402" s="4">
        <v>16.327000000000002</v>
      </c>
    </row>
    <row r="403" spans="1:2">
      <c r="A403" s="4">
        <v>8.85</v>
      </c>
      <c r="B403" s="4">
        <v>12.207000000000001</v>
      </c>
    </row>
    <row r="404" spans="1:2">
      <c r="A404" s="4">
        <v>11.292</v>
      </c>
      <c r="B404" s="4">
        <v>14.191000000000001</v>
      </c>
    </row>
    <row r="405" spans="1:2">
      <c r="A405" s="4">
        <v>12.817</v>
      </c>
      <c r="B405" s="4">
        <v>10.223000000000001</v>
      </c>
    </row>
    <row r="406" spans="1:2">
      <c r="A406" s="4">
        <v>10.680999999999999</v>
      </c>
      <c r="B406" s="4">
        <v>15.259</v>
      </c>
    </row>
    <row r="407" spans="1:2">
      <c r="A407" s="4">
        <v>23.498999999999999</v>
      </c>
      <c r="B407" s="4">
        <v>23.193000000000001</v>
      </c>
    </row>
    <row r="408" spans="1:2">
      <c r="A408" s="4">
        <v>14.038</v>
      </c>
      <c r="B408" s="4">
        <v>8.24</v>
      </c>
    </row>
    <row r="409" spans="1:2">
      <c r="A409" s="4">
        <v>39.673000000000002</v>
      </c>
      <c r="B409" s="4">
        <v>13.275</v>
      </c>
    </row>
    <row r="410" spans="1:2">
      <c r="A410" s="4">
        <v>13.122999999999999</v>
      </c>
      <c r="B410" s="4">
        <v>11.597</v>
      </c>
    </row>
    <row r="411" spans="1:2">
      <c r="A411" s="4">
        <v>15.564</v>
      </c>
      <c r="B411" s="4">
        <v>14.038</v>
      </c>
    </row>
    <row r="412" spans="1:2">
      <c r="A412" s="4">
        <v>11.292</v>
      </c>
      <c r="B412" s="4">
        <v>11.292</v>
      </c>
    </row>
    <row r="413" spans="1:2">
      <c r="A413" s="4">
        <v>14.954000000000001</v>
      </c>
      <c r="B413" s="4">
        <v>23.498999999999999</v>
      </c>
    </row>
    <row r="414" spans="1:2">
      <c r="A414" s="4">
        <v>7.6289999999999996</v>
      </c>
      <c r="B414" s="4">
        <v>30.212</v>
      </c>
    </row>
    <row r="415" spans="1:2">
      <c r="A415" s="4">
        <v>12.817</v>
      </c>
      <c r="B415" s="4">
        <v>19.989000000000001</v>
      </c>
    </row>
    <row r="416" spans="1:2">
      <c r="A416" s="4">
        <v>8.24</v>
      </c>
      <c r="B416" s="4">
        <v>9.1549999999999994</v>
      </c>
    </row>
    <row r="417" spans="1:2">
      <c r="A417" s="4">
        <v>16.478999999999999</v>
      </c>
      <c r="B417" s="4">
        <v>28.228999999999999</v>
      </c>
    </row>
    <row r="418" spans="1:2">
      <c r="A418" s="4">
        <v>30.823</v>
      </c>
      <c r="B418" s="4">
        <v>14.496</v>
      </c>
    </row>
    <row r="419" spans="1:2">
      <c r="A419" s="4">
        <v>9.1549999999999994</v>
      </c>
      <c r="B419" s="4">
        <v>11.444000000000001</v>
      </c>
    </row>
    <row r="420" spans="1:2">
      <c r="A420" s="4">
        <v>22.888000000000002</v>
      </c>
      <c r="B420" s="4">
        <v>8.6980000000000004</v>
      </c>
    </row>
    <row r="421" spans="1:2">
      <c r="A421" s="4">
        <v>18.004999999999999</v>
      </c>
      <c r="B421" s="4">
        <v>27.007999999999999</v>
      </c>
    </row>
    <row r="422" spans="1:2">
      <c r="A422" s="4">
        <v>5.1879999999999997</v>
      </c>
      <c r="B422" s="4">
        <v>14.496</v>
      </c>
    </row>
    <row r="423" spans="1:2">
      <c r="A423" s="4">
        <v>7.6289999999999996</v>
      </c>
      <c r="B423" s="4">
        <v>66.528000000000006</v>
      </c>
    </row>
    <row r="424" spans="1:2">
      <c r="A424" s="4">
        <v>14.343</v>
      </c>
      <c r="B424" s="4">
        <v>14.191000000000001</v>
      </c>
    </row>
    <row r="425" spans="1:2">
      <c r="A425" s="4">
        <v>17.09</v>
      </c>
      <c r="B425" s="4">
        <v>9.1549999999999994</v>
      </c>
    </row>
    <row r="426" spans="1:2">
      <c r="A426" s="4">
        <v>10.071</v>
      </c>
      <c r="B426" s="4">
        <v>35.247999999999998</v>
      </c>
    </row>
    <row r="427" spans="1:2">
      <c r="A427" s="4">
        <v>24.414000000000001</v>
      </c>
      <c r="B427" s="4">
        <v>12.054</v>
      </c>
    </row>
    <row r="428" spans="1:2">
      <c r="A428" s="4">
        <v>8.24</v>
      </c>
      <c r="B428" s="4">
        <v>27.771000000000001</v>
      </c>
    </row>
    <row r="429" spans="1:2">
      <c r="A429" s="4">
        <v>15.869</v>
      </c>
      <c r="B429" s="4">
        <v>42.267000000000003</v>
      </c>
    </row>
    <row r="430" spans="1:2">
      <c r="A430" s="4">
        <v>10.986000000000001</v>
      </c>
      <c r="B430" s="4">
        <v>36.621000000000002</v>
      </c>
    </row>
    <row r="431" spans="1:2">
      <c r="A431" s="4">
        <v>9.1549999999999994</v>
      </c>
      <c r="B431" s="4">
        <v>24.872</v>
      </c>
    </row>
    <row r="432" spans="1:2">
      <c r="A432" s="4">
        <v>10.375999999999999</v>
      </c>
      <c r="B432" s="4">
        <v>14.191000000000001</v>
      </c>
    </row>
    <row r="433" spans="1:2">
      <c r="A433" s="4">
        <v>11.901999999999999</v>
      </c>
      <c r="B433" s="4">
        <v>33.722000000000001</v>
      </c>
    </row>
    <row r="434" spans="1:2">
      <c r="A434" s="4">
        <v>9.1549999999999994</v>
      </c>
      <c r="B434" s="4">
        <v>14.801</v>
      </c>
    </row>
    <row r="435" spans="1:2">
      <c r="A435" s="4">
        <v>13.733000000000001</v>
      </c>
      <c r="B435" s="4">
        <v>9.766</v>
      </c>
    </row>
    <row r="436" spans="1:2">
      <c r="A436" s="4">
        <v>7.3239999999999998</v>
      </c>
      <c r="B436" s="4">
        <v>12.512</v>
      </c>
    </row>
    <row r="437" spans="1:2">
      <c r="A437" s="4">
        <v>11.292</v>
      </c>
      <c r="B437" s="4">
        <v>18.463000000000001</v>
      </c>
    </row>
    <row r="438" spans="1:2">
      <c r="A438" s="4">
        <v>9.4600000000000009</v>
      </c>
      <c r="B438" s="4">
        <v>38.604999999999997</v>
      </c>
    </row>
    <row r="439" spans="1:2">
      <c r="A439" s="4">
        <v>12.817</v>
      </c>
      <c r="B439" s="4">
        <v>13.58</v>
      </c>
    </row>
    <row r="440" spans="1:2">
      <c r="A440" s="4">
        <v>9.766</v>
      </c>
      <c r="B440" s="4">
        <v>12.207000000000001</v>
      </c>
    </row>
    <row r="441" spans="1:2">
      <c r="A441" s="4">
        <v>10.375999999999999</v>
      </c>
      <c r="B441" s="4">
        <v>36.621000000000002</v>
      </c>
    </row>
    <row r="442" spans="1:2">
      <c r="A442" s="4">
        <v>12.207000000000001</v>
      </c>
      <c r="B442" s="4">
        <v>20.141999999999999</v>
      </c>
    </row>
    <row r="443" spans="1:2">
      <c r="A443" s="4">
        <v>7.9349999999999996</v>
      </c>
      <c r="B443" s="4">
        <v>29.602</v>
      </c>
    </row>
    <row r="444" spans="1:2">
      <c r="A444" s="4">
        <v>19.530999999999999</v>
      </c>
      <c r="B444" s="4">
        <v>13.58</v>
      </c>
    </row>
    <row r="445" spans="1:2">
      <c r="A445" s="4">
        <v>13.733000000000001</v>
      </c>
      <c r="B445" s="4">
        <v>21.82</v>
      </c>
    </row>
    <row r="446" spans="1:2">
      <c r="A446" s="4">
        <v>8.85</v>
      </c>
      <c r="B446" s="4">
        <v>27.161000000000001</v>
      </c>
    </row>
    <row r="447" spans="1:2">
      <c r="A447" s="4">
        <v>10.071</v>
      </c>
      <c r="B447" s="4">
        <v>8.0869999999999997</v>
      </c>
    </row>
    <row r="448" spans="1:2">
      <c r="A448" s="4">
        <v>17.395</v>
      </c>
      <c r="B448" s="4">
        <v>31.738</v>
      </c>
    </row>
    <row r="449" spans="1:2">
      <c r="A449" s="4">
        <v>8.24</v>
      </c>
      <c r="B449" s="4">
        <v>35.552999999999997</v>
      </c>
    </row>
    <row r="450" spans="1:2">
      <c r="A450" s="4">
        <v>10.986000000000001</v>
      </c>
      <c r="B450" s="4">
        <v>7.4770000000000003</v>
      </c>
    </row>
    <row r="451" spans="1:2">
      <c r="A451" s="4">
        <v>12.207000000000001</v>
      </c>
      <c r="B451" s="4">
        <v>11.597</v>
      </c>
    </row>
    <row r="452" spans="1:2">
      <c r="A452" s="4">
        <v>15.869</v>
      </c>
      <c r="B452" s="4">
        <v>43.488</v>
      </c>
    </row>
    <row r="453" spans="1:2">
      <c r="A453" s="4">
        <v>10.986000000000001</v>
      </c>
      <c r="B453" s="4">
        <v>13.122999999999999</v>
      </c>
    </row>
    <row r="454" spans="1:2">
      <c r="A454" s="4">
        <v>9.766</v>
      </c>
      <c r="B454" s="4">
        <v>9.4600000000000009</v>
      </c>
    </row>
    <row r="455" spans="1:2">
      <c r="A455" s="4">
        <v>21.972999999999999</v>
      </c>
      <c r="B455" s="4">
        <v>23.498999999999999</v>
      </c>
    </row>
    <row r="456" spans="1:2">
      <c r="A456" s="4">
        <v>20.446999999999999</v>
      </c>
      <c r="B456" s="4">
        <v>13.122999999999999</v>
      </c>
    </row>
    <row r="457" spans="1:2">
      <c r="A457" s="4">
        <v>13.733000000000001</v>
      </c>
      <c r="B457" s="4">
        <v>12.817</v>
      </c>
    </row>
    <row r="458" spans="1:2">
      <c r="A458" s="4">
        <v>11.597</v>
      </c>
      <c r="B458" s="4">
        <v>45.624000000000002</v>
      </c>
    </row>
    <row r="459" spans="1:2">
      <c r="A459" s="4">
        <v>9.1549999999999994</v>
      </c>
      <c r="B459" s="4">
        <v>25.33</v>
      </c>
    </row>
    <row r="460" spans="1:2">
      <c r="A460" s="4">
        <v>8.5449999999999999</v>
      </c>
      <c r="B460" s="4">
        <v>22.277999999999999</v>
      </c>
    </row>
    <row r="461" spans="1:2">
      <c r="A461" s="4">
        <v>10.680999999999999</v>
      </c>
      <c r="B461" s="4">
        <v>11.901999999999999</v>
      </c>
    </row>
    <row r="462" spans="1:2">
      <c r="A462" s="4">
        <v>10.375999999999999</v>
      </c>
      <c r="B462" s="4">
        <v>12.512</v>
      </c>
    </row>
    <row r="463" spans="1:2">
      <c r="A463" s="4">
        <v>8.24</v>
      </c>
      <c r="B463" s="4">
        <v>10.071</v>
      </c>
    </row>
    <row r="464" spans="1:2">
      <c r="A464" s="4">
        <v>10.375999999999999</v>
      </c>
      <c r="B464" s="4">
        <v>29.907</v>
      </c>
    </row>
    <row r="465" spans="1:2">
      <c r="A465" s="4">
        <v>10.071</v>
      </c>
      <c r="B465" s="4">
        <v>10.375999999999999</v>
      </c>
    </row>
    <row r="466" spans="1:2">
      <c r="A466" s="4">
        <v>8.5449999999999999</v>
      </c>
      <c r="B466" s="4">
        <v>13.733000000000001</v>
      </c>
    </row>
    <row r="467" spans="1:2">
      <c r="A467" s="4">
        <v>8.24</v>
      </c>
      <c r="B467" s="4">
        <v>20.905000000000001</v>
      </c>
    </row>
    <row r="468" spans="1:2">
      <c r="A468" s="4">
        <v>10.071</v>
      </c>
      <c r="B468" s="4">
        <v>12.664999999999999</v>
      </c>
    </row>
    <row r="469" spans="1:2">
      <c r="A469" s="4">
        <v>18.004999999999999</v>
      </c>
      <c r="B469" s="4">
        <v>20.141999999999999</v>
      </c>
    </row>
    <row r="470" spans="1:2">
      <c r="A470" s="4">
        <v>6.7140000000000004</v>
      </c>
      <c r="B470" s="4">
        <v>42.113999999999997</v>
      </c>
    </row>
    <row r="471" spans="1:2">
      <c r="A471" s="4">
        <v>10.680999999999999</v>
      </c>
      <c r="B471" s="4">
        <v>22.888000000000002</v>
      </c>
    </row>
    <row r="472" spans="1:2">
      <c r="A472" s="4">
        <v>8.24</v>
      </c>
      <c r="B472" s="4">
        <v>15.259</v>
      </c>
    </row>
    <row r="473" spans="1:2">
      <c r="A473" s="4">
        <v>8.24</v>
      </c>
      <c r="B473" s="4">
        <v>12.97</v>
      </c>
    </row>
    <row r="474" spans="1:2">
      <c r="A474" s="4">
        <v>10.680999999999999</v>
      </c>
      <c r="B474" s="4">
        <v>15.869</v>
      </c>
    </row>
    <row r="475" spans="1:2">
      <c r="A475" s="4">
        <v>10.375999999999999</v>
      </c>
      <c r="B475" s="4">
        <v>31.585999999999999</v>
      </c>
    </row>
    <row r="476" spans="1:2">
      <c r="A476" s="4">
        <v>6.4089999999999998</v>
      </c>
      <c r="B476" s="4">
        <v>12.664999999999999</v>
      </c>
    </row>
    <row r="477" spans="1:2">
      <c r="A477" s="4">
        <v>8.24</v>
      </c>
      <c r="B477" s="4">
        <v>25.94</v>
      </c>
    </row>
    <row r="478" spans="1:2">
      <c r="A478" s="4">
        <v>11.292</v>
      </c>
      <c r="B478" s="4">
        <v>21.21</v>
      </c>
    </row>
    <row r="479" spans="1:2">
      <c r="A479" s="4">
        <v>11.292</v>
      </c>
      <c r="B479" s="4">
        <v>14.038</v>
      </c>
    </row>
    <row r="480" spans="1:2">
      <c r="A480" s="4">
        <v>9.4600000000000009</v>
      </c>
      <c r="B480" s="4">
        <v>14.038</v>
      </c>
    </row>
    <row r="481" spans="1:2">
      <c r="A481" s="4">
        <v>21.361999999999998</v>
      </c>
      <c r="B481" s="4">
        <v>37.079000000000001</v>
      </c>
    </row>
    <row r="482" spans="1:2">
      <c r="A482" s="4">
        <v>7.9349999999999996</v>
      </c>
      <c r="B482" s="4">
        <v>41.045999999999999</v>
      </c>
    </row>
    <row r="483" spans="1:2">
      <c r="A483" s="4">
        <v>10.375999999999999</v>
      </c>
      <c r="B483" s="4">
        <v>18.158000000000001</v>
      </c>
    </row>
    <row r="484" spans="1:2">
      <c r="A484" s="4">
        <v>14.648</v>
      </c>
      <c r="B484" s="4">
        <v>14.191000000000001</v>
      </c>
    </row>
    <row r="485" spans="1:2">
      <c r="A485" s="4">
        <v>11.597</v>
      </c>
      <c r="B485" s="4">
        <v>11.901999999999999</v>
      </c>
    </row>
    <row r="486" spans="1:2">
      <c r="A486" s="4">
        <v>17.7</v>
      </c>
      <c r="B486" s="4">
        <v>14.954000000000001</v>
      </c>
    </row>
    <row r="487" spans="1:2">
      <c r="A487" s="4">
        <v>10.375999999999999</v>
      </c>
      <c r="B487" s="4">
        <v>18.463000000000001</v>
      </c>
    </row>
    <row r="488" spans="1:2">
      <c r="A488" s="4">
        <v>22.277999999999999</v>
      </c>
      <c r="B488" s="4">
        <v>14.496</v>
      </c>
    </row>
    <row r="489" spans="1:2">
      <c r="A489" s="4">
        <v>16.478999999999999</v>
      </c>
      <c r="B489" s="4">
        <v>19.225999999999999</v>
      </c>
    </row>
    <row r="490" spans="1:2">
      <c r="A490" s="4">
        <v>13.428000000000001</v>
      </c>
      <c r="B490" s="4">
        <v>16.937000000000001</v>
      </c>
    </row>
    <row r="491" spans="1:2">
      <c r="A491" s="4">
        <v>10.375999999999999</v>
      </c>
      <c r="B491" s="4">
        <v>9.9179999999999993</v>
      </c>
    </row>
    <row r="492" spans="1:2">
      <c r="A492" s="4">
        <v>10.071</v>
      </c>
      <c r="B492" s="4">
        <v>78.125</v>
      </c>
    </row>
    <row r="493" spans="1:2">
      <c r="A493" s="4">
        <v>6.1040000000000001</v>
      </c>
      <c r="B493" s="4">
        <v>13.58</v>
      </c>
    </row>
    <row r="494" spans="1:2">
      <c r="A494" s="4">
        <v>14.648</v>
      </c>
      <c r="B494" s="4">
        <v>10.071</v>
      </c>
    </row>
    <row r="495" spans="1:2">
      <c r="A495" s="4">
        <v>12.512</v>
      </c>
      <c r="B495" s="4">
        <v>8.3919999999999995</v>
      </c>
    </row>
    <row r="496" spans="1:2">
      <c r="A496" s="4">
        <v>6.4089999999999998</v>
      </c>
      <c r="B496" s="4">
        <v>13.428000000000001</v>
      </c>
    </row>
    <row r="497" spans="1:2">
      <c r="A497" s="4">
        <v>10.071</v>
      </c>
      <c r="B497" s="4">
        <v>22.125</v>
      </c>
    </row>
    <row r="498" spans="1:2">
      <c r="A498" s="4">
        <v>7.3239999999999998</v>
      </c>
      <c r="B498" s="4">
        <v>40.131</v>
      </c>
    </row>
    <row r="499" spans="1:2">
      <c r="A499" s="4">
        <v>10.986000000000001</v>
      </c>
      <c r="B499" s="4">
        <v>39.063000000000002</v>
      </c>
    </row>
    <row r="500" spans="1:2">
      <c r="A500" s="4">
        <v>10.071</v>
      </c>
      <c r="B500" s="4">
        <v>30.212</v>
      </c>
    </row>
    <row r="501" spans="1:2">
      <c r="A501" s="4">
        <v>11.901999999999999</v>
      </c>
      <c r="B501" s="4">
        <v>19.379000000000001</v>
      </c>
    </row>
    <row r="502" spans="1:2">
      <c r="A502" s="4">
        <v>8.85</v>
      </c>
      <c r="B502" s="4">
        <v>26.702999999999999</v>
      </c>
    </row>
    <row r="503" spans="1:2">
      <c r="A503" s="4">
        <v>7.9349999999999996</v>
      </c>
      <c r="B503" s="4">
        <v>17.853000000000002</v>
      </c>
    </row>
    <row r="504" spans="1:2">
      <c r="A504" s="4">
        <v>14.038</v>
      </c>
      <c r="B504" s="4">
        <v>12.054</v>
      </c>
    </row>
    <row r="505" spans="1:2">
      <c r="A505" s="4">
        <v>18.616</v>
      </c>
      <c r="B505" s="4">
        <v>39.215000000000003</v>
      </c>
    </row>
    <row r="506" spans="1:2">
      <c r="A506" s="4">
        <v>15.869</v>
      </c>
      <c r="B506" s="4">
        <v>45.319000000000003</v>
      </c>
    </row>
    <row r="507" spans="1:2">
      <c r="A507" s="4">
        <v>10.986000000000001</v>
      </c>
      <c r="B507" s="4">
        <v>12.817</v>
      </c>
    </row>
    <row r="508" spans="1:2">
      <c r="A508" s="4">
        <v>7.0190000000000001</v>
      </c>
      <c r="B508" s="4">
        <v>17.395</v>
      </c>
    </row>
    <row r="509" spans="1:2">
      <c r="A509" s="4">
        <v>11.292</v>
      </c>
      <c r="B509" s="4">
        <v>8.6980000000000004</v>
      </c>
    </row>
    <row r="510" spans="1:2">
      <c r="A510" s="4">
        <v>11.597</v>
      </c>
      <c r="B510" s="4">
        <v>28.228999999999999</v>
      </c>
    </row>
    <row r="511" spans="1:2">
      <c r="A511" s="4">
        <v>32.348999999999997</v>
      </c>
      <c r="B511" s="4">
        <v>19.073</v>
      </c>
    </row>
    <row r="512" spans="1:2">
      <c r="A512" s="4">
        <v>10.986000000000001</v>
      </c>
      <c r="B512" s="4">
        <v>11.444000000000001</v>
      </c>
    </row>
    <row r="513" spans="1:2">
      <c r="A513" s="4">
        <v>16.785</v>
      </c>
      <c r="B513" s="4">
        <v>14.191000000000001</v>
      </c>
    </row>
    <row r="514" spans="1:2">
      <c r="A514" s="4">
        <v>10.986000000000001</v>
      </c>
      <c r="B514" s="4">
        <v>19.073</v>
      </c>
    </row>
    <row r="515" spans="1:2">
      <c r="A515" s="4">
        <v>15.564</v>
      </c>
      <c r="B515" s="4">
        <v>21.361999999999998</v>
      </c>
    </row>
    <row r="516" spans="1:2">
      <c r="A516" s="4">
        <v>13.122999999999999</v>
      </c>
      <c r="B516" s="4">
        <v>13.885999999999999</v>
      </c>
    </row>
    <row r="517" spans="1:2">
      <c r="A517" s="4">
        <v>16.173999999999999</v>
      </c>
      <c r="B517" s="4">
        <v>50.048999999999999</v>
      </c>
    </row>
    <row r="518" spans="1:2">
      <c r="A518" s="4">
        <v>7.3239999999999998</v>
      </c>
      <c r="B518" s="4">
        <v>10.375999999999999</v>
      </c>
    </row>
    <row r="519" spans="1:2">
      <c r="A519" s="4">
        <v>7.3239999999999998</v>
      </c>
      <c r="B519" s="4">
        <v>8.6980000000000004</v>
      </c>
    </row>
    <row r="520" spans="1:2">
      <c r="A520" s="4">
        <v>10.071</v>
      </c>
      <c r="B520" s="4">
        <v>7.1719999999999997</v>
      </c>
    </row>
    <row r="521" spans="1:2">
      <c r="A521" s="4">
        <v>7.3239999999999998</v>
      </c>
      <c r="B521" s="4">
        <v>19.989000000000001</v>
      </c>
    </row>
    <row r="522" spans="1:2">
      <c r="A522" s="4">
        <v>11.597</v>
      </c>
      <c r="B522" s="4">
        <v>39.673000000000002</v>
      </c>
    </row>
    <row r="523" spans="1:2">
      <c r="A523" s="4">
        <v>7.6289999999999996</v>
      </c>
      <c r="B523" s="4">
        <v>9.766</v>
      </c>
    </row>
    <row r="524" spans="1:2">
      <c r="A524" s="4">
        <v>9.1549999999999994</v>
      </c>
      <c r="B524" s="4">
        <v>6.5609999999999999</v>
      </c>
    </row>
    <row r="525" spans="1:2">
      <c r="A525" s="4">
        <v>53.710999999999999</v>
      </c>
      <c r="B525" s="4">
        <v>14.038</v>
      </c>
    </row>
    <row r="526" spans="1:2">
      <c r="A526" s="4">
        <v>8.24</v>
      </c>
      <c r="B526" s="4">
        <v>49.591000000000001</v>
      </c>
    </row>
    <row r="527" spans="1:2">
      <c r="A527" s="4">
        <v>9.766</v>
      </c>
      <c r="B527" s="4">
        <v>17.242000000000001</v>
      </c>
    </row>
    <row r="528" spans="1:2">
      <c r="A528" s="4">
        <v>15.564</v>
      </c>
      <c r="B528" s="4">
        <v>9.1549999999999994</v>
      </c>
    </row>
    <row r="529" spans="1:2">
      <c r="A529" s="4">
        <v>7.9349999999999996</v>
      </c>
      <c r="B529" s="4">
        <v>13.122999999999999</v>
      </c>
    </row>
    <row r="530" spans="1:2">
      <c r="A530" s="4">
        <v>11.597</v>
      </c>
      <c r="B530" s="4">
        <v>16.021999999999998</v>
      </c>
    </row>
    <row r="531" spans="1:2">
      <c r="A531" s="4">
        <v>7.6289999999999996</v>
      </c>
      <c r="B531" s="4">
        <v>9.4600000000000009</v>
      </c>
    </row>
    <row r="532" spans="1:2">
      <c r="A532" s="4">
        <v>9.4600000000000009</v>
      </c>
      <c r="B532" s="4">
        <v>15.411</v>
      </c>
    </row>
    <row r="533" spans="1:2">
      <c r="A533" s="4">
        <v>7.6289999999999996</v>
      </c>
      <c r="B533" s="4">
        <v>11.749000000000001</v>
      </c>
    </row>
    <row r="534" spans="1:2">
      <c r="A534" s="4">
        <v>15.869</v>
      </c>
      <c r="B534" s="4">
        <v>52.49</v>
      </c>
    </row>
    <row r="535" spans="1:2">
      <c r="A535" s="4">
        <v>8.85</v>
      </c>
      <c r="B535" s="4">
        <v>7.4770000000000003</v>
      </c>
    </row>
    <row r="536" spans="1:2">
      <c r="A536" s="4">
        <v>6.7140000000000004</v>
      </c>
      <c r="B536" s="4">
        <v>14.801</v>
      </c>
    </row>
    <row r="537" spans="1:2">
      <c r="A537" s="4">
        <v>11.597</v>
      </c>
      <c r="B537" s="4">
        <v>12.207000000000001</v>
      </c>
    </row>
    <row r="538" spans="1:2">
      <c r="A538" s="4">
        <v>11.292</v>
      </c>
      <c r="B538" s="4">
        <v>17.242000000000001</v>
      </c>
    </row>
    <row r="539" spans="1:2">
      <c r="A539" s="4">
        <v>6.1040000000000001</v>
      </c>
      <c r="B539" s="4">
        <v>14.343</v>
      </c>
    </row>
    <row r="540" spans="1:2">
      <c r="A540" s="4">
        <v>7.3239999999999998</v>
      </c>
      <c r="B540" s="4">
        <v>20.141999999999999</v>
      </c>
    </row>
    <row r="541" spans="1:2">
      <c r="A541" s="4">
        <v>7.0190000000000001</v>
      </c>
      <c r="B541" s="4">
        <v>7.1719999999999997</v>
      </c>
    </row>
    <row r="542" spans="1:2">
      <c r="A542" s="4">
        <v>20.446999999999999</v>
      </c>
      <c r="B542" s="4">
        <v>12.36</v>
      </c>
    </row>
    <row r="543" spans="1:2">
      <c r="A543" s="4">
        <v>33.264000000000003</v>
      </c>
      <c r="B543" s="4">
        <v>10.834</v>
      </c>
    </row>
    <row r="544" spans="1:2">
      <c r="A544" s="4">
        <v>8.85</v>
      </c>
      <c r="B544" s="4">
        <v>7.782</v>
      </c>
    </row>
    <row r="545" spans="1:2">
      <c r="A545" s="4">
        <v>8.24</v>
      </c>
      <c r="B545" s="4">
        <v>18.004999999999999</v>
      </c>
    </row>
    <row r="546" spans="1:2">
      <c r="A546" s="4">
        <v>11.292</v>
      </c>
      <c r="B546" s="4">
        <v>11.138999999999999</v>
      </c>
    </row>
    <row r="547" spans="1:2">
      <c r="A547" s="4">
        <v>7.9349999999999996</v>
      </c>
      <c r="B547" s="4">
        <v>10.375999999999999</v>
      </c>
    </row>
    <row r="548" spans="1:2">
      <c r="A548" s="4">
        <v>7.9349999999999996</v>
      </c>
      <c r="B548" s="4">
        <v>7.6289999999999996</v>
      </c>
    </row>
    <row r="549" spans="1:2">
      <c r="A549" s="4">
        <v>10.986000000000001</v>
      </c>
      <c r="B549" s="4">
        <v>20.599</v>
      </c>
    </row>
    <row r="550" spans="1:2">
      <c r="A550" s="4">
        <v>30.212</v>
      </c>
      <c r="B550" s="4">
        <v>8.85</v>
      </c>
    </row>
    <row r="551" spans="1:2">
      <c r="A551" s="4">
        <v>7.6289999999999996</v>
      </c>
      <c r="B551" s="4">
        <v>22.277999999999999</v>
      </c>
    </row>
    <row r="552" spans="1:2">
      <c r="A552" s="4">
        <v>9.4600000000000009</v>
      </c>
      <c r="B552" s="4">
        <v>9.4600000000000009</v>
      </c>
    </row>
    <row r="553" spans="1:2">
      <c r="A553" s="4">
        <v>7.6289999999999996</v>
      </c>
      <c r="B553" s="4">
        <v>8.0869999999999997</v>
      </c>
    </row>
    <row r="554" spans="1:2">
      <c r="A554" s="4">
        <v>10.071</v>
      </c>
      <c r="B554" s="4">
        <v>14.801</v>
      </c>
    </row>
    <row r="555" spans="1:2">
      <c r="A555" s="4">
        <v>7.0190000000000001</v>
      </c>
      <c r="B555" s="4">
        <v>16.173999999999999</v>
      </c>
    </row>
    <row r="556" spans="1:2">
      <c r="A556" s="4">
        <v>17.7</v>
      </c>
      <c r="B556" s="4">
        <v>18.463000000000001</v>
      </c>
    </row>
    <row r="557" spans="1:2">
      <c r="A557" s="4">
        <v>7.9349999999999996</v>
      </c>
      <c r="B557" s="4">
        <v>20.294</v>
      </c>
    </row>
    <row r="558" spans="1:2">
      <c r="A558" s="4">
        <v>7.0190000000000001</v>
      </c>
      <c r="B558" s="4">
        <v>7.4770000000000003</v>
      </c>
    </row>
    <row r="559" spans="1:2">
      <c r="A559" s="4">
        <v>6.7140000000000004</v>
      </c>
      <c r="B559" s="4">
        <v>19.073</v>
      </c>
    </row>
    <row r="560" spans="1:2">
      <c r="A560" s="4">
        <v>10.071</v>
      </c>
      <c r="B560" s="4">
        <v>10.529</v>
      </c>
    </row>
    <row r="561" spans="1:2">
      <c r="A561" s="4">
        <v>9.1549999999999994</v>
      </c>
      <c r="B561" s="4">
        <v>8.24</v>
      </c>
    </row>
    <row r="562" spans="1:2">
      <c r="A562" s="4">
        <v>15.259</v>
      </c>
      <c r="B562" s="4">
        <v>7.6289999999999996</v>
      </c>
    </row>
    <row r="563" spans="1:2">
      <c r="A563" s="4">
        <v>8.5449999999999999</v>
      </c>
      <c r="B563" s="4">
        <v>9.1549999999999994</v>
      </c>
    </row>
    <row r="564" spans="1:2">
      <c r="A564" s="4">
        <v>11.292</v>
      </c>
      <c r="B564" s="4">
        <v>10.223000000000001</v>
      </c>
    </row>
    <row r="565" spans="1:2">
      <c r="A565" s="4">
        <v>11.292</v>
      </c>
      <c r="B565" s="4">
        <v>8.85</v>
      </c>
    </row>
    <row r="566" spans="1:2">
      <c r="A566" s="4">
        <v>9.1549999999999994</v>
      </c>
      <c r="B566" s="4">
        <v>25.177</v>
      </c>
    </row>
    <row r="567" spans="1:2">
      <c r="A567" s="4">
        <v>10.680999999999999</v>
      </c>
      <c r="B567" s="4">
        <v>10.529</v>
      </c>
    </row>
    <row r="568" spans="1:2">
      <c r="A568" s="4">
        <v>8.85</v>
      </c>
      <c r="B568" s="4">
        <v>8.3919999999999995</v>
      </c>
    </row>
    <row r="569" spans="1:2">
      <c r="A569" s="4">
        <v>8.5449999999999999</v>
      </c>
      <c r="B569" s="4">
        <v>20.599</v>
      </c>
    </row>
    <row r="570" spans="1:2">
      <c r="A570" s="4">
        <v>10.986000000000001</v>
      </c>
      <c r="B570" s="4">
        <v>11.138999999999999</v>
      </c>
    </row>
    <row r="571" spans="1:2">
      <c r="A571" s="4">
        <v>7.9349999999999996</v>
      </c>
      <c r="B571" s="4">
        <v>8.85</v>
      </c>
    </row>
    <row r="572" spans="1:2">
      <c r="A572" s="4">
        <v>10.986000000000001</v>
      </c>
      <c r="B572" s="4">
        <v>21.667000000000002</v>
      </c>
    </row>
    <row r="573" spans="1:2">
      <c r="A573" s="4">
        <v>7.9349999999999996</v>
      </c>
      <c r="B573" s="4">
        <v>11.749000000000001</v>
      </c>
    </row>
    <row r="574" spans="1:2">
      <c r="A574" s="4">
        <v>8.85</v>
      </c>
      <c r="B574" s="4">
        <v>101.166</v>
      </c>
    </row>
    <row r="575" spans="1:2">
      <c r="A575" s="4">
        <v>12.817</v>
      </c>
      <c r="B575" s="4">
        <v>30.823</v>
      </c>
    </row>
    <row r="576" spans="1:2">
      <c r="A576" s="4">
        <v>8.24</v>
      </c>
      <c r="B576" s="4">
        <v>18.463000000000001</v>
      </c>
    </row>
    <row r="577" spans="1:2">
      <c r="A577" s="4">
        <v>11.901999999999999</v>
      </c>
      <c r="B577" s="4">
        <v>14.191000000000001</v>
      </c>
    </row>
    <row r="578" spans="1:2">
      <c r="A578" s="4">
        <v>18.616</v>
      </c>
      <c r="B578" s="4">
        <v>8.24</v>
      </c>
    </row>
    <row r="579" spans="1:2">
      <c r="A579" s="4">
        <v>7.0190000000000001</v>
      </c>
      <c r="B579" s="4">
        <v>9.9179999999999993</v>
      </c>
    </row>
    <row r="580" spans="1:2">
      <c r="A580" s="4">
        <v>5.1879999999999997</v>
      </c>
      <c r="B580" s="4">
        <v>8.3919999999999995</v>
      </c>
    </row>
    <row r="581" spans="1:2">
      <c r="A581" s="4">
        <v>6.7140000000000004</v>
      </c>
      <c r="B581" s="4">
        <v>8.6980000000000004</v>
      </c>
    </row>
    <row r="582" spans="1:2">
      <c r="A582" s="4">
        <v>10.071</v>
      </c>
      <c r="B582" s="4">
        <v>22.125</v>
      </c>
    </row>
    <row r="583" spans="1:2">
      <c r="A583" s="4">
        <v>7.9349999999999996</v>
      </c>
      <c r="B583" s="4">
        <v>27.923999999999999</v>
      </c>
    </row>
    <row r="584" spans="1:2">
      <c r="A584" s="4">
        <v>6.1040000000000001</v>
      </c>
      <c r="B584" s="4">
        <v>7.4770000000000003</v>
      </c>
    </row>
    <row r="585" spans="1:2">
      <c r="A585" s="4">
        <v>7.9349999999999996</v>
      </c>
      <c r="B585" s="4">
        <v>8.5449999999999999</v>
      </c>
    </row>
    <row r="586" spans="1:2">
      <c r="A586" s="4">
        <v>9.766</v>
      </c>
      <c r="B586" s="4">
        <v>5.798</v>
      </c>
    </row>
    <row r="587" spans="1:2">
      <c r="A587" s="4">
        <v>5.4930000000000003</v>
      </c>
      <c r="B587" s="4">
        <v>6.8659999999999997</v>
      </c>
    </row>
    <row r="588" spans="1:2">
      <c r="A588" s="4">
        <v>16.785</v>
      </c>
      <c r="B588" s="4">
        <v>8.85</v>
      </c>
    </row>
    <row r="589" spans="1:2">
      <c r="A589" s="4">
        <v>7.3239999999999998</v>
      </c>
      <c r="B589" s="4">
        <v>8.5449999999999999</v>
      </c>
    </row>
    <row r="590" spans="1:2">
      <c r="A590" s="4">
        <v>9.4600000000000009</v>
      </c>
      <c r="B590" s="4">
        <v>9.9179999999999993</v>
      </c>
    </row>
    <row r="591" spans="1:2">
      <c r="A591" s="4">
        <v>10.071</v>
      </c>
      <c r="B591" s="4">
        <v>6.2560000000000002</v>
      </c>
    </row>
    <row r="592" spans="1:2">
      <c r="A592" s="4">
        <v>8.85</v>
      </c>
      <c r="B592" s="4">
        <v>6.4089999999999998</v>
      </c>
    </row>
    <row r="593" spans="1:2">
      <c r="A593" s="4">
        <v>17.7</v>
      </c>
      <c r="B593" s="4">
        <v>9.4600000000000009</v>
      </c>
    </row>
    <row r="594" spans="1:2">
      <c r="A594" s="4">
        <v>11.901999999999999</v>
      </c>
      <c r="B594" s="4">
        <v>6.8659999999999997</v>
      </c>
    </row>
    <row r="595" spans="1:2">
      <c r="A595" s="4">
        <v>18.004999999999999</v>
      </c>
      <c r="B595" s="4">
        <v>15.106</v>
      </c>
    </row>
    <row r="596" spans="1:2">
      <c r="A596" s="4">
        <v>8.85</v>
      </c>
      <c r="B596" s="4">
        <v>8.0869999999999997</v>
      </c>
    </row>
    <row r="597" spans="1:2">
      <c r="A597" s="4">
        <v>9.1549999999999994</v>
      </c>
      <c r="B597" s="4">
        <v>10.071</v>
      </c>
    </row>
    <row r="598" spans="1:2">
      <c r="A598" s="4">
        <v>6.7140000000000004</v>
      </c>
      <c r="B598" s="4">
        <v>22.888000000000002</v>
      </c>
    </row>
    <row r="599" spans="1:2">
      <c r="A599" s="4">
        <v>10.071</v>
      </c>
      <c r="B599" s="4">
        <v>22.43</v>
      </c>
    </row>
    <row r="600" spans="1:2">
      <c r="A600" s="4">
        <v>8.5449999999999999</v>
      </c>
      <c r="B600" s="4">
        <v>11.444000000000001</v>
      </c>
    </row>
    <row r="601" spans="1:2">
      <c r="A601" s="4">
        <v>11.292</v>
      </c>
      <c r="B601" s="4">
        <v>34.484999999999999</v>
      </c>
    </row>
    <row r="602" spans="1:2">
      <c r="A602" s="4">
        <v>9.1549999999999994</v>
      </c>
      <c r="B602" s="4">
        <v>28.228999999999999</v>
      </c>
    </row>
    <row r="603" spans="1:2">
      <c r="A603" s="4">
        <v>6.7140000000000004</v>
      </c>
      <c r="B603" s="4">
        <v>13.428000000000001</v>
      </c>
    </row>
    <row r="604" spans="1:2">
      <c r="A604" s="4">
        <v>8.24</v>
      </c>
      <c r="B604" s="4">
        <v>17.242000000000001</v>
      </c>
    </row>
    <row r="605" spans="1:2">
      <c r="A605" s="4">
        <v>10.680999999999999</v>
      </c>
      <c r="B605" s="4">
        <v>6.4089999999999998</v>
      </c>
    </row>
    <row r="606" spans="1:2">
      <c r="A606" s="4">
        <v>8.85</v>
      </c>
      <c r="B606" s="4">
        <v>7.0190000000000001</v>
      </c>
    </row>
    <row r="607" spans="1:2">
      <c r="A607" s="4">
        <v>6.1040000000000001</v>
      </c>
      <c r="B607" s="4">
        <v>9.1549999999999994</v>
      </c>
    </row>
    <row r="608" spans="1:2">
      <c r="A608" s="4">
        <v>6.7140000000000004</v>
      </c>
      <c r="B608" s="4">
        <v>7.3239999999999998</v>
      </c>
    </row>
    <row r="609" spans="1:2">
      <c r="A609" s="4">
        <v>8.24</v>
      </c>
      <c r="B609" s="4">
        <v>10.529</v>
      </c>
    </row>
    <row r="610" spans="1:2">
      <c r="A610" s="4">
        <v>8.5449999999999999</v>
      </c>
      <c r="B610" s="4">
        <v>7.0190000000000001</v>
      </c>
    </row>
    <row r="611" spans="1:2">
      <c r="A611" s="4">
        <v>7.9349999999999996</v>
      </c>
      <c r="B611" s="4">
        <v>7.782</v>
      </c>
    </row>
    <row r="612" spans="1:2">
      <c r="A612" s="4">
        <v>9.1549999999999994</v>
      </c>
      <c r="B612" s="4">
        <v>8.3919999999999995</v>
      </c>
    </row>
    <row r="613" spans="1:2">
      <c r="A613" s="4">
        <v>10.071</v>
      </c>
      <c r="B613" s="4">
        <v>8.5449999999999999</v>
      </c>
    </row>
    <row r="614" spans="1:2">
      <c r="A614" s="4">
        <v>7.9349999999999996</v>
      </c>
      <c r="B614" s="4">
        <v>15.564</v>
      </c>
    </row>
    <row r="615" spans="1:2">
      <c r="A615" s="4">
        <v>8.24</v>
      </c>
      <c r="B615" s="4">
        <v>7.9349999999999996</v>
      </c>
    </row>
    <row r="616" spans="1:2">
      <c r="A616" s="4">
        <v>89.111000000000004</v>
      </c>
      <c r="B616" s="4">
        <v>8.5449999999999999</v>
      </c>
    </row>
    <row r="617" spans="1:2">
      <c r="A617" s="4">
        <v>18.311</v>
      </c>
      <c r="B617" s="4">
        <v>9.0030000000000001</v>
      </c>
    </row>
    <row r="618" spans="1:2">
      <c r="A618" s="4">
        <v>8.24</v>
      </c>
      <c r="B618" s="4"/>
    </row>
    <row r="619" spans="1:2">
      <c r="A619" s="4">
        <v>22.582999999999998</v>
      </c>
      <c r="B619" s="4"/>
    </row>
    <row r="620" spans="1:2">
      <c r="A620" s="4">
        <v>9.4600000000000009</v>
      </c>
      <c r="B620" s="4"/>
    </row>
    <row r="621" spans="1:2">
      <c r="A621" s="4">
        <v>9.766</v>
      </c>
      <c r="B621" s="4"/>
    </row>
    <row r="622" spans="1:2">
      <c r="A622" s="4">
        <v>15.564</v>
      </c>
      <c r="B622" s="4"/>
    </row>
    <row r="623" spans="1:2">
      <c r="A623" s="4">
        <v>11.901999999999999</v>
      </c>
      <c r="B623" s="4"/>
    </row>
    <row r="624" spans="1:2">
      <c r="A624" s="4">
        <v>12.512</v>
      </c>
      <c r="B624" s="4"/>
    </row>
    <row r="625" spans="1:2">
      <c r="A625" s="4">
        <v>9.4600000000000009</v>
      </c>
      <c r="B625" s="4"/>
    </row>
    <row r="626" spans="1:2">
      <c r="A626" s="4">
        <v>7.3239999999999998</v>
      </c>
      <c r="B626" s="4"/>
    </row>
    <row r="627" spans="1:2">
      <c r="A627" s="4">
        <v>7.6289999999999996</v>
      </c>
      <c r="B627" s="4"/>
    </row>
    <row r="628" spans="1:2">
      <c r="A628" s="4">
        <v>16.173999999999999</v>
      </c>
      <c r="B628" s="4"/>
    </row>
    <row r="629" spans="1:2">
      <c r="A629" s="4">
        <v>18.616</v>
      </c>
      <c r="B629" s="4"/>
    </row>
    <row r="630" spans="1:2">
      <c r="A630" s="4">
        <v>15.259</v>
      </c>
      <c r="B630" s="4"/>
    </row>
    <row r="631" spans="1:2">
      <c r="A631" s="4">
        <v>14.343</v>
      </c>
      <c r="B631" s="4"/>
    </row>
    <row r="632" spans="1:2">
      <c r="A632" s="4">
        <v>18.616</v>
      </c>
      <c r="B632" s="4"/>
    </row>
    <row r="633" spans="1:2">
      <c r="A633" s="4">
        <v>20.446999999999999</v>
      </c>
      <c r="B633" s="4"/>
    </row>
    <row r="634" spans="1:2">
      <c r="A634" s="4">
        <v>10.986000000000001</v>
      </c>
      <c r="B634" s="4"/>
    </row>
    <row r="635" spans="1:2">
      <c r="A635" s="4">
        <v>10.680999999999999</v>
      </c>
      <c r="B635" s="4"/>
    </row>
    <row r="636" spans="1:2">
      <c r="A636" s="4">
        <v>7.6289999999999996</v>
      </c>
      <c r="B636" s="4"/>
    </row>
    <row r="637" spans="1:2">
      <c r="A637" s="4">
        <v>14.343</v>
      </c>
      <c r="B637" s="4"/>
    </row>
    <row r="638" spans="1:2">
      <c r="A638" s="4">
        <v>12.817</v>
      </c>
      <c r="B638" s="4"/>
    </row>
    <row r="639" spans="1:2">
      <c r="A639" s="4">
        <v>12.207000000000001</v>
      </c>
      <c r="B639" s="4"/>
    </row>
    <row r="640" spans="1:2">
      <c r="A640" s="4">
        <v>9.4600000000000009</v>
      </c>
      <c r="B640" s="4"/>
    </row>
    <row r="641" spans="1:2">
      <c r="A641" s="4">
        <v>25.024000000000001</v>
      </c>
      <c r="B641" s="4"/>
    </row>
    <row r="642" spans="1:2">
      <c r="A642" s="4">
        <v>13.122999999999999</v>
      </c>
      <c r="B642" s="4"/>
    </row>
    <row r="643" spans="1:2">
      <c r="A643" s="4">
        <v>9.1549999999999994</v>
      </c>
      <c r="B643" s="4"/>
    </row>
    <row r="644" spans="1:2">
      <c r="A644" s="4">
        <v>15.564</v>
      </c>
      <c r="B644" s="4"/>
    </row>
    <row r="645" spans="1:2">
      <c r="A645" s="4">
        <v>7.9349999999999996</v>
      </c>
      <c r="B645" s="4"/>
    </row>
    <row r="646" spans="1:2">
      <c r="A646" s="4">
        <v>12.207000000000001</v>
      </c>
      <c r="B646" s="4"/>
    </row>
    <row r="647" spans="1:2">
      <c r="A647" s="4">
        <v>12.817</v>
      </c>
      <c r="B647" s="4"/>
    </row>
    <row r="648" spans="1:2">
      <c r="A648" s="4">
        <v>9.766</v>
      </c>
      <c r="B648" s="4"/>
    </row>
    <row r="649" spans="1:2">
      <c r="A649" s="4">
        <v>12.207000000000001</v>
      </c>
      <c r="B649" s="4"/>
    </row>
    <row r="650" spans="1:2">
      <c r="A650" s="4">
        <v>10.986000000000001</v>
      </c>
      <c r="B650" s="4"/>
    </row>
    <row r="651" spans="1:2">
      <c r="A651" s="4">
        <v>8.5449999999999999</v>
      </c>
      <c r="B651" s="4"/>
    </row>
    <row r="652" spans="1:2">
      <c r="A652" s="4">
        <v>13.733000000000001</v>
      </c>
      <c r="B652" s="4"/>
    </row>
    <row r="653" spans="1:2">
      <c r="A653" s="4">
        <v>11.292</v>
      </c>
      <c r="B653" s="4"/>
    </row>
    <row r="654" spans="1:2">
      <c r="A654" s="4">
        <v>10.375999999999999</v>
      </c>
      <c r="B654" s="4"/>
    </row>
    <row r="655" spans="1:2">
      <c r="A655" s="4">
        <v>8.5449999999999999</v>
      </c>
      <c r="B655" s="4"/>
    </row>
    <row r="656" spans="1:2">
      <c r="A656" s="4">
        <v>25.635000000000002</v>
      </c>
      <c r="B656" s="4"/>
    </row>
    <row r="657" spans="1:2">
      <c r="A657" s="4">
        <v>12.512</v>
      </c>
      <c r="B657" s="4"/>
    </row>
    <row r="658" spans="1:2">
      <c r="A658" s="4">
        <v>10.375999999999999</v>
      </c>
      <c r="B658" s="4"/>
    </row>
    <row r="659" spans="1:2">
      <c r="A659" s="4">
        <v>14.343</v>
      </c>
      <c r="B659" s="4"/>
    </row>
    <row r="660" spans="1:2">
      <c r="A660" s="4">
        <v>7.3239999999999998</v>
      </c>
      <c r="B660" s="4"/>
    </row>
    <row r="661" spans="1:2">
      <c r="A661" s="4">
        <v>8.5449999999999999</v>
      </c>
      <c r="B661" s="4"/>
    </row>
    <row r="662" spans="1:2">
      <c r="A662" s="4">
        <v>11.292</v>
      </c>
      <c r="B662" s="4"/>
    </row>
    <row r="663" spans="1:2">
      <c r="A663" s="4">
        <v>12.817</v>
      </c>
      <c r="B663" s="4"/>
    </row>
    <row r="664" spans="1:2">
      <c r="A664" s="4">
        <v>10.986000000000001</v>
      </c>
      <c r="B664" s="4"/>
    </row>
    <row r="665" spans="1:2">
      <c r="A665" s="4">
        <v>18.004999999999999</v>
      </c>
      <c r="B665" s="4"/>
    </row>
    <row r="666" spans="1:2">
      <c r="A666" s="4">
        <v>66.528000000000006</v>
      </c>
      <c r="B666" s="4"/>
    </row>
    <row r="667" spans="1:2">
      <c r="A667" s="4">
        <v>10.375999999999999</v>
      </c>
      <c r="B667" s="4"/>
    </row>
    <row r="668" spans="1:2">
      <c r="A668" s="4">
        <v>13.122999999999999</v>
      </c>
      <c r="B668" s="4"/>
    </row>
    <row r="669" spans="1:2">
      <c r="A669" s="4">
        <v>12.512</v>
      </c>
      <c r="B669" s="4"/>
    </row>
    <row r="670" spans="1:2">
      <c r="A670" s="4">
        <v>8.24</v>
      </c>
      <c r="B670" s="4"/>
    </row>
    <row r="671" spans="1:2">
      <c r="A671" s="4">
        <v>13.122999999999999</v>
      </c>
      <c r="B671" s="4"/>
    </row>
    <row r="672" spans="1:2">
      <c r="A672" s="4">
        <v>7.3239999999999998</v>
      </c>
      <c r="B672" s="4"/>
    </row>
    <row r="673" spans="1:2">
      <c r="A673" s="4">
        <v>11.597</v>
      </c>
      <c r="B673" s="4"/>
    </row>
    <row r="674" spans="1:2">
      <c r="A674" s="4">
        <v>8.85</v>
      </c>
      <c r="B674" s="4"/>
    </row>
    <row r="675" spans="1:2">
      <c r="A675" s="4">
        <v>32.654000000000003</v>
      </c>
      <c r="B675" s="4"/>
    </row>
    <row r="676" spans="1:2">
      <c r="A676" s="4">
        <v>39.063000000000002</v>
      </c>
      <c r="B676" s="4"/>
    </row>
    <row r="677" spans="1:2">
      <c r="A677" s="4">
        <v>10.375999999999999</v>
      </c>
      <c r="B677" s="4"/>
    </row>
    <row r="678" spans="1:2">
      <c r="A678" s="4">
        <v>12.207000000000001</v>
      </c>
      <c r="B678" s="4"/>
    </row>
    <row r="679" spans="1:2">
      <c r="A679" s="4">
        <v>19.225999999999999</v>
      </c>
      <c r="B679" s="4"/>
    </row>
    <row r="680" spans="1:2">
      <c r="A680" s="4">
        <v>14.038</v>
      </c>
      <c r="B680" s="4"/>
    </row>
    <row r="681" spans="1:2">
      <c r="A681" s="4">
        <v>23.193000000000001</v>
      </c>
      <c r="B681" s="4"/>
    </row>
    <row r="682" spans="1:2">
      <c r="A682" s="4">
        <v>8.5449999999999999</v>
      </c>
      <c r="B682" s="4"/>
    </row>
    <row r="683" spans="1:2">
      <c r="A683" s="4">
        <v>10.986000000000001</v>
      </c>
      <c r="B683" s="4"/>
    </row>
    <row r="684" spans="1:2">
      <c r="A684" s="4">
        <v>30.518000000000001</v>
      </c>
      <c r="B684" s="4"/>
    </row>
    <row r="685" spans="1:2">
      <c r="A685" s="4">
        <v>14.038</v>
      </c>
      <c r="B685" s="4"/>
    </row>
    <row r="686" spans="1:2">
      <c r="A686" s="4">
        <v>13.428000000000001</v>
      </c>
      <c r="B686" s="4"/>
    </row>
    <row r="687" spans="1:2">
      <c r="A687" s="4">
        <v>9.766</v>
      </c>
      <c r="B687" s="4"/>
    </row>
    <row r="688" spans="1:2">
      <c r="A688" s="4">
        <v>15.564</v>
      </c>
      <c r="B688" s="4"/>
    </row>
    <row r="689" spans="1:2">
      <c r="A689" s="4">
        <v>40.893999999999998</v>
      </c>
      <c r="B689" s="4"/>
    </row>
    <row r="690" spans="1:2">
      <c r="A690" s="4">
        <v>11.901999999999999</v>
      </c>
      <c r="B690" s="4"/>
    </row>
    <row r="691" spans="1:2">
      <c r="A691" s="4">
        <v>15.564</v>
      </c>
      <c r="B691" s="4"/>
    </row>
    <row r="692" spans="1:2">
      <c r="A692" s="4">
        <v>16.173999999999999</v>
      </c>
      <c r="B692" s="4"/>
    </row>
    <row r="693" spans="1:2">
      <c r="A693" s="4">
        <v>24.719000000000001</v>
      </c>
      <c r="B693" s="4"/>
    </row>
    <row r="694" spans="1:2">
      <c r="A694" s="4">
        <v>9.4600000000000009</v>
      </c>
      <c r="B694" s="4"/>
    </row>
    <row r="695" spans="1:2">
      <c r="A695" s="4">
        <v>18.311</v>
      </c>
      <c r="B695" s="4"/>
    </row>
    <row r="696" spans="1:2">
      <c r="A696" s="4">
        <v>8.85</v>
      </c>
      <c r="B696" s="4"/>
    </row>
    <row r="697" spans="1:2">
      <c r="A697" s="4">
        <v>7.9349999999999996</v>
      </c>
      <c r="B697" s="4"/>
    </row>
    <row r="698" spans="1:2">
      <c r="A698" s="4">
        <v>25.94</v>
      </c>
      <c r="B698" s="4"/>
    </row>
    <row r="699" spans="1:2">
      <c r="A699" s="4">
        <v>13.428000000000001</v>
      </c>
      <c r="B699" s="4"/>
    </row>
    <row r="700" spans="1:2">
      <c r="A700" s="4">
        <v>9.4600000000000009</v>
      </c>
      <c r="B700" s="4"/>
    </row>
    <row r="701" spans="1:2">
      <c r="A701" s="4">
        <v>7.9349999999999996</v>
      </c>
      <c r="B701" s="4"/>
    </row>
    <row r="702" spans="1:2">
      <c r="A702" s="4">
        <v>16.785</v>
      </c>
      <c r="B702" s="4"/>
    </row>
    <row r="703" spans="1:2">
      <c r="A703" s="4">
        <v>9.1549999999999994</v>
      </c>
      <c r="B703" s="4"/>
    </row>
    <row r="704" spans="1:2">
      <c r="A704" s="4">
        <v>8.5449999999999999</v>
      </c>
      <c r="B704" s="4"/>
    </row>
    <row r="705" spans="1:2">
      <c r="A705" s="4">
        <v>10.986000000000001</v>
      </c>
      <c r="B705" s="4"/>
    </row>
    <row r="706" spans="1:2">
      <c r="A706" s="4">
        <v>21.361999999999998</v>
      </c>
      <c r="B706" s="4"/>
    </row>
    <row r="707" spans="1:2">
      <c r="A707" s="4">
        <v>8.24</v>
      </c>
      <c r="B707" s="4"/>
    </row>
    <row r="708" spans="1:2">
      <c r="A708" s="4">
        <v>12.512</v>
      </c>
      <c r="B708" s="4"/>
    </row>
    <row r="709" spans="1:2">
      <c r="A709" s="4">
        <v>9.1549999999999994</v>
      </c>
      <c r="B709" s="4"/>
    </row>
    <row r="710" spans="1:2">
      <c r="A710" s="4">
        <v>20.751999999999999</v>
      </c>
      <c r="B710" s="4"/>
    </row>
    <row r="711" spans="1:2">
      <c r="A711" s="4">
        <v>14.954000000000001</v>
      </c>
      <c r="B711" s="4"/>
    </row>
    <row r="712" spans="1:2">
      <c r="A712" s="4">
        <v>10.375999999999999</v>
      </c>
      <c r="B712" s="4"/>
    </row>
    <row r="713" spans="1:2">
      <c r="A713" s="4">
        <v>9.4600000000000009</v>
      </c>
      <c r="B713" s="4"/>
    </row>
    <row r="714" spans="1:2">
      <c r="A714" s="4">
        <v>11.292</v>
      </c>
      <c r="B714" s="4"/>
    </row>
    <row r="715" spans="1:2">
      <c r="A715" s="4">
        <v>8.85</v>
      </c>
      <c r="B715" s="4"/>
    </row>
    <row r="716" spans="1:2">
      <c r="A716" s="4">
        <v>8.85</v>
      </c>
      <c r="B716" s="4"/>
    </row>
    <row r="717" spans="1:2">
      <c r="A717" s="4">
        <v>13.428000000000001</v>
      </c>
      <c r="B717" s="4"/>
    </row>
    <row r="718" spans="1:2">
      <c r="A718" s="4">
        <v>10.071</v>
      </c>
      <c r="B718" s="4"/>
    </row>
    <row r="719" spans="1:2">
      <c r="A719" s="4">
        <v>7.6289999999999996</v>
      </c>
      <c r="B719" s="4"/>
    </row>
    <row r="720" spans="1:2">
      <c r="A720" s="4">
        <v>8.5449999999999999</v>
      </c>
      <c r="B720" s="4"/>
    </row>
    <row r="721" spans="1:2">
      <c r="A721" s="4">
        <v>20.141999999999999</v>
      </c>
      <c r="B721" s="4"/>
    </row>
    <row r="722" spans="1:2">
      <c r="A722" s="4">
        <v>17.395</v>
      </c>
      <c r="B722" s="4"/>
    </row>
    <row r="723" spans="1:2">
      <c r="A723" s="4">
        <v>7.3239999999999998</v>
      </c>
      <c r="B723" s="4"/>
    </row>
    <row r="724" spans="1:2">
      <c r="A724" s="4">
        <v>10.375999999999999</v>
      </c>
      <c r="B724" s="4"/>
    </row>
    <row r="725" spans="1:2">
      <c r="A725" s="4">
        <v>9.4600000000000009</v>
      </c>
      <c r="B725" s="4"/>
    </row>
    <row r="726" spans="1:2">
      <c r="A726" s="4">
        <v>9.1549999999999994</v>
      </c>
      <c r="B726" s="4"/>
    </row>
    <row r="727" spans="1:2">
      <c r="A727" s="4">
        <v>12.817</v>
      </c>
      <c r="B727" s="4"/>
    </row>
    <row r="728" spans="1:2">
      <c r="A728" s="4">
        <v>10.071</v>
      </c>
      <c r="B728" s="4"/>
    </row>
    <row r="729" spans="1:2">
      <c r="A729" s="4">
        <v>11.292</v>
      </c>
      <c r="B729" s="4"/>
    </row>
    <row r="730" spans="1:2">
      <c r="A730" s="4">
        <v>7.9349999999999996</v>
      </c>
      <c r="B730" s="4"/>
    </row>
    <row r="731" spans="1:2">
      <c r="A731" s="4">
        <v>23.498999999999999</v>
      </c>
      <c r="B731" s="4"/>
    </row>
    <row r="732" spans="1:2">
      <c r="A732" s="4">
        <v>14.343</v>
      </c>
      <c r="B732" s="4"/>
    </row>
    <row r="733" spans="1:2">
      <c r="A733" s="4">
        <v>10.071</v>
      </c>
      <c r="B733" s="4"/>
    </row>
    <row r="734" spans="1:2">
      <c r="A734" s="4">
        <v>85.448999999999998</v>
      </c>
      <c r="B734" s="4"/>
    </row>
    <row r="735" spans="1:2">
      <c r="A735" s="4">
        <v>6.7140000000000004</v>
      </c>
      <c r="B735" s="4"/>
    </row>
    <row r="736" spans="1:2">
      <c r="A736" s="4">
        <v>13.122999999999999</v>
      </c>
      <c r="B736" s="4"/>
    </row>
    <row r="737" spans="1:2">
      <c r="A737" s="4">
        <v>23.803999999999998</v>
      </c>
      <c r="B737" s="4"/>
    </row>
    <row r="738" spans="1:2">
      <c r="A738" s="4">
        <v>9.1549999999999994</v>
      </c>
      <c r="B738" s="4"/>
    </row>
    <row r="739" spans="1:2">
      <c r="A739" s="4">
        <v>10.680999999999999</v>
      </c>
      <c r="B739" s="4"/>
    </row>
    <row r="740" spans="1:2">
      <c r="A740" s="4">
        <v>6.7140000000000004</v>
      </c>
      <c r="B740" s="4"/>
    </row>
    <row r="741" spans="1:2">
      <c r="A741" s="4">
        <v>15.869</v>
      </c>
      <c r="B741" s="4"/>
    </row>
    <row r="742" spans="1:2">
      <c r="A742" s="4">
        <v>7.9349999999999996</v>
      </c>
      <c r="B742" s="4"/>
    </row>
    <row r="743" spans="1:2">
      <c r="A743" s="4">
        <v>5.798</v>
      </c>
      <c r="B743" s="4"/>
    </row>
    <row r="744" spans="1:2">
      <c r="A744" s="4">
        <v>14.038</v>
      </c>
      <c r="B744" s="4"/>
    </row>
    <row r="745" spans="1:2">
      <c r="A745" s="4">
        <v>4.883</v>
      </c>
      <c r="B745" s="4"/>
    </row>
    <row r="746" spans="1:2">
      <c r="A746" s="4">
        <v>7.9349999999999996</v>
      </c>
      <c r="B746" s="4"/>
    </row>
    <row r="747" spans="1:2">
      <c r="A747" s="4">
        <v>13.122999999999999</v>
      </c>
      <c r="B747" s="4"/>
    </row>
    <row r="748" spans="1:2">
      <c r="A748" s="4">
        <v>12.207000000000001</v>
      </c>
      <c r="B748" s="4"/>
    </row>
    <row r="749" spans="1:2">
      <c r="A749" s="4">
        <v>10.375999999999999</v>
      </c>
      <c r="B749" s="4"/>
    </row>
    <row r="750" spans="1:2">
      <c r="A750" s="4">
        <v>25.94</v>
      </c>
      <c r="B750" s="4"/>
    </row>
    <row r="751" spans="1:2">
      <c r="A751" s="4">
        <v>5.798</v>
      </c>
      <c r="B751" s="4"/>
    </row>
    <row r="752" spans="1:2">
      <c r="A752" s="4">
        <v>9.766</v>
      </c>
      <c r="B752" s="4"/>
    </row>
    <row r="753" spans="1:2">
      <c r="A753" s="4">
        <v>13.733000000000001</v>
      </c>
      <c r="B753" s="4"/>
    </row>
    <row r="754" spans="1:2">
      <c r="A754" s="4">
        <v>8.5449999999999999</v>
      </c>
      <c r="B754" s="4"/>
    </row>
    <row r="755" spans="1:2">
      <c r="A755" s="4">
        <v>7.9349999999999996</v>
      </c>
      <c r="B755" s="4"/>
    </row>
    <row r="756" spans="1:2">
      <c r="A756" s="4">
        <v>10.680999999999999</v>
      </c>
      <c r="B756" s="4"/>
    </row>
    <row r="757" spans="1:2">
      <c r="A757" s="4">
        <v>10.375999999999999</v>
      </c>
      <c r="B757" s="4"/>
    </row>
    <row r="758" spans="1:2">
      <c r="A758" s="4">
        <v>13.122999999999999</v>
      </c>
      <c r="B758" s="4"/>
    </row>
    <row r="759" spans="1:2">
      <c r="A759" s="4">
        <v>8.5449999999999999</v>
      </c>
      <c r="B759" s="4"/>
    </row>
    <row r="760" spans="1:2">
      <c r="A760" s="4">
        <v>8.85</v>
      </c>
      <c r="B760" s="4"/>
    </row>
    <row r="761" spans="1:2">
      <c r="A761" s="4">
        <v>15.259</v>
      </c>
      <c r="B761" s="4"/>
    </row>
    <row r="762" spans="1:2">
      <c r="A762" s="4">
        <v>14.954000000000001</v>
      </c>
      <c r="B762" s="4"/>
    </row>
    <row r="763" spans="1:2">
      <c r="A763" s="4">
        <v>11.597</v>
      </c>
      <c r="B763" s="4"/>
    </row>
    <row r="764" spans="1:2">
      <c r="A764" s="4">
        <v>7.3239999999999998</v>
      </c>
      <c r="B764" s="4"/>
    </row>
    <row r="765" spans="1:2">
      <c r="A765" s="4">
        <v>11.292</v>
      </c>
      <c r="B765" s="4"/>
    </row>
    <row r="766" spans="1:2">
      <c r="A766" s="4">
        <v>18.311</v>
      </c>
      <c r="B766" s="4"/>
    </row>
    <row r="767" spans="1:2">
      <c r="A767" s="4">
        <v>11.597</v>
      </c>
      <c r="B767" s="4"/>
    </row>
    <row r="768" spans="1:2">
      <c r="A768" s="4">
        <v>12.817</v>
      </c>
      <c r="B768" s="4"/>
    </row>
    <row r="769" spans="1:2">
      <c r="A769" s="4">
        <v>35.4</v>
      </c>
      <c r="B769" s="4"/>
    </row>
    <row r="770" spans="1:2">
      <c r="A770" s="4">
        <v>10.680999999999999</v>
      </c>
      <c r="B770" s="4"/>
    </row>
    <row r="771" spans="1:2">
      <c r="A771" s="4">
        <v>20.446999999999999</v>
      </c>
      <c r="B771" s="4"/>
    </row>
    <row r="772" spans="1:2">
      <c r="A772" s="4">
        <v>9.4600000000000009</v>
      </c>
      <c r="B772" s="4"/>
    </row>
    <row r="773" spans="1:2">
      <c r="A773" s="4">
        <v>7.3239999999999998</v>
      </c>
      <c r="B773" s="4"/>
    </row>
    <row r="774" spans="1:2">
      <c r="A774" s="4">
        <v>15.564</v>
      </c>
      <c r="B774" s="4"/>
    </row>
    <row r="775" spans="1:2">
      <c r="A775" s="4">
        <v>7.3239999999999998</v>
      </c>
      <c r="B775" s="4"/>
    </row>
    <row r="776" spans="1:2">
      <c r="A776" s="4">
        <v>9.4600000000000009</v>
      </c>
      <c r="B776" s="4"/>
    </row>
    <row r="777" spans="1:2">
      <c r="A777" s="4">
        <v>10.375999999999999</v>
      </c>
      <c r="B777" s="4"/>
    </row>
    <row r="778" spans="1:2">
      <c r="A778" s="4">
        <v>7.3239999999999998</v>
      </c>
      <c r="B778" s="4"/>
    </row>
    <row r="779" spans="1:2">
      <c r="A779" s="4">
        <v>6.4089999999999998</v>
      </c>
      <c r="B779" s="4"/>
    </row>
    <row r="780" spans="1:2">
      <c r="A780" s="4">
        <v>11.901999999999999</v>
      </c>
      <c r="B780" s="4"/>
    </row>
    <row r="781" spans="1:2">
      <c r="A781" s="4">
        <v>7.0190000000000001</v>
      </c>
      <c r="B781" s="4"/>
    </row>
    <row r="782" spans="1:2">
      <c r="A782" s="4">
        <v>25.94</v>
      </c>
      <c r="B782" s="4"/>
    </row>
    <row r="783" spans="1:2">
      <c r="A783" s="4">
        <v>13.428000000000001</v>
      </c>
      <c r="B783" s="4"/>
    </row>
    <row r="784" spans="1:2">
      <c r="A784" s="4">
        <v>10.375999999999999</v>
      </c>
      <c r="B784" s="4"/>
    </row>
    <row r="785" spans="1:2">
      <c r="A785" s="4">
        <v>21.361999999999998</v>
      </c>
      <c r="B785" s="4"/>
    </row>
    <row r="786" spans="1:2">
      <c r="A786" s="4">
        <v>7.0190000000000001</v>
      </c>
      <c r="B786" s="4"/>
    </row>
    <row r="787" spans="1:2">
      <c r="A787" s="4">
        <v>5.798</v>
      </c>
      <c r="B787" s="4"/>
    </row>
    <row r="788" spans="1:2">
      <c r="A788" s="4">
        <v>14.343</v>
      </c>
      <c r="B788" s="4"/>
    </row>
    <row r="789" spans="1:2">
      <c r="A789" s="4">
        <v>10.071</v>
      </c>
      <c r="B789" s="4"/>
    </row>
    <row r="790" spans="1:2">
      <c r="A790" s="4">
        <v>20.141999999999999</v>
      </c>
      <c r="B790" s="4"/>
    </row>
    <row r="791" spans="1:2">
      <c r="A791" s="4">
        <v>13.122999999999999</v>
      </c>
      <c r="B791" s="4"/>
    </row>
    <row r="792" spans="1:2">
      <c r="A792" s="4">
        <v>19.835999999999999</v>
      </c>
      <c r="B792" s="4"/>
    </row>
    <row r="793" spans="1:2">
      <c r="A793" s="4">
        <v>10.071</v>
      </c>
      <c r="B793" s="4"/>
    </row>
    <row r="794" spans="1:2">
      <c r="A794" s="4">
        <v>44.860999999999997</v>
      </c>
      <c r="B794" s="4"/>
    </row>
    <row r="795" spans="1:2">
      <c r="A795" s="4">
        <v>21.361999999999998</v>
      </c>
      <c r="B795" s="4"/>
    </row>
    <row r="796" spans="1:2">
      <c r="A796" s="4">
        <v>32.654000000000003</v>
      </c>
      <c r="B796" s="4"/>
    </row>
    <row r="797" spans="1:2">
      <c r="A797" s="4">
        <v>8.5449999999999999</v>
      </c>
      <c r="B797" s="4"/>
    </row>
    <row r="798" spans="1:2">
      <c r="A798" s="4">
        <v>12.817</v>
      </c>
      <c r="B798" s="4"/>
    </row>
    <row r="799" spans="1:2">
      <c r="A799" s="4">
        <v>8.5449999999999999</v>
      </c>
      <c r="B799" s="4"/>
    </row>
    <row r="800" spans="1:2">
      <c r="A800" s="4">
        <v>13.122999999999999</v>
      </c>
      <c r="B800" s="4"/>
    </row>
    <row r="801" spans="1:2">
      <c r="A801" s="4">
        <v>7.3239999999999998</v>
      </c>
      <c r="B801" s="4"/>
    </row>
    <row r="802" spans="1:2">
      <c r="A802" s="4">
        <v>7.9349999999999996</v>
      </c>
      <c r="B802" s="4"/>
    </row>
    <row r="803" spans="1:2">
      <c r="A803" s="4">
        <v>13.122999999999999</v>
      </c>
      <c r="B803" s="4"/>
    </row>
    <row r="804" spans="1:2">
      <c r="A804" s="4">
        <v>13.733000000000001</v>
      </c>
      <c r="B804" s="4"/>
    </row>
    <row r="805" spans="1:2">
      <c r="A805" s="4">
        <v>11.901999999999999</v>
      </c>
      <c r="B805" s="4"/>
    </row>
    <row r="806" spans="1:2">
      <c r="A806" s="4">
        <v>22.277999999999999</v>
      </c>
      <c r="B806" s="4"/>
    </row>
    <row r="807" spans="1:2">
      <c r="A807" s="4">
        <v>16.785</v>
      </c>
      <c r="B807" s="4"/>
    </row>
    <row r="808" spans="1:2">
      <c r="A808" s="4">
        <v>9.4600000000000009</v>
      </c>
      <c r="B808" s="4"/>
    </row>
    <row r="809" spans="1:2">
      <c r="A809" s="4">
        <v>12.207000000000001</v>
      </c>
      <c r="B809" s="4"/>
    </row>
    <row r="810" spans="1:2">
      <c r="A810" s="4">
        <v>14.954000000000001</v>
      </c>
      <c r="B810" s="4"/>
    </row>
    <row r="811" spans="1:2">
      <c r="A811" s="4">
        <v>7.6289999999999996</v>
      </c>
      <c r="B811" s="4"/>
    </row>
    <row r="812" spans="1:2">
      <c r="A812" s="4">
        <v>7.6289999999999996</v>
      </c>
      <c r="B812" s="4"/>
    </row>
    <row r="813" spans="1:2">
      <c r="A813" s="4">
        <v>24.109000000000002</v>
      </c>
      <c r="B813" s="4"/>
    </row>
    <row r="814" spans="1:2">
      <c r="A814" s="4">
        <v>7.0190000000000001</v>
      </c>
      <c r="B814" s="4"/>
    </row>
    <row r="815" spans="1:2">
      <c r="A815" s="4">
        <v>7.9349999999999996</v>
      </c>
      <c r="B815" s="4"/>
    </row>
    <row r="816" spans="1:2">
      <c r="A816" s="4">
        <v>13.428000000000001</v>
      </c>
      <c r="B816" s="4"/>
    </row>
    <row r="817" spans="1:2">
      <c r="A817" s="4">
        <v>7.0190000000000001</v>
      </c>
      <c r="B817" s="4"/>
    </row>
    <row r="818" spans="1:2">
      <c r="A818" s="4">
        <v>7.3239999999999998</v>
      </c>
      <c r="B818" s="4"/>
    </row>
    <row r="819" spans="1:2">
      <c r="A819" s="4">
        <v>12.512</v>
      </c>
      <c r="B819" s="4"/>
    </row>
    <row r="820" spans="1:2">
      <c r="A820" s="4">
        <v>10.071</v>
      </c>
      <c r="B820" s="4"/>
    </row>
    <row r="821" spans="1:2">
      <c r="A821" s="4">
        <v>18.616</v>
      </c>
      <c r="B821" s="4"/>
    </row>
    <row r="822" spans="1:2">
      <c r="A822" s="4">
        <v>12.817</v>
      </c>
      <c r="B822" s="4"/>
    </row>
    <row r="823" spans="1:2">
      <c r="A823" s="4">
        <v>12.207000000000001</v>
      </c>
      <c r="B823" s="4"/>
    </row>
    <row r="824" spans="1:2">
      <c r="A824" s="4">
        <v>14.954000000000001</v>
      </c>
      <c r="B824" s="4"/>
    </row>
    <row r="825" spans="1:2">
      <c r="A825" s="4">
        <v>8.85</v>
      </c>
      <c r="B825" s="4"/>
    </row>
    <row r="826" spans="1:2">
      <c r="A826" s="4">
        <v>6.7140000000000004</v>
      </c>
      <c r="B826" s="4"/>
    </row>
    <row r="827" spans="1:2">
      <c r="A827" s="4">
        <v>8.5449999999999999</v>
      </c>
      <c r="B827" s="4"/>
    </row>
    <row r="828" spans="1:2">
      <c r="A828" s="4">
        <v>8.85</v>
      </c>
      <c r="B828" s="4"/>
    </row>
    <row r="829" spans="1:2">
      <c r="A829" s="4">
        <v>11.292</v>
      </c>
      <c r="B829" s="4"/>
    </row>
    <row r="830" spans="1:2">
      <c r="A830" s="4">
        <v>7.9349999999999996</v>
      </c>
      <c r="B830" s="4"/>
    </row>
    <row r="831" spans="1:2">
      <c r="A831" s="4">
        <v>8.5449999999999999</v>
      </c>
      <c r="B831" s="4"/>
    </row>
    <row r="832" spans="1:2">
      <c r="A832" s="4">
        <v>11.597</v>
      </c>
      <c r="B832" s="4"/>
    </row>
    <row r="833" spans="1:2">
      <c r="A833" s="4">
        <v>14.038</v>
      </c>
      <c r="B833" s="4"/>
    </row>
    <row r="834" spans="1:2">
      <c r="A834" s="4">
        <v>14.343</v>
      </c>
      <c r="B834" s="4"/>
    </row>
    <row r="835" spans="1:2">
      <c r="A835" s="4">
        <v>13.733000000000001</v>
      </c>
      <c r="B835" s="4"/>
    </row>
    <row r="836" spans="1:2">
      <c r="A836" s="4">
        <v>8.24</v>
      </c>
      <c r="B836" s="4"/>
    </row>
    <row r="837" spans="1:2">
      <c r="A837" s="4">
        <v>6.1040000000000001</v>
      </c>
      <c r="B837" s="4"/>
    </row>
    <row r="838" spans="1:2">
      <c r="A838" s="4">
        <v>19.225999999999999</v>
      </c>
      <c r="B838" s="4"/>
    </row>
    <row r="839" spans="1:2">
      <c r="A839" s="4">
        <v>8.5449999999999999</v>
      </c>
      <c r="B839" s="4"/>
    </row>
    <row r="840" spans="1:2">
      <c r="A840" s="4">
        <v>7.6289999999999996</v>
      </c>
      <c r="B840" s="4"/>
    </row>
    <row r="841" spans="1:2">
      <c r="A841" s="4">
        <v>8.85</v>
      </c>
      <c r="B841" s="4"/>
    </row>
    <row r="842" spans="1:2">
      <c r="A842" s="4">
        <v>14.343</v>
      </c>
      <c r="B842" s="4"/>
    </row>
    <row r="843" spans="1:2">
      <c r="A843" s="4">
        <v>7.9349999999999996</v>
      </c>
      <c r="B843" s="4"/>
    </row>
    <row r="844" spans="1:2">
      <c r="A844" s="4">
        <v>12.512</v>
      </c>
      <c r="B844" s="4"/>
    </row>
    <row r="845" spans="1:2">
      <c r="A845" s="4">
        <v>19.225999999999999</v>
      </c>
      <c r="B845" s="4"/>
    </row>
    <row r="846" spans="1:2">
      <c r="A846" s="4">
        <v>9.766</v>
      </c>
      <c r="B846" s="4"/>
    </row>
    <row r="847" spans="1:2">
      <c r="A847" s="4">
        <v>5.798</v>
      </c>
      <c r="B847" s="4"/>
    </row>
    <row r="848" spans="1:2">
      <c r="A848" s="4">
        <v>5.4930000000000003</v>
      </c>
      <c r="B848" s="4"/>
    </row>
    <row r="849" spans="1:2">
      <c r="A849" s="4">
        <v>39.063000000000002</v>
      </c>
      <c r="B849" s="4"/>
    </row>
    <row r="850" spans="1:2">
      <c r="A850" s="4">
        <v>10.071</v>
      </c>
      <c r="B850" s="4"/>
    </row>
    <row r="851" spans="1:2">
      <c r="A851" s="4">
        <v>7.0190000000000001</v>
      </c>
      <c r="B851" s="4"/>
    </row>
    <row r="852" spans="1:2">
      <c r="A852" s="4">
        <v>8.85</v>
      </c>
      <c r="B852" s="4"/>
    </row>
    <row r="853" spans="1:2">
      <c r="A853" s="4">
        <v>7.0190000000000001</v>
      </c>
      <c r="B853" s="4"/>
    </row>
    <row r="854" spans="1:2">
      <c r="A854" s="4">
        <v>6.4089999999999998</v>
      </c>
      <c r="B854" s="4"/>
    </row>
    <row r="855" spans="1:2">
      <c r="A855" s="4">
        <v>14.648</v>
      </c>
      <c r="B855" s="4"/>
    </row>
    <row r="856" spans="1:2">
      <c r="A856" s="4">
        <v>16.785</v>
      </c>
      <c r="B856" s="4"/>
    </row>
    <row r="857" spans="1:2">
      <c r="A857" s="4">
        <v>7.0190000000000001</v>
      </c>
      <c r="B857" s="4"/>
    </row>
    <row r="858" spans="1:2">
      <c r="A858" s="4">
        <v>6.7140000000000004</v>
      </c>
      <c r="B858" s="4"/>
    </row>
    <row r="859" spans="1:2">
      <c r="A859" s="4">
        <v>12.512</v>
      </c>
      <c r="B859" s="4"/>
    </row>
    <row r="860" spans="1:2">
      <c r="A860" s="4">
        <v>25.94</v>
      </c>
      <c r="B860" s="4"/>
    </row>
    <row r="861" spans="1:2">
      <c r="A861" s="4">
        <v>8.85</v>
      </c>
      <c r="B861" s="4"/>
    </row>
    <row r="862" spans="1:2">
      <c r="A862" s="4">
        <v>8.24</v>
      </c>
      <c r="B862" s="4"/>
    </row>
    <row r="863" spans="1:2">
      <c r="A863" s="4">
        <v>7.9349999999999996</v>
      </c>
      <c r="B863" s="4"/>
    </row>
    <row r="864" spans="1:2">
      <c r="A864" s="4">
        <v>7.3239999999999998</v>
      </c>
      <c r="B864" s="4"/>
    </row>
    <row r="865" spans="1:2">
      <c r="A865" s="4">
        <v>6.4089999999999998</v>
      </c>
      <c r="B865" s="4"/>
    </row>
    <row r="866" spans="1:2">
      <c r="A866" s="4">
        <v>8.85</v>
      </c>
      <c r="B866" s="4"/>
    </row>
    <row r="867" spans="1:2">
      <c r="A867" s="4">
        <v>5.798</v>
      </c>
      <c r="B867" s="4"/>
    </row>
    <row r="868" spans="1:2">
      <c r="A868" s="4">
        <v>7.6289999999999996</v>
      </c>
      <c r="B868" s="4"/>
    </row>
    <row r="869" spans="1:2">
      <c r="A869" s="4">
        <v>8.5449999999999999</v>
      </c>
      <c r="B869" s="4"/>
    </row>
    <row r="870" spans="1:2">
      <c r="A870" s="4">
        <v>12.512</v>
      </c>
      <c r="B870" s="4"/>
    </row>
    <row r="871" spans="1:2">
      <c r="A871" s="4">
        <v>6.7140000000000004</v>
      </c>
      <c r="B871" s="4"/>
    </row>
    <row r="872" spans="1:2">
      <c r="A872" s="4">
        <v>9.1549999999999994</v>
      </c>
      <c r="B872" s="4"/>
    </row>
    <row r="873" spans="1:2">
      <c r="A873" s="4">
        <v>8.85</v>
      </c>
      <c r="B873" s="4"/>
    </row>
    <row r="874" spans="1:2">
      <c r="A874" s="4">
        <v>30.212</v>
      </c>
      <c r="B874" s="4"/>
    </row>
    <row r="875" spans="1:2">
      <c r="A875" s="4">
        <v>10.986000000000001</v>
      </c>
      <c r="B875" s="4"/>
    </row>
    <row r="876" spans="1:2">
      <c r="A876" s="4">
        <v>18.920999999999999</v>
      </c>
      <c r="B876" s="4"/>
    </row>
    <row r="877" spans="1:2">
      <c r="A877" s="4">
        <v>15.259</v>
      </c>
      <c r="B877" s="4"/>
    </row>
    <row r="878" spans="1:2">
      <c r="A878" s="4">
        <v>15.564</v>
      </c>
      <c r="B878" s="4"/>
    </row>
    <row r="879" spans="1:2">
      <c r="A879" s="4">
        <v>16.478999999999999</v>
      </c>
      <c r="B879" s="4"/>
    </row>
    <row r="880" spans="1:2">
      <c r="A880" s="4">
        <v>16.173999999999999</v>
      </c>
      <c r="B880" s="4"/>
    </row>
    <row r="881" spans="1:2">
      <c r="A881" s="4">
        <v>66.528000000000006</v>
      </c>
      <c r="B881" s="4"/>
    </row>
    <row r="882" spans="1:2">
      <c r="A882" s="4">
        <v>12.817</v>
      </c>
      <c r="B882" s="4"/>
    </row>
    <row r="883" spans="1:2">
      <c r="A883" s="4">
        <v>12.512</v>
      </c>
      <c r="B883" s="4"/>
    </row>
    <row r="884" spans="1:2">
      <c r="A884" s="4">
        <v>10.375999999999999</v>
      </c>
      <c r="B884" s="4"/>
    </row>
    <row r="885" spans="1:2">
      <c r="A885" s="4">
        <v>7.0190000000000001</v>
      </c>
      <c r="B885" s="4"/>
    </row>
    <row r="886" spans="1:2">
      <c r="A886" s="4">
        <v>10.375999999999999</v>
      </c>
      <c r="B886" s="4"/>
    </row>
    <row r="887" spans="1:2">
      <c r="A887" s="4">
        <v>11.597</v>
      </c>
      <c r="B887" s="4"/>
    </row>
    <row r="888" spans="1:2">
      <c r="A888" s="4">
        <v>20.446999999999999</v>
      </c>
      <c r="B888" s="4"/>
    </row>
    <row r="889" spans="1:2">
      <c r="A889" s="4">
        <v>15.564</v>
      </c>
      <c r="B889" s="4"/>
    </row>
    <row r="890" spans="1:2">
      <c r="A890" s="4">
        <v>11.292</v>
      </c>
      <c r="B890" s="4"/>
    </row>
    <row r="891" spans="1:2">
      <c r="A891" s="4">
        <v>18.311</v>
      </c>
      <c r="B891" s="4"/>
    </row>
    <row r="892" spans="1:2">
      <c r="A892" s="4">
        <v>10.680999999999999</v>
      </c>
      <c r="B892" s="4"/>
    </row>
    <row r="893" spans="1:2">
      <c r="A893" s="4">
        <v>14.648</v>
      </c>
      <c r="B893" s="4"/>
    </row>
    <row r="894" spans="1:2">
      <c r="A894" s="4">
        <v>10.680999999999999</v>
      </c>
      <c r="B894" s="4"/>
    </row>
    <row r="895" spans="1:2">
      <c r="A895" s="4">
        <v>6.7140000000000004</v>
      </c>
      <c r="B895" s="4"/>
    </row>
    <row r="896" spans="1:2">
      <c r="A896" s="4">
        <v>7.9349999999999996</v>
      </c>
      <c r="B896" s="4"/>
    </row>
    <row r="897" spans="1:2">
      <c r="A897" s="4">
        <v>7.3239999999999998</v>
      </c>
      <c r="B897" s="4"/>
    </row>
    <row r="898" spans="1:2">
      <c r="A898" s="4">
        <v>23.803999999999998</v>
      </c>
      <c r="B898" s="4"/>
    </row>
    <row r="899" spans="1:2">
      <c r="A899" s="4">
        <v>7.0190000000000001</v>
      </c>
      <c r="B899" s="4"/>
    </row>
    <row r="900" spans="1:2">
      <c r="A900" s="4">
        <v>10.680999999999999</v>
      </c>
      <c r="B900" s="4"/>
    </row>
    <row r="901" spans="1:2">
      <c r="A901" s="4">
        <v>8.5449999999999999</v>
      </c>
      <c r="B901" s="4"/>
    </row>
    <row r="902" spans="1:2">
      <c r="A902" s="4">
        <v>9.4600000000000009</v>
      </c>
      <c r="B902" s="4"/>
    </row>
    <row r="903" spans="1:2">
      <c r="A903" s="4">
        <v>24.414000000000001</v>
      </c>
      <c r="B903" s="4"/>
    </row>
    <row r="904" spans="1:2">
      <c r="A904" s="4">
        <v>8.85</v>
      </c>
      <c r="B904" s="4"/>
    </row>
    <row r="905" spans="1:2">
      <c r="A905" s="4">
        <v>31.433</v>
      </c>
      <c r="B905" s="4"/>
    </row>
    <row r="906" spans="1:2">
      <c r="A906" s="4">
        <v>6.4089999999999998</v>
      </c>
      <c r="B906" s="4"/>
    </row>
    <row r="907" spans="1:2">
      <c r="A907" s="4">
        <v>7.9349999999999996</v>
      </c>
      <c r="B907" s="4"/>
    </row>
    <row r="908" spans="1:2">
      <c r="A908" s="4">
        <v>12.512</v>
      </c>
      <c r="B908" s="4"/>
    </row>
    <row r="909" spans="1:2">
      <c r="A909" s="4">
        <v>10.071</v>
      </c>
      <c r="B909" s="4"/>
    </row>
    <row r="910" spans="1:2">
      <c r="A910" s="4">
        <v>17.395</v>
      </c>
      <c r="B910" s="4"/>
    </row>
    <row r="911" spans="1:2">
      <c r="A911" s="4">
        <v>11.292</v>
      </c>
      <c r="B911" s="4"/>
    </row>
    <row r="912" spans="1:2">
      <c r="A912" s="4">
        <v>7.6289999999999996</v>
      </c>
      <c r="B912" s="4"/>
    </row>
    <row r="913" spans="1:2">
      <c r="A913" s="4">
        <v>15.259</v>
      </c>
      <c r="B913" s="4"/>
    </row>
    <row r="914" spans="1:2">
      <c r="A914" s="4">
        <v>7.6289999999999996</v>
      </c>
      <c r="B914" s="4"/>
    </row>
    <row r="915" spans="1:2">
      <c r="A915" s="4">
        <v>7.9349999999999996</v>
      </c>
      <c r="B915" s="4"/>
    </row>
    <row r="916" spans="1:2">
      <c r="A916" s="4">
        <v>8.85</v>
      </c>
      <c r="B916" s="4"/>
    </row>
    <row r="917" spans="1:2">
      <c r="A917" s="4">
        <v>29.602</v>
      </c>
      <c r="B917" s="4"/>
    </row>
    <row r="918" spans="1:2">
      <c r="A918" s="4">
        <v>27.466000000000001</v>
      </c>
      <c r="B918" s="4"/>
    </row>
    <row r="919" spans="1:2">
      <c r="A919" s="4">
        <v>10.071</v>
      </c>
      <c r="B919" s="4"/>
    </row>
    <row r="920" spans="1:2">
      <c r="A920" s="4">
        <v>11.901999999999999</v>
      </c>
      <c r="B920" s="4"/>
    </row>
    <row r="921" spans="1:2">
      <c r="A921" s="4">
        <v>7.3239999999999998</v>
      </c>
      <c r="B921" s="4"/>
    </row>
    <row r="922" spans="1:2">
      <c r="A922" s="4">
        <v>13.428000000000001</v>
      </c>
      <c r="B922" s="4"/>
    </row>
    <row r="923" spans="1:2">
      <c r="A923" s="4">
        <v>8.24</v>
      </c>
      <c r="B923" s="4"/>
    </row>
    <row r="924" spans="1:2">
      <c r="A924" s="4">
        <v>17.09</v>
      </c>
      <c r="B924" s="4"/>
    </row>
    <row r="925" spans="1:2">
      <c r="A925" s="4">
        <v>20.446999999999999</v>
      </c>
      <c r="B925" s="4"/>
    </row>
    <row r="926" spans="1:2">
      <c r="A926" s="4">
        <v>11.292</v>
      </c>
      <c r="B926" s="4"/>
    </row>
    <row r="927" spans="1:2">
      <c r="A927" s="4">
        <v>11.597</v>
      </c>
      <c r="B927" s="4"/>
    </row>
    <row r="928" spans="1:2">
      <c r="A928" s="4">
        <v>12.817</v>
      </c>
      <c r="B928" s="4"/>
    </row>
    <row r="929" spans="1:2">
      <c r="A929" s="4">
        <v>8.5449999999999999</v>
      </c>
      <c r="B929" s="4"/>
    </row>
    <row r="930" spans="1:2">
      <c r="A930" s="4">
        <v>7.6289999999999996</v>
      </c>
      <c r="B930" s="4"/>
    </row>
    <row r="931" spans="1:2">
      <c r="A931" s="4">
        <v>8.5449999999999999</v>
      </c>
      <c r="B931" s="4"/>
    </row>
    <row r="932" spans="1:2">
      <c r="A932" s="4">
        <v>7.6289999999999996</v>
      </c>
      <c r="B932" s="4"/>
    </row>
    <row r="933" spans="1:2">
      <c r="A933" s="4">
        <v>26.245000000000001</v>
      </c>
      <c r="B933" s="4"/>
    </row>
    <row r="934" spans="1:2">
      <c r="A934" s="4">
        <v>13.428000000000001</v>
      </c>
      <c r="B934" s="4"/>
    </row>
    <row r="935" spans="1:2">
      <c r="A935" s="4">
        <v>10.680999999999999</v>
      </c>
      <c r="B935" s="4"/>
    </row>
    <row r="936" spans="1:2">
      <c r="A936" s="4">
        <v>10.680999999999999</v>
      </c>
      <c r="B936" s="4"/>
    </row>
    <row r="937" spans="1:2">
      <c r="A937" s="4">
        <v>15.869</v>
      </c>
      <c r="B937" s="4"/>
    </row>
    <row r="938" spans="1:2">
      <c r="A938" s="4">
        <v>10.375999999999999</v>
      </c>
      <c r="B938" s="4"/>
    </row>
    <row r="939" spans="1:2">
      <c r="A939" s="4">
        <v>10.375999999999999</v>
      </c>
      <c r="B939" s="4"/>
    </row>
    <row r="940" spans="1:2">
      <c r="A940" s="4">
        <v>9.4600000000000009</v>
      </c>
      <c r="B940" s="4"/>
    </row>
    <row r="941" spans="1:2">
      <c r="A941" s="4">
        <v>8.85</v>
      </c>
      <c r="B941" s="4"/>
    </row>
    <row r="942" spans="1:2">
      <c r="A942" s="4">
        <v>9.766</v>
      </c>
      <c r="B942" s="4"/>
    </row>
    <row r="943" spans="1:2">
      <c r="A943" s="4">
        <v>18.004999999999999</v>
      </c>
      <c r="B943" s="4"/>
    </row>
    <row r="944" spans="1:2">
      <c r="A944" s="4">
        <v>11.292</v>
      </c>
      <c r="B944" s="4"/>
    </row>
    <row r="945" spans="1:2">
      <c r="A945" s="4">
        <v>12.207000000000001</v>
      </c>
      <c r="B945" s="4"/>
    </row>
    <row r="946" spans="1:2">
      <c r="A946" s="4">
        <v>6.1040000000000001</v>
      </c>
      <c r="B946" s="4"/>
    </row>
    <row r="947" spans="1:2">
      <c r="A947" s="4">
        <v>18.311</v>
      </c>
      <c r="B947" s="4"/>
    </row>
    <row r="948" spans="1:2">
      <c r="A948" s="4">
        <v>8.85</v>
      </c>
      <c r="B948" s="4"/>
    </row>
    <row r="949" spans="1:2">
      <c r="A949" s="4">
        <v>10.071</v>
      </c>
      <c r="B949" s="4"/>
    </row>
    <row r="950" spans="1:2">
      <c r="A950" s="4">
        <v>12.512</v>
      </c>
      <c r="B950" s="4"/>
    </row>
    <row r="951" spans="1:2">
      <c r="A951" s="4">
        <v>8.24</v>
      </c>
      <c r="B951" s="4"/>
    </row>
    <row r="952" spans="1:2">
      <c r="A952" s="4">
        <v>12.817</v>
      </c>
      <c r="B952" s="4"/>
    </row>
    <row r="953" spans="1:2">
      <c r="A953" s="4">
        <v>9.766</v>
      </c>
      <c r="B953" s="4"/>
    </row>
    <row r="954" spans="1:2">
      <c r="A954" s="4">
        <v>8.24</v>
      </c>
      <c r="B954" s="4"/>
    </row>
    <row r="955" spans="1:2">
      <c r="A955" s="4">
        <v>8.5449999999999999</v>
      </c>
      <c r="B955" s="4"/>
    </row>
    <row r="956" spans="1:2">
      <c r="A956" s="4">
        <v>18.004999999999999</v>
      </c>
      <c r="B956" s="4"/>
    </row>
    <row r="957" spans="1:2">
      <c r="A957" s="4">
        <v>10.375999999999999</v>
      </c>
      <c r="B957" s="4"/>
    </row>
    <row r="958" spans="1:2">
      <c r="A958" s="4">
        <v>18.920999999999999</v>
      </c>
      <c r="B958" s="4"/>
    </row>
    <row r="959" spans="1:2">
      <c r="A959" s="4">
        <v>5.798</v>
      </c>
      <c r="B959" s="4"/>
    </row>
    <row r="960" spans="1:2">
      <c r="A960" s="4">
        <v>10.680999999999999</v>
      </c>
      <c r="B960" s="4"/>
    </row>
    <row r="961" spans="1:2">
      <c r="A961" s="4">
        <v>17.7</v>
      </c>
      <c r="B961" s="4"/>
    </row>
    <row r="962" spans="1:2">
      <c r="A962" s="4">
        <v>9.1549999999999994</v>
      </c>
      <c r="B962" s="4"/>
    </row>
    <row r="963" spans="1:2">
      <c r="A963" s="4">
        <v>7.9349999999999996</v>
      </c>
      <c r="B963" s="4"/>
    </row>
    <row r="964" spans="1:2">
      <c r="A964" s="4">
        <v>15.564</v>
      </c>
      <c r="B964" s="4"/>
    </row>
    <row r="965" spans="1:2">
      <c r="A965" s="4">
        <v>10.986000000000001</v>
      </c>
      <c r="B965" s="4"/>
    </row>
    <row r="966" spans="1:2">
      <c r="A966" s="4">
        <v>8.85</v>
      </c>
      <c r="B966" s="4"/>
    </row>
    <row r="967" spans="1:2">
      <c r="A967" s="4">
        <v>11.292</v>
      </c>
      <c r="B967" s="4"/>
    </row>
    <row r="968" spans="1:2">
      <c r="A968" s="4">
        <v>18.616</v>
      </c>
      <c r="B968" s="4"/>
    </row>
    <row r="969" spans="1:2">
      <c r="A969" s="4">
        <v>10.680999999999999</v>
      </c>
      <c r="B969" s="4"/>
    </row>
    <row r="970" spans="1:2">
      <c r="A970" s="4">
        <v>13.122999999999999</v>
      </c>
      <c r="B970" s="4"/>
    </row>
    <row r="971" spans="1:2">
      <c r="A971" s="4">
        <v>9.766</v>
      </c>
      <c r="B971" s="4"/>
    </row>
    <row r="972" spans="1:2">
      <c r="A972" s="4">
        <v>18.004999999999999</v>
      </c>
      <c r="B972" s="4"/>
    </row>
    <row r="973" spans="1:2">
      <c r="A973" s="4">
        <v>12.207000000000001</v>
      </c>
      <c r="B973" s="4"/>
    </row>
    <row r="974" spans="1:2">
      <c r="A974" s="4">
        <v>8.85</v>
      </c>
      <c r="B974" s="4"/>
    </row>
    <row r="975" spans="1:2">
      <c r="A975" s="4">
        <v>14.038</v>
      </c>
      <c r="B975" s="4"/>
    </row>
    <row r="976" spans="1:2">
      <c r="A976" s="4">
        <v>12.512</v>
      </c>
      <c r="B976" s="4"/>
    </row>
    <row r="977" spans="1:2">
      <c r="A977" s="4">
        <v>8.85</v>
      </c>
      <c r="B977" s="4"/>
    </row>
    <row r="978" spans="1:2">
      <c r="A978" s="4">
        <v>13.733000000000001</v>
      </c>
      <c r="B978" s="4"/>
    </row>
    <row r="979" spans="1:2">
      <c r="A979" s="4">
        <v>10.986000000000001</v>
      </c>
      <c r="B979" s="4"/>
    </row>
    <row r="980" spans="1:2">
      <c r="A980" s="4">
        <v>14.038</v>
      </c>
      <c r="B980" s="4"/>
    </row>
    <row r="981" spans="1:2">
      <c r="A981" s="4">
        <v>9.766</v>
      </c>
      <c r="B981" s="4"/>
    </row>
    <row r="982" spans="1:2">
      <c r="A982" s="4">
        <v>7.9349999999999996</v>
      </c>
      <c r="B982" s="4"/>
    </row>
    <row r="983" spans="1:2">
      <c r="A983" s="4">
        <v>10.680999999999999</v>
      </c>
      <c r="B983" s="4"/>
    </row>
    <row r="984" spans="1:2">
      <c r="A984" s="4">
        <v>8.5449999999999999</v>
      </c>
      <c r="B984" s="4"/>
    </row>
    <row r="985" spans="1:2">
      <c r="A985" s="4">
        <v>12.207000000000001</v>
      </c>
      <c r="B985" s="4"/>
    </row>
    <row r="986" spans="1:2">
      <c r="A986" s="4">
        <v>9.766</v>
      </c>
      <c r="B986" s="4"/>
    </row>
    <row r="987" spans="1:2">
      <c r="A987" s="4">
        <v>8.24</v>
      </c>
      <c r="B987" s="4"/>
    </row>
    <row r="988" spans="1:2">
      <c r="A988" s="4">
        <v>11.901999999999999</v>
      </c>
      <c r="B988" s="4"/>
    </row>
    <row r="989" spans="1:2">
      <c r="A989" s="4">
        <v>18.920999999999999</v>
      </c>
      <c r="B989" s="4"/>
    </row>
    <row r="990" spans="1:2">
      <c r="A990" s="4">
        <v>19.225999999999999</v>
      </c>
      <c r="B990" s="4"/>
    </row>
    <row r="991" spans="1:2">
      <c r="A991" s="4">
        <v>18.004999999999999</v>
      </c>
      <c r="B991" s="4"/>
    </row>
    <row r="992" spans="1:2">
      <c r="A992" s="4">
        <v>12.207000000000001</v>
      </c>
      <c r="B992" s="4"/>
    </row>
    <row r="993" spans="1:2">
      <c r="A993" s="4">
        <v>10.375999999999999</v>
      </c>
      <c r="B993" s="4"/>
    </row>
    <row r="994" spans="1:2">
      <c r="A994" s="4">
        <v>14.038</v>
      </c>
      <c r="B994" s="4"/>
    </row>
    <row r="995" spans="1:2">
      <c r="A995" s="4">
        <v>8.85</v>
      </c>
      <c r="B995" s="4"/>
    </row>
    <row r="996" spans="1:2">
      <c r="A996" s="4">
        <v>10.375999999999999</v>
      </c>
      <c r="B996" s="4"/>
    </row>
    <row r="997" spans="1:2">
      <c r="A997" s="4">
        <v>10.986000000000001</v>
      </c>
      <c r="B997" s="4"/>
    </row>
    <row r="998" spans="1:2">
      <c r="A998" s="4">
        <v>10.986000000000001</v>
      </c>
      <c r="B998" s="4"/>
    </row>
    <row r="999" spans="1:2">
      <c r="A999" s="4">
        <v>8.85</v>
      </c>
      <c r="B999" s="4"/>
    </row>
    <row r="1000" spans="1:2">
      <c r="A1000" s="4">
        <v>8.24</v>
      </c>
      <c r="B1000" s="4"/>
    </row>
    <row r="1001" spans="1:2">
      <c r="A1001" s="4">
        <v>15.259</v>
      </c>
      <c r="B1001" s="4"/>
    </row>
    <row r="1002" spans="1:2">
      <c r="A1002" s="4">
        <v>9.766</v>
      </c>
      <c r="B1002" s="4"/>
    </row>
    <row r="1003" spans="1:2">
      <c r="A1003" s="4">
        <v>20.141999999999999</v>
      </c>
      <c r="B1003" s="4"/>
    </row>
    <row r="1004" spans="1:2">
      <c r="A1004" s="4">
        <v>7.9349999999999996</v>
      </c>
      <c r="B1004" s="4"/>
    </row>
    <row r="1005" spans="1:2">
      <c r="A1005" s="4">
        <v>6.4089999999999998</v>
      </c>
      <c r="B1005" s="4"/>
    </row>
    <row r="1006" spans="1:2">
      <c r="A1006" s="4">
        <v>33.569000000000003</v>
      </c>
      <c r="B1006" s="4"/>
    </row>
    <row r="1007" spans="1:2">
      <c r="A1007" s="4">
        <v>16.478999999999999</v>
      </c>
      <c r="B1007" s="4"/>
    </row>
    <row r="1008" spans="1:2">
      <c r="A1008" s="4">
        <v>17.395</v>
      </c>
      <c r="B1008" s="4"/>
    </row>
    <row r="1009" spans="1:2">
      <c r="A1009" s="4">
        <v>7.9349999999999996</v>
      </c>
      <c r="B1009" s="4"/>
    </row>
    <row r="1010" spans="1:2">
      <c r="A1010" s="4">
        <v>12.207000000000001</v>
      </c>
      <c r="B1010" s="4"/>
    </row>
    <row r="1011" spans="1:2">
      <c r="A1011" s="4">
        <v>11.597</v>
      </c>
      <c r="B1011" s="4"/>
    </row>
    <row r="1012" spans="1:2">
      <c r="A1012" s="4">
        <v>7.9349999999999996</v>
      </c>
      <c r="B1012" s="4"/>
    </row>
    <row r="1013" spans="1:2">
      <c r="A1013" s="4">
        <v>9.4600000000000009</v>
      </c>
      <c r="B1013" s="4"/>
    </row>
    <row r="1014" spans="1:2">
      <c r="A1014" s="4">
        <v>14.648</v>
      </c>
      <c r="B1014" s="4"/>
    </row>
    <row r="1015" spans="1:2">
      <c r="A1015" s="4">
        <v>8.24</v>
      </c>
      <c r="B1015" s="4"/>
    </row>
    <row r="1016" spans="1:2">
      <c r="A1016" s="4">
        <v>8.24</v>
      </c>
      <c r="B1016" s="4"/>
    </row>
    <row r="1017" spans="1:2">
      <c r="A1017" s="4">
        <v>13.428000000000001</v>
      </c>
      <c r="B1017" s="4"/>
    </row>
    <row r="1018" spans="1:2">
      <c r="A1018" s="4">
        <v>9.1549999999999994</v>
      </c>
      <c r="B1018" s="4"/>
    </row>
    <row r="1019" spans="1:2">
      <c r="A1019" s="4">
        <v>8.24</v>
      </c>
      <c r="B1019" s="4"/>
    </row>
    <row r="1020" spans="1:2">
      <c r="A1020" s="4">
        <v>12.512</v>
      </c>
      <c r="B1020" s="4"/>
    </row>
    <row r="1021" spans="1:2">
      <c r="A1021" s="4">
        <v>8.5449999999999999</v>
      </c>
      <c r="B1021" s="4"/>
    </row>
    <row r="1022" spans="1:2">
      <c r="A1022" s="4">
        <v>15.869</v>
      </c>
      <c r="B1022" s="4"/>
    </row>
    <row r="1023" spans="1:2">
      <c r="A1023" s="4">
        <v>10.375999999999999</v>
      </c>
      <c r="B1023" s="4"/>
    </row>
    <row r="1024" spans="1:2">
      <c r="A1024" s="4">
        <v>10.071</v>
      </c>
      <c r="B1024" s="4"/>
    </row>
    <row r="1025" spans="1:2">
      <c r="A1025" s="4">
        <v>11.901999999999999</v>
      </c>
      <c r="B1025" s="4"/>
    </row>
    <row r="1026" spans="1:2">
      <c r="A1026" s="4">
        <v>11.597</v>
      </c>
      <c r="B1026" s="4"/>
    </row>
    <row r="1027" spans="1:2">
      <c r="A1027" s="4">
        <v>12.207000000000001</v>
      </c>
      <c r="B1027" s="4"/>
    </row>
    <row r="1028" spans="1:2">
      <c r="A1028" s="4">
        <v>8.5449999999999999</v>
      </c>
      <c r="B1028" s="4"/>
    </row>
    <row r="1029" spans="1:2">
      <c r="A1029" s="4">
        <v>18.004999999999999</v>
      </c>
      <c r="B1029" s="4"/>
    </row>
    <row r="1030" spans="1:2">
      <c r="A1030" s="4">
        <v>8.24</v>
      </c>
      <c r="B1030" s="4"/>
    </row>
    <row r="1031" spans="1:2">
      <c r="A1031" s="4">
        <v>6.1040000000000001</v>
      </c>
      <c r="B1031" s="4"/>
    </row>
    <row r="1032" spans="1:2">
      <c r="A1032" s="4">
        <v>11.292</v>
      </c>
      <c r="B1032" s="4"/>
    </row>
    <row r="1033" spans="1:2">
      <c r="A1033" s="4">
        <v>13.122999999999999</v>
      </c>
      <c r="B1033" s="4"/>
    </row>
    <row r="1034" spans="1:2">
      <c r="A1034" s="4">
        <v>6.4089999999999998</v>
      </c>
      <c r="B1034" s="4"/>
    </row>
    <row r="1035" spans="1:2">
      <c r="A1035" s="4">
        <v>10.071</v>
      </c>
      <c r="B1035" s="4"/>
    </row>
    <row r="1036" spans="1:2">
      <c r="A1036" s="4">
        <v>10.071</v>
      </c>
      <c r="B1036" s="4"/>
    </row>
    <row r="1037" spans="1:2">
      <c r="A1037" s="4">
        <v>7.9349999999999996</v>
      </c>
      <c r="B1037" s="4"/>
    </row>
    <row r="1038" spans="1:2">
      <c r="A1038" s="4">
        <v>7.6289999999999996</v>
      </c>
      <c r="B1038" s="4"/>
    </row>
    <row r="1039" spans="1:2">
      <c r="A1039" s="4">
        <v>10.680999999999999</v>
      </c>
      <c r="B1039" s="4"/>
    </row>
    <row r="1040" spans="1:2">
      <c r="A1040" s="4">
        <v>12.207000000000001</v>
      </c>
      <c r="B1040" s="4"/>
    </row>
    <row r="1041" spans="1:2">
      <c r="A1041" s="4">
        <v>10.375999999999999</v>
      </c>
      <c r="B1041" s="4"/>
    </row>
    <row r="1042" spans="1:2">
      <c r="A1042" s="4">
        <v>15.564</v>
      </c>
      <c r="B1042" s="4"/>
    </row>
    <row r="1043" spans="1:2">
      <c r="A1043" s="4">
        <v>11.597</v>
      </c>
      <c r="B1043" s="4"/>
    </row>
    <row r="1044" spans="1:2">
      <c r="A1044" s="4">
        <v>9.766</v>
      </c>
      <c r="B1044" s="4"/>
    </row>
    <row r="1045" spans="1:2">
      <c r="A1045" s="4">
        <v>8.85</v>
      </c>
      <c r="B1045" s="4"/>
    </row>
    <row r="1046" spans="1:2">
      <c r="A1046" s="4">
        <v>5.798</v>
      </c>
      <c r="B1046" s="4"/>
    </row>
    <row r="1047" spans="1:2">
      <c r="A1047" s="4">
        <v>9.1549999999999994</v>
      </c>
      <c r="B1047" s="4"/>
    </row>
    <row r="1048" spans="1:2">
      <c r="A1048" s="4">
        <v>8.85</v>
      </c>
      <c r="B1048" s="4"/>
    </row>
    <row r="1049" spans="1:2">
      <c r="A1049" s="4">
        <v>10.986000000000001</v>
      </c>
      <c r="B1049" s="4"/>
    </row>
    <row r="1050" spans="1:2">
      <c r="A1050" s="4">
        <v>6.4089999999999998</v>
      </c>
      <c r="B1050" s="4"/>
    </row>
    <row r="1051" spans="1:2">
      <c r="A1051" s="4">
        <v>13.428000000000001</v>
      </c>
      <c r="B1051" s="4"/>
    </row>
    <row r="1052" spans="1:2">
      <c r="A1052" s="4">
        <v>10.375999999999999</v>
      </c>
      <c r="B1052" s="4"/>
    </row>
    <row r="1053" spans="1:2">
      <c r="A1053" s="4">
        <v>8.85</v>
      </c>
      <c r="B1053" s="4"/>
    </row>
    <row r="1054" spans="1:2">
      <c r="A1054" s="4">
        <v>82.091999999999999</v>
      </c>
      <c r="B1054" s="4"/>
    </row>
    <row r="1055" spans="1:2">
      <c r="A1055" s="4">
        <v>7.0190000000000001</v>
      </c>
      <c r="B1055" s="4"/>
    </row>
    <row r="1056" spans="1:2">
      <c r="A1056" s="4">
        <v>10.680999999999999</v>
      </c>
      <c r="B1056" s="4"/>
    </row>
    <row r="1057" spans="1:2">
      <c r="A1057" s="4">
        <v>10.071</v>
      </c>
      <c r="B1057" s="4"/>
    </row>
    <row r="1058" spans="1:2">
      <c r="A1058" s="4">
        <v>13.122999999999999</v>
      </c>
      <c r="B1058" s="4"/>
    </row>
    <row r="1059" spans="1:2">
      <c r="A1059" s="4">
        <v>11.292</v>
      </c>
      <c r="B1059" s="4"/>
    </row>
    <row r="1060" spans="1:2">
      <c r="A1060" s="4">
        <v>5.798</v>
      </c>
      <c r="B1060" s="4"/>
    </row>
    <row r="1061" spans="1:2">
      <c r="A1061" s="4">
        <v>13.733000000000001</v>
      </c>
      <c r="B1061" s="4"/>
    </row>
    <row r="1062" spans="1:2">
      <c r="A1062" s="4">
        <v>12.512</v>
      </c>
      <c r="B1062" s="4"/>
    </row>
    <row r="1063" spans="1:2">
      <c r="A1063" s="4">
        <v>7.6289999999999996</v>
      </c>
      <c r="B1063" s="4"/>
    </row>
    <row r="1064" spans="1:2">
      <c r="A1064" s="4">
        <v>10.071</v>
      </c>
      <c r="B1064" s="4"/>
    </row>
    <row r="1065" spans="1:2">
      <c r="A1065" s="4">
        <v>12.207000000000001</v>
      </c>
      <c r="B1065" s="4"/>
    </row>
    <row r="1066" spans="1:2">
      <c r="A1066" s="4">
        <v>11.901999999999999</v>
      </c>
      <c r="B1066" s="4"/>
    </row>
    <row r="1067" spans="1:2">
      <c r="A1067" s="4">
        <v>9.1549999999999994</v>
      </c>
      <c r="B1067" s="4"/>
    </row>
    <row r="1068" spans="1:2">
      <c r="A1068" s="4">
        <v>10.375999999999999</v>
      </c>
      <c r="B1068" s="4"/>
    </row>
    <row r="1069" spans="1:2">
      <c r="A1069" s="4">
        <v>15.259</v>
      </c>
      <c r="B1069" s="4"/>
    </row>
    <row r="1070" spans="1:2">
      <c r="A1070" s="4">
        <v>11.901999999999999</v>
      </c>
      <c r="B1070" s="4"/>
    </row>
    <row r="1071" spans="1:2">
      <c r="A1071" s="4">
        <v>14.343</v>
      </c>
      <c r="B1071" s="4"/>
    </row>
    <row r="1072" spans="1:2">
      <c r="A1072" s="4">
        <v>7.0190000000000001</v>
      </c>
      <c r="B1072" s="4"/>
    </row>
    <row r="1073" spans="1:2">
      <c r="A1073" s="4">
        <v>10.375999999999999</v>
      </c>
      <c r="B1073" s="4"/>
    </row>
    <row r="1074" spans="1:2">
      <c r="A1074" s="4">
        <v>9.4600000000000009</v>
      </c>
      <c r="B1074" s="4"/>
    </row>
    <row r="1075" spans="1:2">
      <c r="A1075" s="4">
        <v>8.24</v>
      </c>
      <c r="B1075" s="4"/>
    </row>
    <row r="1076" spans="1:2">
      <c r="A1076" s="4">
        <v>6.4089999999999998</v>
      </c>
      <c r="B1076" s="4"/>
    </row>
    <row r="1077" spans="1:2">
      <c r="A1077" s="4">
        <v>7.9349999999999996</v>
      </c>
      <c r="B1077" s="4"/>
    </row>
    <row r="1078" spans="1:2">
      <c r="A1078" s="4">
        <v>10.680999999999999</v>
      </c>
      <c r="B1078" s="4"/>
    </row>
    <row r="1079" spans="1:2">
      <c r="A1079" s="4">
        <v>7.9349999999999996</v>
      </c>
      <c r="B1079" s="4"/>
    </row>
    <row r="1080" spans="1:2">
      <c r="A1080" s="4">
        <v>7.0190000000000001</v>
      </c>
      <c r="B1080" s="4"/>
    </row>
    <row r="1081" spans="1:2">
      <c r="A1081" s="4">
        <v>6.1040000000000001</v>
      </c>
      <c r="B1081" s="4"/>
    </row>
    <row r="1082" spans="1:2">
      <c r="A1082" s="4">
        <v>11.901999999999999</v>
      </c>
      <c r="B1082" s="4"/>
    </row>
    <row r="1083" spans="1:2">
      <c r="A1083" s="4">
        <v>9.4600000000000009</v>
      </c>
      <c r="B1083" s="4"/>
    </row>
    <row r="1084" spans="1:2">
      <c r="A1084" s="4">
        <v>7.3239999999999998</v>
      </c>
      <c r="B1084" s="4"/>
    </row>
    <row r="1085" spans="1:2">
      <c r="A1085" s="4">
        <v>11.901999999999999</v>
      </c>
      <c r="B1085" s="4"/>
    </row>
    <row r="1086" spans="1:2">
      <c r="A1086" s="4">
        <v>9.1549999999999994</v>
      </c>
      <c r="B1086" s="4"/>
    </row>
    <row r="1087" spans="1:2">
      <c r="A1087" s="4">
        <v>8.24</v>
      </c>
      <c r="B1087" s="4"/>
    </row>
    <row r="1088" spans="1:2">
      <c r="A1088" s="4">
        <v>7.6289999999999996</v>
      </c>
      <c r="B1088" s="4"/>
    </row>
    <row r="1089" spans="1:2">
      <c r="A1089" s="4">
        <v>9.1549999999999994</v>
      </c>
      <c r="B1089" s="4"/>
    </row>
    <row r="1090" spans="1:2">
      <c r="A1090" s="4">
        <v>9.766</v>
      </c>
      <c r="B1090" s="4"/>
    </row>
    <row r="1091" spans="1:2">
      <c r="A1091" s="4">
        <v>9.766</v>
      </c>
      <c r="B1091" s="4"/>
    </row>
    <row r="1092" spans="1:2">
      <c r="A1092" s="4">
        <v>11.597</v>
      </c>
      <c r="B1092" s="4"/>
    </row>
    <row r="1093" spans="1:2">
      <c r="A1093" s="4">
        <v>5.4930000000000003</v>
      </c>
      <c r="B1093" s="4"/>
    </row>
    <row r="1094" spans="1:2">
      <c r="A1094" s="4">
        <v>42.113999999999997</v>
      </c>
      <c r="B1094" s="4"/>
    </row>
    <row r="1095" spans="1:2">
      <c r="A1095" s="4">
        <v>15.259</v>
      </c>
      <c r="B1095" s="4"/>
    </row>
    <row r="1096" spans="1:2">
      <c r="A1096" s="4">
        <v>11.292</v>
      </c>
      <c r="B1096" s="4"/>
    </row>
    <row r="1097" spans="1:2">
      <c r="A1097" s="4">
        <v>10.071</v>
      </c>
      <c r="B1097" s="4"/>
    </row>
    <row r="1098" spans="1:2">
      <c r="A1098" s="4">
        <v>9.4600000000000009</v>
      </c>
      <c r="B1098" s="4"/>
    </row>
    <row r="1099" spans="1:2">
      <c r="A1099" s="4">
        <v>10.375999999999999</v>
      </c>
      <c r="B1099" s="4"/>
    </row>
    <row r="1100" spans="1:2">
      <c r="A1100" s="4">
        <v>7.9349999999999996</v>
      </c>
      <c r="B1100" s="4"/>
    </row>
    <row r="1101" spans="1:2">
      <c r="A1101" s="4">
        <v>8.5449999999999999</v>
      </c>
      <c r="B1101" s="4"/>
    </row>
    <row r="1102" spans="1:2">
      <c r="A1102" s="4">
        <v>7.3239999999999998</v>
      </c>
      <c r="B1102" s="4"/>
    </row>
    <row r="1103" spans="1:2">
      <c r="A1103" s="4">
        <v>11.292</v>
      </c>
      <c r="B1103" s="4"/>
    </row>
    <row r="1104" spans="1:2">
      <c r="A1104" s="4">
        <v>11.901999999999999</v>
      </c>
      <c r="B1104" s="4"/>
    </row>
    <row r="1105" spans="1:2">
      <c r="A1105" s="4">
        <v>11.292</v>
      </c>
      <c r="B1105" s="4"/>
    </row>
    <row r="1106" spans="1:2">
      <c r="A1106" s="4">
        <v>7.0190000000000001</v>
      </c>
      <c r="B1106" s="4"/>
    </row>
    <row r="1107" spans="1:2">
      <c r="A1107" s="4">
        <v>10.071</v>
      </c>
      <c r="B1107" s="4"/>
    </row>
    <row r="1108" spans="1:2">
      <c r="A1108" s="4">
        <v>10.071</v>
      </c>
      <c r="B1108" s="4"/>
    </row>
    <row r="1109" spans="1:2">
      <c r="A1109" s="4">
        <v>7.9349999999999996</v>
      </c>
      <c r="B1109" s="4"/>
    </row>
    <row r="1110" spans="1:2">
      <c r="A1110" s="4">
        <v>9.766</v>
      </c>
      <c r="B1110" s="4"/>
    </row>
    <row r="1111" spans="1:2">
      <c r="A1111" s="4">
        <v>14.648</v>
      </c>
      <c r="B1111" s="4"/>
    </row>
    <row r="1112" spans="1:2">
      <c r="A1112" s="4">
        <v>9.1549999999999994</v>
      </c>
      <c r="B1112" s="4"/>
    </row>
    <row r="1113" spans="1:2">
      <c r="A1113" s="4">
        <v>8.85</v>
      </c>
      <c r="B1113" s="4"/>
    </row>
    <row r="1114" spans="1:2">
      <c r="A1114" s="4">
        <v>18.616</v>
      </c>
      <c r="B1114" s="4"/>
    </row>
    <row r="1115" spans="1:2">
      <c r="A1115" s="4">
        <v>6.4089999999999998</v>
      </c>
      <c r="B1115" s="4"/>
    </row>
    <row r="1116" spans="1:2">
      <c r="A1116" s="4">
        <v>7.3239999999999998</v>
      </c>
      <c r="B1116" s="4"/>
    </row>
    <row r="1117" spans="1:2">
      <c r="A1117" s="4">
        <v>19.225999999999999</v>
      </c>
      <c r="B1117" s="4"/>
    </row>
    <row r="1118" spans="1:2">
      <c r="A1118" s="4">
        <v>9.766</v>
      </c>
      <c r="B1118" s="4"/>
    </row>
    <row r="1119" spans="1:2">
      <c r="A1119" s="4">
        <v>5.798</v>
      </c>
      <c r="B1119" s="4"/>
    </row>
    <row r="1120" spans="1:2">
      <c r="A1120" s="4">
        <v>14.343</v>
      </c>
      <c r="B1120" s="4"/>
    </row>
    <row r="1121" spans="1:2">
      <c r="A1121" s="4">
        <v>13.122999999999999</v>
      </c>
      <c r="B1121" s="4"/>
    </row>
    <row r="1122" spans="1:2">
      <c r="A1122" s="4">
        <v>9.1549999999999994</v>
      </c>
      <c r="B1122" s="4"/>
    </row>
    <row r="1123" spans="1:2">
      <c r="A1123" s="4">
        <v>12.207000000000001</v>
      </c>
      <c r="B1123" s="4"/>
    </row>
    <row r="1124" spans="1:2">
      <c r="A1124" s="4">
        <v>8.24</v>
      </c>
      <c r="B1124" s="4"/>
    </row>
    <row r="1125" spans="1:2">
      <c r="A1125" s="4">
        <v>8.24</v>
      </c>
      <c r="B1125" s="4"/>
    </row>
    <row r="1126" spans="1:2">
      <c r="A1126" s="4">
        <v>6.7140000000000004</v>
      </c>
      <c r="B1126" s="4"/>
    </row>
    <row r="1127" spans="1:2">
      <c r="A1127" s="4">
        <v>7.3239999999999998</v>
      </c>
      <c r="B1127" s="4"/>
    </row>
    <row r="1128" spans="1:2">
      <c r="A1128" s="4">
        <v>7.9349999999999996</v>
      </c>
      <c r="B1128" s="4"/>
    </row>
    <row r="1129" spans="1:2">
      <c r="A1129" s="4">
        <v>12.512</v>
      </c>
      <c r="B1129" s="4"/>
    </row>
    <row r="1130" spans="1:2">
      <c r="A1130" s="4">
        <v>13.733000000000001</v>
      </c>
      <c r="B1130" s="4"/>
    </row>
    <row r="1131" spans="1:2">
      <c r="A1131" s="4">
        <v>8.85</v>
      </c>
      <c r="B1131" s="4"/>
    </row>
    <row r="1132" spans="1:2">
      <c r="A1132" s="4">
        <v>9.4600000000000009</v>
      </c>
      <c r="B1132" s="4"/>
    </row>
    <row r="1133" spans="1:2">
      <c r="A1133" s="4">
        <v>8.5449999999999999</v>
      </c>
      <c r="B1133" s="4"/>
    </row>
    <row r="1134" spans="1:2">
      <c r="A1134" s="4">
        <v>9.1549999999999994</v>
      </c>
      <c r="B1134" s="4"/>
    </row>
    <row r="1135" spans="1:2">
      <c r="A1135" s="4">
        <v>8.85</v>
      </c>
      <c r="B1135" s="4"/>
    </row>
    <row r="1136" spans="1:2">
      <c r="A1136" s="4">
        <v>19.225999999999999</v>
      </c>
      <c r="B1136" s="4"/>
    </row>
    <row r="1137" spans="1:2">
      <c r="A1137" s="4">
        <v>5.1879999999999997</v>
      </c>
      <c r="B1137" s="4"/>
    </row>
    <row r="1138" spans="1:2">
      <c r="A1138" s="4">
        <v>12.512</v>
      </c>
      <c r="B1138" s="4"/>
    </row>
    <row r="1139" spans="1:2">
      <c r="A1139" s="4">
        <v>7.3239999999999998</v>
      </c>
      <c r="B1139" s="4"/>
    </row>
    <row r="1140" spans="1:2">
      <c r="A1140" s="4">
        <v>13.733000000000001</v>
      </c>
      <c r="B1140" s="4"/>
    </row>
    <row r="1141" spans="1:2">
      <c r="A1141" s="4">
        <v>9.4600000000000009</v>
      </c>
      <c r="B1141" s="4"/>
    </row>
    <row r="1142" spans="1:2">
      <c r="A1142" s="4">
        <v>11.292</v>
      </c>
      <c r="B1142" s="4"/>
    </row>
    <row r="1143" spans="1:2">
      <c r="A1143" s="4">
        <v>9.766</v>
      </c>
      <c r="B1143" s="4"/>
    </row>
    <row r="1144" spans="1:2">
      <c r="A1144" s="4">
        <v>11.292</v>
      </c>
      <c r="B1144" s="4"/>
    </row>
    <row r="1145" spans="1:2">
      <c r="A1145" s="4">
        <v>11.292</v>
      </c>
      <c r="B1145" s="4"/>
    </row>
    <row r="1146" spans="1:2">
      <c r="A1146" s="4">
        <v>9.4600000000000009</v>
      </c>
      <c r="B1146" s="4"/>
    </row>
    <row r="1147" spans="1:2">
      <c r="A1147" s="4">
        <v>13.122999999999999</v>
      </c>
      <c r="B1147" s="4"/>
    </row>
    <row r="1148" spans="1:2">
      <c r="A1148" s="4">
        <v>7.0190000000000001</v>
      </c>
      <c r="B1148" s="4"/>
    </row>
    <row r="1149" spans="1:2">
      <c r="A1149" s="4">
        <v>12.512</v>
      </c>
      <c r="B1149" s="4"/>
    </row>
    <row r="1150" spans="1:2">
      <c r="A1150" s="4">
        <v>7.9349999999999996</v>
      </c>
      <c r="B1150" s="4"/>
    </row>
    <row r="1151" spans="1:2">
      <c r="A1151" s="4">
        <v>8.85</v>
      </c>
      <c r="B1151" s="4"/>
    </row>
    <row r="1152" spans="1:2">
      <c r="A1152" s="4">
        <v>7.9349999999999996</v>
      </c>
      <c r="B1152" s="4"/>
    </row>
    <row r="1153" spans="1:2">
      <c r="A1153" s="4">
        <v>8.24</v>
      </c>
      <c r="B1153" s="4"/>
    </row>
    <row r="1154" spans="1:2">
      <c r="A1154" s="4">
        <v>6.4089999999999998</v>
      </c>
      <c r="B1154" s="4"/>
    </row>
    <row r="1155" spans="1:2">
      <c r="A1155" s="4">
        <v>10.071</v>
      </c>
      <c r="B1155" s="4"/>
    </row>
    <row r="1156" spans="1:2">
      <c r="A1156" s="4">
        <v>6.4089999999999998</v>
      </c>
      <c r="B1156" s="4"/>
    </row>
    <row r="1157" spans="1:2">
      <c r="A1157" s="4">
        <v>30.518000000000001</v>
      </c>
      <c r="B1157" s="4"/>
    </row>
    <row r="1158" spans="1:2">
      <c r="A1158" s="4">
        <v>47.912999999999997</v>
      </c>
      <c r="B1158" s="4"/>
    </row>
    <row r="1159" spans="1:2">
      <c r="A1159" s="4">
        <v>10.375999999999999</v>
      </c>
      <c r="B1159" s="4"/>
    </row>
    <row r="1160" spans="1:2">
      <c r="A1160" s="4">
        <v>17.395</v>
      </c>
      <c r="B1160" s="4"/>
    </row>
    <row r="1161" spans="1:2">
      <c r="A1161" s="4">
        <v>12.512</v>
      </c>
      <c r="B1161" s="4"/>
    </row>
    <row r="1162" spans="1:2">
      <c r="A1162" s="4">
        <v>7.6289999999999996</v>
      </c>
      <c r="B1162" s="4"/>
    </row>
    <row r="1163" spans="1:2">
      <c r="A1163" s="4">
        <v>13.733000000000001</v>
      </c>
      <c r="B1163" s="4"/>
    </row>
    <row r="1164" spans="1:2">
      <c r="A1164" s="4">
        <v>14.954000000000001</v>
      </c>
      <c r="B1164" s="4"/>
    </row>
    <row r="1165" spans="1:2">
      <c r="A1165" s="4">
        <v>8.5449999999999999</v>
      </c>
      <c r="B1165" s="4"/>
    </row>
    <row r="1166" spans="1:2">
      <c r="A1166" s="4">
        <v>11.292</v>
      </c>
      <c r="B1166" s="4"/>
    </row>
    <row r="1167" spans="1:2">
      <c r="A1167" s="4">
        <v>7.9349999999999996</v>
      </c>
      <c r="B1167" s="4"/>
    </row>
    <row r="1168" spans="1:2">
      <c r="A1168" s="4">
        <v>18.004999999999999</v>
      </c>
      <c r="B1168" s="4"/>
    </row>
    <row r="1169" spans="1:2">
      <c r="A1169" s="4">
        <v>9.1549999999999994</v>
      </c>
      <c r="B1169" s="4"/>
    </row>
    <row r="1170" spans="1:2">
      <c r="A1170" s="4">
        <v>10.375999999999999</v>
      </c>
      <c r="B1170" s="4"/>
    </row>
    <row r="1171" spans="1:2">
      <c r="A1171" s="4">
        <v>8.85</v>
      </c>
      <c r="B1171" s="4"/>
    </row>
    <row r="1172" spans="1:2">
      <c r="A1172" s="4">
        <v>11.597</v>
      </c>
      <c r="B1172" s="4"/>
    </row>
    <row r="1173" spans="1:2">
      <c r="A1173" s="4">
        <v>9.766</v>
      </c>
      <c r="B1173" s="4"/>
    </row>
    <row r="1174" spans="1:2">
      <c r="A1174" s="4">
        <v>6.1040000000000001</v>
      </c>
      <c r="B1174" s="4"/>
    </row>
    <row r="1175" spans="1:2">
      <c r="A1175" s="4">
        <v>13.122999999999999</v>
      </c>
      <c r="B1175" s="4"/>
    </row>
    <row r="1176" spans="1:2">
      <c r="A1176" s="4">
        <v>27.161000000000001</v>
      </c>
      <c r="B1176" s="4"/>
    </row>
    <row r="1177" spans="1:2">
      <c r="A1177" s="4">
        <v>9.1549999999999994</v>
      </c>
      <c r="B1177" s="4"/>
    </row>
    <row r="1178" spans="1:2">
      <c r="A1178" s="4">
        <v>18.311</v>
      </c>
      <c r="B1178" s="4"/>
    </row>
    <row r="1179" spans="1:2">
      <c r="A1179" s="4">
        <v>11.597</v>
      </c>
      <c r="B1179" s="4"/>
    </row>
    <row r="1180" spans="1:2">
      <c r="A1180" s="4">
        <v>10.071</v>
      </c>
      <c r="B1180" s="4"/>
    </row>
    <row r="1181" spans="1:2">
      <c r="A1181" s="4">
        <v>11.597</v>
      </c>
      <c r="B1181" s="4"/>
    </row>
    <row r="1182" spans="1:2">
      <c r="A1182" s="4">
        <v>19.530999999999999</v>
      </c>
      <c r="B1182" s="4"/>
    </row>
    <row r="1183" spans="1:2">
      <c r="A1183" s="4">
        <v>9.4600000000000009</v>
      </c>
      <c r="B1183" s="4"/>
    </row>
    <row r="1184" spans="1:2">
      <c r="A1184" s="4">
        <v>10.375999999999999</v>
      </c>
      <c r="B1184" s="4"/>
    </row>
    <row r="1185" spans="1:2">
      <c r="A1185" s="4">
        <v>7.9349999999999996</v>
      </c>
      <c r="B1185" s="4"/>
    </row>
    <row r="1186" spans="1:2">
      <c r="A1186" s="4">
        <v>13.428000000000001</v>
      </c>
      <c r="B1186" s="4"/>
    </row>
    <row r="1187" spans="1:2">
      <c r="A1187" s="4">
        <v>8.5449999999999999</v>
      </c>
      <c r="B1187" s="4"/>
    </row>
    <row r="1188" spans="1:2">
      <c r="A1188" s="4">
        <v>10.071</v>
      </c>
      <c r="B1188" s="4"/>
    </row>
    <row r="1189" spans="1:2">
      <c r="A1189" s="4">
        <v>5.798</v>
      </c>
      <c r="B1189" s="4"/>
    </row>
    <row r="1190" spans="1:2">
      <c r="A1190" s="4">
        <v>10.680999999999999</v>
      </c>
      <c r="B1190" s="4"/>
    </row>
    <row r="1191" spans="1:2">
      <c r="A1191" s="4">
        <v>15.869</v>
      </c>
      <c r="B1191" s="4"/>
    </row>
    <row r="1192" spans="1:2">
      <c r="A1192" s="4">
        <v>10.375999999999999</v>
      </c>
      <c r="B1192" s="4"/>
    </row>
    <row r="1193" spans="1:2">
      <c r="A1193" s="4">
        <v>14.648</v>
      </c>
      <c r="B1193" s="4"/>
    </row>
    <row r="1194" spans="1:2">
      <c r="A1194" s="4">
        <v>8.5449999999999999</v>
      </c>
      <c r="B1194" s="4"/>
    </row>
    <row r="1195" spans="1:2">
      <c r="A1195" s="4">
        <v>7.6289999999999996</v>
      </c>
      <c r="B1195" s="4"/>
    </row>
    <row r="1196" spans="1:2">
      <c r="A1196" s="4">
        <v>21.972999999999999</v>
      </c>
      <c r="B1196" s="4"/>
    </row>
    <row r="1197" spans="1:2">
      <c r="A1197" s="4">
        <v>9.1549999999999994</v>
      </c>
      <c r="B1197" s="4"/>
    </row>
    <row r="1198" spans="1:2">
      <c r="A1198" s="4">
        <v>24.414000000000001</v>
      </c>
      <c r="B1198" s="4"/>
    </row>
    <row r="1199" spans="1:2">
      <c r="A1199" s="4">
        <v>6.7140000000000004</v>
      </c>
      <c r="B1199" s="4"/>
    </row>
    <row r="1200" spans="1:2">
      <c r="A1200" s="4">
        <v>37.536999999999999</v>
      </c>
      <c r="B1200" s="4"/>
    </row>
    <row r="1201" spans="1:2">
      <c r="A1201" s="4">
        <v>6.4089999999999998</v>
      </c>
      <c r="B1201" s="4"/>
    </row>
    <row r="1202" spans="1:2">
      <c r="A1202" s="4">
        <v>15.869</v>
      </c>
      <c r="B1202" s="4"/>
    </row>
    <row r="1203" spans="1:2">
      <c r="A1203" s="4">
        <v>8.85</v>
      </c>
      <c r="B1203" s="4"/>
    </row>
    <row r="1204" spans="1:2">
      <c r="A1204" s="4">
        <v>8.24</v>
      </c>
      <c r="B1204" s="4"/>
    </row>
    <row r="1205" spans="1:2">
      <c r="A1205" s="4">
        <v>7.3239999999999998</v>
      </c>
      <c r="B1205" s="4"/>
    </row>
    <row r="1206" spans="1:2">
      <c r="A1206" s="4">
        <v>4.883</v>
      </c>
      <c r="B1206" s="4"/>
    </row>
    <row r="1207" spans="1:2">
      <c r="A1207" s="4">
        <v>7.6289999999999996</v>
      </c>
      <c r="B1207" s="4"/>
    </row>
    <row r="1208" spans="1:2">
      <c r="A1208" s="4">
        <v>7.9349999999999996</v>
      </c>
      <c r="B1208" s="4"/>
    </row>
    <row r="1209" spans="1:2">
      <c r="A1209" s="4">
        <v>10.680999999999999</v>
      </c>
      <c r="B1209" s="4"/>
    </row>
    <row r="1210" spans="1:2">
      <c r="A1210" s="4">
        <v>12.817</v>
      </c>
      <c r="B1210" s="4"/>
    </row>
    <row r="1211" spans="1:2">
      <c r="A1211" s="4">
        <v>7.9349999999999996</v>
      </c>
      <c r="B1211" s="4"/>
    </row>
    <row r="1212" spans="1:2">
      <c r="A1212" s="4">
        <v>7.0190000000000001</v>
      </c>
      <c r="B1212" s="4"/>
    </row>
    <row r="1213" spans="1:2">
      <c r="A1213" s="4">
        <v>9.766</v>
      </c>
      <c r="B1213" s="4"/>
    </row>
    <row r="1214" spans="1:2">
      <c r="A1214" s="4">
        <v>16.785</v>
      </c>
      <c r="B1214" s="4"/>
    </row>
    <row r="1215" spans="1:2">
      <c r="A1215" s="4">
        <v>6.1040000000000001</v>
      </c>
      <c r="B1215" s="4"/>
    </row>
    <row r="1216" spans="1:2">
      <c r="A1216" s="4">
        <v>11.292</v>
      </c>
      <c r="B1216" s="4"/>
    </row>
    <row r="1217" spans="1:2">
      <c r="A1217" s="4">
        <v>8.5449999999999999</v>
      </c>
      <c r="B121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H106"/>
  <sheetViews>
    <sheetView tabSelected="1" workbookViewId="0">
      <selection activeCell="B4" sqref="B4"/>
    </sheetView>
  </sheetViews>
  <sheetFormatPr defaultRowHeight="15"/>
  <cols>
    <col min="1" max="1" width="17.7109375" bestFit="1" customWidth="1"/>
    <col min="2" max="2" width="16.140625" bestFit="1" customWidth="1"/>
    <col min="3" max="3" width="18.42578125" bestFit="1" customWidth="1"/>
  </cols>
  <sheetData>
    <row r="1" spans="1:86">
      <c r="A1" s="3" t="s">
        <v>120</v>
      </c>
    </row>
    <row r="2" spans="1:86">
      <c r="A2" s="3" t="s">
        <v>127</v>
      </c>
    </row>
    <row r="3" spans="1:86">
      <c r="A3" s="3"/>
      <c r="D3" t="s">
        <v>123</v>
      </c>
    </row>
    <row r="4" spans="1:86">
      <c r="A4" t="s">
        <v>124</v>
      </c>
      <c r="B4" t="s">
        <v>125</v>
      </c>
      <c r="D4">
        <v>0</v>
      </c>
      <c r="E4">
        <v>10</v>
      </c>
      <c r="F4">
        <v>20</v>
      </c>
      <c r="G4">
        <v>30</v>
      </c>
      <c r="H4">
        <v>40</v>
      </c>
      <c r="I4">
        <v>50</v>
      </c>
      <c r="J4">
        <v>60</v>
      </c>
      <c r="K4">
        <v>70</v>
      </c>
      <c r="L4">
        <v>80</v>
      </c>
      <c r="M4">
        <v>90</v>
      </c>
      <c r="O4">
        <v>150</v>
      </c>
      <c r="P4">
        <v>160</v>
      </c>
      <c r="Q4">
        <v>170</v>
      </c>
      <c r="R4">
        <v>180</v>
      </c>
      <c r="S4">
        <v>190</v>
      </c>
      <c r="T4">
        <v>200</v>
      </c>
      <c r="U4">
        <v>210</v>
      </c>
      <c r="V4">
        <v>220</v>
      </c>
      <c r="W4">
        <v>230</v>
      </c>
      <c r="X4">
        <v>240</v>
      </c>
      <c r="Y4">
        <v>250</v>
      </c>
      <c r="Z4">
        <v>260</v>
      </c>
      <c r="AA4">
        <v>270</v>
      </c>
      <c r="AB4">
        <v>280</v>
      </c>
      <c r="AC4">
        <v>290</v>
      </c>
      <c r="AD4">
        <v>300</v>
      </c>
      <c r="AE4">
        <v>310</v>
      </c>
      <c r="AF4">
        <v>320</v>
      </c>
      <c r="AG4">
        <v>330</v>
      </c>
      <c r="AH4">
        <v>340</v>
      </c>
      <c r="AI4">
        <v>350</v>
      </c>
      <c r="AJ4">
        <v>360</v>
      </c>
      <c r="AK4">
        <v>370</v>
      </c>
      <c r="AL4">
        <v>380</v>
      </c>
      <c r="AM4">
        <v>390</v>
      </c>
      <c r="AN4">
        <v>400</v>
      </c>
      <c r="AO4">
        <v>410</v>
      </c>
      <c r="AP4">
        <v>420</v>
      </c>
      <c r="AQ4">
        <v>430</v>
      </c>
      <c r="AR4">
        <v>440</v>
      </c>
      <c r="AS4">
        <v>450</v>
      </c>
      <c r="AT4">
        <v>460</v>
      </c>
      <c r="AU4">
        <v>470</v>
      </c>
      <c r="AV4">
        <v>480</v>
      </c>
      <c r="AW4">
        <v>490</v>
      </c>
      <c r="AX4">
        <v>500</v>
      </c>
      <c r="AY4">
        <v>510</v>
      </c>
      <c r="AZ4">
        <v>520</v>
      </c>
      <c r="BA4">
        <v>530</v>
      </c>
      <c r="BB4">
        <v>540</v>
      </c>
      <c r="BC4">
        <v>550</v>
      </c>
      <c r="BD4">
        <v>560</v>
      </c>
      <c r="BE4">
        <v>570</v>
      </c>
      <c r="BF4">
        <v>580</v>
      </c>
      <c r="BG4">
        <v>590</v>
      </c>
      <c r="BH4">
        <v>600</v>
      </c>
      <c r="BI4">
        <v>610</v>
      </c>
      <c r="BJ4">
        <v>620</v>
      </c>
      <c r="BK4">
        <v>630</v>
      </c>
      <c r="BL4">
        <v>640</v>
      </c>
      <c r="BM4">
        <v>650</v>
      </c>
      <c r="BN4">
        <v>660</v>
      </c>
      <c r="BO4">
        <v>670</v>
      </c>
      <c r="BP4">
        <v>680</v>
      </c>
      <c r="BQ4">
        <v>690</v>
      </c>
      <c r="BR4">
        <v>700</v>
      </c>
      <c r="BS4">
        <v>710</v>
      </c>
      <c r="BT4">
        <v>720</v>
      </c>
      <c r="BU4">
        <v>730</v>
      </c>
      <c r="BV4">
        <v>740</v>
      </c>
      <c r="BW4">
        <v>750</v>
      </c>
      <c r="BX4">
        <v>760</v>
      </c>
      <c r="BY4">
        <v>770</v>
      </c>
      <c r="BZ4">
        <v>780</v>
      </c>
      <c r="CA4">
        <v>790</v>
      </c>
      <c r="CB4">
        <v>800</v>
      </c>
      <c r="CC4">
        <v>810</v>
      </c>
      <c r="CD4">
        <v>820</v>
      </c>
      <c r="CE4">
        <v>830</v>
      </c>
      <c r="CF4">
        <v>840</v>
      </c>
      <c r="CG4">
        <v>850</v>
      </c>
      <c r="CH4">
        <v>860</v>
      </c>
    </row>
    <row r="5" spans="1:86">
      <c r="A5" t="s">
        <v>95</v>
      </c>
      <c r="B5" s="3" t="s">
        <v>55</v>
      </c>
      <c r="C5" t="s">
        <v>83</v>
      </c>
      <c r="D5">
        <v>-4619.6656227111798</v>
      </c>
      <c r="E5">
        <v>-4224.54738616943</v>
      </c>
      <c r="F5">
        <v>-4221.4417457580503</v>
      </c>
      <c r="G5">
        <v>-4242.1402931213297</v>
      </c>
      <c r="H5">
        <v>-4145.0400352478</v>
      </c>
      <c r="I5">
        <v>-4190.3572082519495</v>
      </c>
      <c r="J5">
        <v>-4099.52735900878</v>
      </c>
      <c r="K5">
        <v>-4185.2149963378897</v>
      </c>
      <c r="L5">
        <v>-4140.4886245727503</v>
      </c>
      <c r="M5">
        <v>-4132.1229934692301</v>
      </c>
      <c r="U5">
        <v>-4030.35497665405</v>
      </c>
      <c r="V5">
        <v>-3707.9684734344396</v>
      </c>
      <c r="W5">
        <v>-3646.2161540985098</v>
      </c>
      <c r="X5">
        <v>-3771.9206809997499</v>
      </c>
      <c r="Y5">
        <v>-3729.3374538421599</v>
      </c>
      <c r="Z5">
        <v>-3765.7763957977299</v>
      </c>
      <c r="AA5">
        <v>-3759.63306427002</v>
      </c>
      <c r="AB5">
        <v>-3770.28346061706</v>
      </c>
      <c r="AC5">
        <v>-3769.1168785095201</v>
      </c>
      <c r="AD5">
        <v>-3813.4815692901598</v>
      </c>
      <c r="AE5">
        <v>-3851.91869735717</v>
      </c>
      <c r="AF5">
        <v>-3784.4624519348099</v>
      </c>
      <c r="AG5">
        <v>-3882.22289085388</v>
      </c>
      <c r="AH5">
        <v>-3819.15187835693</v>
      </c>
      <c r="AI5">
        <v>-3862.9546165466299</v>
      </c>
      <c r="AJ5">
        <v>-3965.0123119354198</v>
      </c>
      <c r="AK5">
        <v>-3884.5779895782398</v>
      </c>
      <c r="AL5">
        <v>-3837.1043205261199</v>
      </c>
      <c r="AM5">
        <v>-3890.40160179138</v>
      </c>
      <c r="AN5">
        <v>-3774.6024131774898</v>
      </c>
      <c r="AO5">
        <v>-3812.1201992034898</v>
      </c>
      <c r="AP5">
        <v>-3772.3119258880602</v>
      </c>
      <c r="AQ5">
        <v>-3707.5026035308797</v>
      </c>
      <c r="AR5">
        <v>-3814.68677520752</v>
      </c>
      <c r="AS5">
        <v>-3757.5814723968501</v>
      </c>
      <c r="AT5">
        <v>-3716.09497070312</v>
      </c>
      <c r="AU5">
        <v>-3786.8316173553399</v>
      </c>
      <c r="AV5">
        <v>-3831.4979076385498</v>
      </c>
    </row>
    <row r="6" spans="1:86">
      <c r="C6" t="s">
        <v>84</v>
      </c>
      <c r="D6">
        <f t="shared" ref="D6:M6" si="0">(D5/$D5)*100</f>
        <v>100</v>
      </c>
      <c r="E6">
        <f t="shared" si="0"/>
        <v>91.447038188234416</v>
      </c>
      <c r="F6">
        <f t="shared" si="0"/>
        <v>91.379811668719412</v>
      </c>
      <c r="G6">
        <f t="shared" si="0"/>
        <v>91.827864602713632</v>
      </c>
      <c r="H6">
        <f t="shared" si="0"/>
        <v>89.725975292886403</v>
      </c>
      <c r="I6">
        <f t="shared" si="0"/>
        <v>90.706937481607625</v>
      </c>
      <c r="J6">
        <f t="shared" si="0"/>
        <v>88.740781126120936</v>
      </c>
      <c r="K6">
        <f t="shared" si="0"/>
        <v>90.595626137150575</v>
      </c>
      <c r="L6">
        <f t="shared" si="0"/>
        <v>89.627452779640549</v>
      </c>
      <c r="M6">
        <f t="shared" si="0"/>
        <v>89.446365406944281</v>
      </c>
      <c r="U6">
        <f t="shared" ref="U6:AV6" si="1">(U5/$D5)*100</f>
        <v>87.243435040840112</v>
      </c>
      <c r="V6">
        <f t="shared" si="1"/>
        <v>80.264867119501929</v>
      </c>
      <c r="W6">
        <f t="shared" si="1"/>
        <v>78.92814008384066</v>
      </c>
      <c r="X6">
        <f t="shared" si="1"/>
        <v>81.649214230057041</v>
      </c>
      <c r="Y6">
        <f t="shared" si="1"/>
        <v>80.727432641618208</v>
      </c>
      <c r="Z6">
        <f t="shared" si="1"/>
        <v>81.516211417649714</v>
      </c>
      <c r="AA6">
        <f t="shared" si="1"/>
        <v>81.383229249037598</v>
      </c>
      <c r="AB6">
        <f t="shared" si="1"/>
        <v>81.613773994412256</v>
      </c>
      <c r="AC6">
        <f t="shared" si="1"/>
        <v>81.588521471766356</v>
      </c>
      <c r="AD6">
        <f t="shared" si="1"/>
        <v>82.548865669894781</v>
      </c>
      <c r="AE6">
        <f t="shared" si="1"/>
        <v>83.380898358105924</v>
      </c>
      <c r="AF6">
        <f t="shared" si="1"/>
        <v>81.920700782533956</v>
      </c>
      <c r="AG6">
        <f t="shared" si="1"/>
        <v>84.036880759683413</v>
      </c>
      <c r="AH6">
        <f t="shared" si="1"/>
        <v>82.671608516019688</v>
      </c>
      <c r="AI6">
        <f t="shared" si="1"/>
        <v>83.619788357745833</v>
      </c>
      <c r="AJ6">
        <f t="shared" si="1"/>
        <v>85.828989276683657</v>
      </c>
      <c r="AK6">
        <f t="shared" si="1"/>
        <v>84.087860612268003</v>
      </c>
      <c r="AL6">
        <f t="shared" si="1"/>
        <v>83.060217641341055</v>
      </c>
      <c r="AM6">
        <f t="shared" si="1"/>
        <v>84.213921948493521</v>
      </c>
      <c r="AN6">
        <f t="shared" si="1"/>
        <v>81.707264582544809</v>
      </c>
      <c r="AO6">
        <f t="shared" si="1"/>
        <v>82.519396652051199</v>
      </c>
      <c r="AP6">
        <f t="shared" si="1"/>
        <v>81.657683347094149</v>
      </c>
      <c r="AQ6">
        <f t="shared" si="1"/>
        <v>80.254782625479905</v>
      </c>
      <c r="AR6">
        <f t="shared" si="1"/>
        <v>82.57495426625195</v>
      </c>
      <c r="AS6">
        <f t="shared" si="1"/>
        <v>81.338819284318859</v>
      </c>
      <c r="AT6">
        <f t="shared" si="1"/>
        <v>80.440778060517417</v>
      </c>
      <c r="AU6">
        <f t="shared" si="1"/>
        <v>81.971985131099856</v>
      </c>
      <c r="AV6">
        <f t="shared" si="1"/>
        <v>82.93885792950374</v>
      </c>
    </row>
    <row r="7" spans="1:86">
      <c r="A7" t="s">
        <v>95</v>
      </c>
      <c r="B7" t="s">
        <v>56</v>
      </c>
      <c r="C7" t="s">
        <v>83</v>
      </c>
      <c r="D7">
        <v>-3739.30811882019</v>
      </c>
      <c r="E7">
        <v>-3409.8646640777497</v>
      </c>
      <c r="F7">
        <v>-3041.89085960388</v>
      </c>
      <c r="G7">
        <v>-3236.4459037780698</v>
      </c>
      <c r="H7">
        <v>-3137.05420494079</v>
      </c>
      <c r="I7">
        <v>-3199.9492645263599</v>
      </c>
      <c r="J7">
        <v>-3198.3559131622301</v>
      </c>
      <c r="K7">
        <v>-3125.5202293396001</v>
      </c>
      <c r="L7">
        <v>-3348.9153385162299</v>
      </c>
      <c r="M7">
        <v>-3248.9275932311998</v>
      </c>
      <c r="U7">
        <v>-3829.0112018585201</v>
      </c>
      <c r="V7">
        <v>-3498.8350868225102</v>
      </c>
      <c r="W7">
        <v>-3448.1847286224297</v>
      </c>
      <c r="X7">
        <v>-3426.85890197753</v>
      </c>
      <c r="Y7">
        <v>-3130.3696632385199</v>
      </c>
      <c r="Z7">
        <v>-3287.3554229736301</v>
      </c>
      <c r="AA7">
        <v>-3255.6712627410798</v>
      </c>
      <c r="AB7">
        <v>-3212.7735614776598</v>
      </c>
      <c r="AC7">
        <v>-3122.0068931579499</v>
      </c>
      <c r="AD7">
        <v>-3289.8697853088297</v>
      </c>
      <c r="AE7">
        <v>-3338.9644622802698</v>
      </c>
      <c r="AF7">
        <v>-3337.0194435119597</v>
      </c>
      <c r="AG7">
        <v>-2874.51243400573</v>
      </c>
      <c r="AH7">
        <v>-3288.7656688690099</v>
      </c>
      <c r="AI7">
        <v>-2990.11182785034</v>
      </c>
      <c r="AJ7">
        <v>-3075.4153728485098</v>
      </c>
      <c r="AK7">
        <v>-3104.2265892028799</v>
      </c>
      <c r="AL7">
        <v>-2833.2560062408397</v>
      </c>
      <c r="AM7">
        <v>-3079.2160034179597</v>
      </c>
      <c r="AN7">
        <v>-2891.28613471984</v>
      </c>
      <c r="AO7">
        <v>-2913.9494895934999</v>
      </c>
      <c r="AP7">
        <v>-3062.7324581146199</v>
      </c>
      <c r="AQ7">
        <v>-2963.1595611572197</v>
      </c>
      <c r="AR7">
        <v>-3067.91114807128</v>
      </c>
      <c r="AS7">
        <v>-3038.9213562011701</v>
      </c>
      <c r="AT7">
        <v>-2812.2746944427399</v>
      </c>
      <c r="AU7">
        <v>-3024.2133140563897</v>
      </c>
      <c r="AV7">
        <v>-3060.7824325561501</v>
      </c>
      <c r="AW7">
        <v>-3078.12404632568</v>
      </c>
      <c r="AX7">
        <v>-3120.6741333007799</v>
      </c>
    </row>
    <row r="8" spans="1:86">
      <c r="C8" t="s">
        <v>84</v>
      </c>
      <c r="D8">
        <f>(D7/$D7)*100</f>
        <v>100</v>
      </c>
      <c r="E8">
        <f t="shared" ref="E8" si="2">(E7/$D7)*100</f>
        <v>91.189721620309143</v>
      </c>
      <c r="F8">
        <f t="shared" ref="F8" si="3">(F7/$D7)*100</f>
        <v>81.349029364385302</v>
      </c>
      <c r="G8">
        <f t="shared" ref="G8" si="4">(G7/$D7)*100</f>
        <v>86.551998416199496</v>
      </c>
      <c r="H8">
        <f t="shared" ref="H8" si="5">(H7/$D7)*100</f>
        <v>83.893974640703846</v>
      </c>
      <c r="I8">
        <f t="shared" ref="I8" si="6">(I7/$D7)*100</f>
        <v>85.575971886906004</v>
      </c>
      <c r="J8">
        <f t="shared" ref="J8" si="7">(J7/$D7)*100</f>
        <v>85.533361026460724</v>
      </c>
      <c r="K8">
        <f t="shared" ref="K8" si="8">(K7/$D7)*100</f>
        <v>83.585522509061121</v>
      </c>
      <c r="L8">
        <f t="shared" ref="L8" si="9">(L7/$D7)*100</f>
        <v>89.559758974151222</v>
      </c>
      <c r="M8">
        <f t="shared" ref="M8" si="10">(M7/$D7)*100</f>
        <v>86.885795179036691</v>
      </c>
      <c r="U8">
        <f t="shared" ref="U8:AX8" si="11">(U7/$D7)*100</f>
        <v>102.39892194459313</v>
      </c>
      <c r="V8">
        <f t="shared" si="11"/>
        <v>93.569050092786881</v>
      </c>
      <c r="W8">
        <f t="shared" si="11"/>
        <v>92.214511857621019</v>
      </c>
      <c r="X8">
        <f t="shared" si="11"/>
        <v>91.64419708367754</v>
      </c>
      <c r="Y8">
        <f t="shared" si="11"/>
        <v>83.715210508680954</v>
      </c>
      <c r="Z8">
        <f t="shared" si="11"/>
        <v>87.913467371895578</v>
      </c>
      <c r="AA8">
        <f t="shared" si="11"/>
        <v>87.066140561005568</v>
      </c>
      <c r="AB8">
        <f t="shared" si="11"/>
        <v>85.91893097302021</v>
      </c>
      <c r="AC8">
        <f t="shared" si="11"/>
        <v>83.491565657418775</v>
      </c>
      <c r="AD8">
        <f t="shared" si="11"/>
        <v>87.98070875065612</v>
      </c>
      <c r="AE8">
        <f t="shared" si="11"/>
        <v>89.293643534616379</v>
      </c>
      <c r="AF8">
        <f t="shared" si="11"/>
        <v>89.241628062595751</v>
      </c>
      <c r="AG8">
        <f t="shared" si="11"/>
        <v>76.872842319094133</v>
      </c>
      <c r="AH8">
        <f t="shared" si="11"/>
        <v>87.951181458313926</v>
      </c>
      <c r="AI8">
        <f t="shared" si="11"/>
        <v>79.96430710806915</v>
      </c>
      <c r="AJ8">
        <f t="shared" si="11"/>
        <v>82.245572579850716</v>
      </c>
      <c r="AK8">
        <f t="shared" si="11"/>
        <v>83.016068496177084</v>
      </c>
      <c r="AL8">
        <f t="shared" si="11"/>
        <v>75.769525169131455</v>
      </c>
      <c r="AM8">
        <f t="shared" si="11"/>
        <v>82.347212520948943</v>
      </c>
      <c r="AN8">
        <f t="shared" si="11"/>
        <v>77.321419975203483</v>
      </c>
      <c r="AO8">
        <f t="shared" si="11"/>
        <v>77.927504153171967</v>
      </c>
      <c r="AP8">
        <f t="shared" si="11"/>
        <v>81.906394466390211</v>
      </c>
      <c r="AQ8">
        <f t="shared" si="11"/>
        <v>79.243524924930313</v>
      </c>
      <c r="AR8">
        <f t="shared" si="11"/>
        <v>82.044887732847599</v>
      </c>
      <c r="AS8">
        <f t="shared" si="11"/>
        <v>81.26961618664356</v>
      </c>
      <c r="AT8">
        <f t="shared" si="11"/>
        <v>75.208423726527684</v>
      </c>
      <c r="AU8">
        <f t="shared" si="11"/>
        <v>80.876280262525583</v>
      </c>
      <c r="AV8">
        <f t="shared" si="11"/>
        <v>81.854245098204814</v>
      </c>
      <c r="AW8">
        <f t="shared" si="11"/>
        <v>82.318010405007115</v>
      </c>
      <c r="AX8">
        <f t="shared" si="11"/>
        <v>83.45592377355095</v>
      </c>
    </row>
    <row r="9" spans="1:86">
      <c r="A9" t="s">
        <v>95</v>
      </c>
      <c r="B9" t="s">
        <v>57</v>
      </c>
      <c r="C9" t="s">
        <v>83</v>
      </c>
      <c r="D9">
        <v>-3908.9131355285599</v>
      </c>
      <c r="E9">
        <v>-3568.51172447204</v>
      </c>
      <c r="F9">
        <v>-3466.5544033050501</v>
      </c>
      <c r="G9">
        <v>-3389.05906677246</v>
      </c>
      <c r="H9">
        <v>-3366.1880493163999</v>
      </c>
      <c r="I9">
        <v>-3280.7841300964301</v>
      </c>
      <c r="J9">
        <v>-3177.5968074798498</v>
      </c>
      <c r="K9">
        <v>-3159.2581272125199</v>
      </c>
      <c r="L9">
        <v>-3052.96921730041</v>
      </c>
      <c r="M9">
        <v>-3053.5206794738697</v>
      </c>
      <c r="U9">
        <v>-3177.6311397552399</v>
      </c>
      <c r="V9">
        <v>-3001.8441677093501</v>
      </c>
      <c r="W9">
        <v>-2886.1622810363697</v>
      </c>
      <c r="X9">
        <v>-2802.4218082427897</v>
      </c>
      <c r="Y9">
        <v>-2773.9217281341498</v>
      </c>
      <c r="Z9">
        <v>-2717.7274227142298</v>
      </c>
      <c r="AA9">
        <v>-2685.7368946075399</v>
      </c>
      <c r="AB9">
        <v>-2641.6196823120099</v>
      </c>
      <c r="AC9">
        <v>-2606.1058044433498</v>
      </c>
      <c r="AD9">
        <v>-2578.68385314941</v>
      </c>
      <c r="AE9">
        <v>-2583.9920043945299</v>
      </c>
      <c r="AF9">
        <v>-2569.3130493163999</v>
      </c>
      <c r="AG9">
        <v>-2593.2023525238001</v>
      </c>
      <c r="AH9">
        <v>-2544.4188117980898</v>
      </c>
      <c r="AI9">
        <v>-2497.6460933685298</v>
      </c>
      <c r="AJ9">
        <v>-2461.9271755218501</v>
      </c>
      <c r="AK9">
        <v>-2473.31714630127</v>
      </c>
      <c r="AL9">
        <v>-2469.8610305786101</v>
      </c>
      <c r="AM9">
        <v>-2467.3430919647199</v>
      </c>
      <c r="AN9">
        <v>-2430.2117824554398</v>
      </c>
    </row>
    <row r="10" spans="1:86">
      <c r="C10" t="s">
        <v>84</v>
      </c>
      <c r="D10">
        <f>(D9/$D9)*100</f>
        <v>100</v>
      </c>
      <c r="E10">
        <f t="shared" ref="E10" si="12">(E9/$D9)*100</f>
        <v>91.291660897691159</v>
      </c>
      <c r="F10">
        <f t="shared" ref="F10" si="13">(F9/$D9)*100</f>
        <v>88.683331737334854</v>
      </c>
      <c r="G10">
        <f t="shared" ref="G10" si="14">(G9/$D9)*100</f>
        <v>86.700802736415739</v>
      </c>
      <c r="H10">
        <f t="shared" ref="H10" si="15">(H9/$D9)*100</f>
        <v>86.11570358831284</v>
      </c>
      <c r="I10">
        <f t="shared" ref="I10" si="16">(I9/$D9)*100</f>
        <v>83.930852806039795</v>
      </c>
      <c r="J10">
        <f t="shared" ref="J10" si="17">(J9/$D9)*100</f>
        <v>81.291057061317318</v>
      </c>
      <c r="K10">
        <f t="shared" ref="K10" si="18">(K9/$D9)*100</f>
        <v>80.821906695691453</v>
      </c>
      <c r="L10">
        <f t="shared" ref="L10" si="19">(L9/$D9)*100</f>
        <v>78.102764411713892</v>
      </c>
      <c r="M10">
        <f t="shared" ref="M10" si="20">(M9/$D9)*100</f>
        <v>78.116872225173537</v>
      </c>
      <c r="U10">
        <f t="shared" ref="U10:AN10" si="21">(U9/$D9)*100</f>
        <v>81.291935368770055</v>
      </c>
      <c r="V10">
        <f t="shared" si="21"/>
        <v>76.794854826147059</v>
      </c>
      <c r="W10">
        <f t="shared" si="21"/>
        <v>73.835416162198882</v>
      </c>
      <c r="X10">
        <f t="shared" si="21"/>
        <v>71.693120595882689</v>
      </c>
      <c r="Y10">
        <f t="shared" si="21"/>
        <v>70.964015621673894</v>
      </c>
      <c r="Z10">
        <f t="shared" si="21"/>
        <v>69.526421500966435</v>
      </c>
      <c r="AA10">
        <f t="shared" si="21"/>
        <v>68.708021935728596</v>
      </c>
      <c r="AB10">
        <f t="shared" si="21"/>
        <v>67.579390759595697</v>
      </c>
      <c r="AC10">
        <f t="shared" si="21"/>
        <v>66.670854892019861</v>
      </c>
      <c r="AD10">
        <f t="shared" si="21"/>
        <v>65.969331211570207</v>
      </c>
      <c r="AE10">
        <f t="shared" si="21"/>
        <v>66.10512730273615</v>
      </c>
      <c r="AF10">
        <f t="shared" si="21"/>
        <v>65.729602071829603</v>
      </c>
      <c r="AG10">
        <f t="shared" si="21"/>
        <v>66.340751575006536</v>
      </c>
      <c r="AH10">
        <f t="shared" si="21"/>
        <v>65.092743777588083</v>
      </c>
      <c r="AI10">
        <f t="shared" si="21"/>
        <v>63.896177959728448</v>
      </c>
      <c r="AJ10">
        <f t="shared" si="21"/>
        <v>62.982396644865588</v>
      </c>
      <c r="AK10">
        <f t="shared" si="21"/>
        <v>63.273781241670648</v>
      </c>
      <c r="AL10">
        <f t="shared" si="21"/>
        <v>63.185364958094361</v>
      </c>
      <c r="AM10">
        <f t="shared" si="21"/>
        <v>63.120949645535873</v>
      </c>
      <c r="AN10">
        <f t="shared" si="21"/>
        <v>62.171035737964239</v>
      </c>
    </row>
    <row r="11" spans="1:86">
      <c r="A11" t="s">
        <v>95</v>
      </c>
      <c r="B11" t="s">
        <v>64</v>
      </c>
      <c r="C11" t="s">
        <v>83</v>
      </c>
      <c r="D11">
        <v>-3871.4411258697501</v>
      </c>
      <c r="E11">
        <v>-3572.4978446960399</v>
      </c>
      <c r="F11">
        <v>-3424.8406887054398</v>
      </c>
      <c r="G11">
        <v>-3296.2586879730197</v>
      </c>
      <c r="H11">
        <v>-3267.4403190612697</v>
      </c>
      <c r="I11">
        <v>-3148.7679481506298</v>
      </c>
      <c r="J11">
        <v>-3127.3951530456497</v>
      </c>
      <c r="K11">
        <v>-3128.8287639617902</v>
      </c>
      <c r="L11">
        <v>-3051.8445968627898</v>
      </c>
      <c r="M11">
        <v>-3048.7213134765598</v>
      </c>
      <c r="U11">
        <v>-3473.7634658813399</v>
      </c>
      <c r="V11">
        <v>-3143.8157558441098</v>
      </c>
      <c r="W11">
        <v>-2995.2335357665997</v>
      </c>
      <c r="X11">
        <v>-2988.6388778686501</v>
      </c>
      <c r="Y11">
        <v>-2894.1073417663497</v>
      </c>
      <c r="Z11">
        <v>-2875.2977848052897</v>
      </c>
      <c r="AA11">
        <v>-2847.02515602111</v>
      </c>
      <c r="AB11">
        <v>-2812.83497810363</v>
      </c>
      <c r="AC11">
        <v>-2797.6562976837099</v>
      </c>
      <c r="AD11">
        <v>-2796.6601848602299</v>
      </c>
      <c r="AE11">
        <v>-2756.0255527496297</v>
      </c>
      <c r="AF11">
        <v>-2793.4937477111798</v>
      </c>
      <c r="AG11">
        <v>-2662.8353595733597</v>
      </c>
      <c r="AH11">
        <v>-2677.8306961059498</v>
      </c>
      <c r="AI11">
        <v>-2701.7858028411797</v>
      </c>
      <c r="AJ11">
        <v>-2654.02269363403</v>
      </c>
      <c r="AK11">
        <v>-2599.68972206115</v>
      </c>
      <c r="AL11">
        <v>-2697.0686912536598</v>
      </c>
      <c r="AM11">
        <v>-2662.1680259704499</v>
      </c>
      <c r="AN11">
        <v>-2615.8258914947501</v>
      </c>
      <c r="AO11">
        <v>-2627.1612644195498</v>
      </c>
      <c r="AP11">
        <v>-2640.2919292449897</v>
      </c>
      <c r="AQ11">
        <v>-2591.37058258056</v>
      </c>
      <c r="AR11">
        <v>-2614.7692203521701</v>
      </c>
      <c r="AS11">
        <v>-2622.5640773773098</v>
      </c>
      <c r="AT11">
        <v>-2606.0659885406399</v>
      </c>
      <c r="AU11">
        <v>-2579.7967910766602</v>
      </c>
      <c r="AV11">
        <v>-2579.9982547760001</v>
      </c>
      <c r="AW11">
        <v>-2566.1039352416897</v>
      </c>
      <c r="AX11">
        <v>-2571.3341236114502</v>
      </c>
    </row>
    <row r="12" spans="1:86">
      <c r="C12" t="s">
        <v>84</v>
      </c>
      <c r="D12">
        <f>(D11/$D11)*100</f>
        <v>100</v>
      </c>
      <c r="E12">
        <f t="shared" ref="E12" si="22">(E11/$D11)*100</f>
        <v>92.278242869919652</v>
      </c>
      <c r="F12">
        <f t="shared" ref="F12" si="23">(F11/$D11)*100</f>
        <v>88.464232758699694</v>
      </c>
      <c r="G12">
        <f t="shared" ref="G12" si="24">(G11/$D11)*100</f>
        <v>85.142937237163565</v>
      </c>
      <c r="H12">
        <f t="shared" ref="H12" si="25">(H11/$D11)*100</f>
        <v>84.398553738233929</v>
      </c>
      <c r="I12">
        <f t="shared" ref="I12" si="26">(I11/$D11)*100</f>
        <v>81.333225684614646</v>
      </c>
      <c r="J12">
        <f t="shared" ref="J12" si="27">(J11/$D11)*100</f>
        <v>80.781162656659419</v>
      </c>
      <c r="K12">
        <f t="shared" ref="K12" si="28">(K11/$D11)*100</f>
        <v>80.818193076844835</v>
      </c>
      <c r="L12">
        <f t="shared" ref="L12" si="29">(L11/$D11)*100</f>
        <v>78.82967860391183</v>
      </c>
      <c r="M12">
        <f t="shared" ref="M12" si="30">(M11/$D11)*100</f>
        <v>78.749003648909692</v>
      </c>
      <c r="U12">
        <f t="shared" ref="U12:AX12" si="31">(U11/$D11)*100</f>
        <v>89.727916632102506</v>
      </c>
      <c r="V12">
        <f t="shared" si="31"/>
        <v>81.205309692984855</v>
      </c>
      <c r="W12">
        <f t="shared" si="31"/>
        <v>77.367405014939933</v>
      </c>
      <c r="X12">
        <f t="shared" si="31"/>
        <v>77.197063850408639</v>
      </c>
      <c r="Y12">
        <f t="shared" si="31"/>
        <v>74.755297773414171</v>
      </c>
      <c r="Z12">
        <f t="shared" si="31"/>
        <v>74.269443634102302</v>
      </c>
      <c r="AA12">
        <f t="shared" si="31"/>
        <v>73.539156697920944</v>
      </c>
      <c r="AB12">
        <f t="shared" si="31"/>
        <v>72.656018434781288</v>
      </c>
      <c r="AC12">
        <f t="shared" si="31"/>
        <v>72.263950470257882</v>
      </c>
      <c r="AD12">
        <f t="shared" si="31"/>
        <v>72.238220702166515</v>
      </c>
      <c r="AE12">
        <f t="shared" si="31"/>
        <v>71.188621062407776</v>
      </c>
      <c r="AF12">
        <f t="shared" si="31"/>
        <v>72.156431077938691</v>
      </c>
      <c r="AG12">
        <f t="shared" si="31"/>
        <v>68.781502107309777</v>
      </c>
      <c r="AH12">
        <f t="shared" si="31"/>
        <v>69.168834267222749</v>
      </c>
      <c r="AI12">
        <f t="shared" si="31"/>
        <v>69.787598855302292</v>
      </c>
      <c r="AJ12">
        <f t="shared" si="31"/>
        <v>68.553869407939985</v>
      </c>
      <c r="AK12">
        <f t="shared" si="31"/>
        <v>67.150439268971411</v>
      </c>
      <c r="AL12">
        <f t="shared" si="31"/>
        <v>69.665755039675105</v>
      </c>
      <c r="AM12">
        <f t="shared" si="31"/>
        <v>68.764264763870656</v>
      </c>
      <c r="AN12">
        <f t="shared" si="31"/>
        <v>67.567239341837691</v>
      </c>
      <c r="AO12">
        <f t="shared" si="31"/>
        <v>67.860034002953796</v>
      </c>
      <c r="AP12">
        <f t="shared" si="31"/>
        <v>68.19920136721251</v>
      </c>
      <c r="AQ12">
        <f t="shared" si="31"/>
        <v>66.935554444170648</v>
      </c>
      <c r="AR12">
        <f t="shared" si="31"/>
        <v>67.539945341794166</v>
      </c>
      <c r="AS12">
        <f t="shared" si="31"/>
        <v>67.741287859262741</v>
      </c>
      <c r="AT12">
        <f t="shared" si="31"/>
        <v>67.315139345045992</v>
      </c>
      <c r="AU12">
        <f t="shared" si="31"/>
        <v>66.636601389542989</v>
      </c>
      <c r="AV12">
        <f t="shared" si="31"/>
        <v>66.641805232060264</v>
      </c>
      <c r="AW12">
        <f t="shared" si="31"/>
        <v>66.282912533383652</v>
      </c>
      <c r="AX12">
        <f t="shared" si="31"/>
        <v>66.418009211848201</v>
      </c>
    </row>
    <row r="13" spans="1:86">
      <c r="A13" t="s">
        <v>95</v>
      </c>
      <c r="B13" t="s">
        <v>58</v>
      </c>
      <c r="C13" t="s">
        <v>83</v>
      </c>
      <c r="D13">
        <v>-3432.3794841766298</v>
      </c>
      <c r="E13">
        <v>-3305.7377338409401</v>
      </c>
      <c r="F13">
        <v>-3045.4156398773098</v>
      </c>
      <c r="G13">
        <v>-3015.28978347778</v>
      </c>
      <c r="H13">
        <v>-2830.9895992278998</v>
      </c>
      <c r="I13">
        <v>-2940.0794506072998</v>
      </c>
      <c r="J13">
        <v>-2965.1861190795898</v>
      </c>
      <c r="K13">
        <v>-2836.65966987609</v>
      </c>
      <c r="L13">
        <v>-2886.23094558715</v>
      </c>
      <c r="M13">
        <v>-2734.6632480621297</v>
      </c>
      <c r="U13">
        <v>-2876.7473697662299</v>
      </c>
      <c r="V13">
        <v>-2504.82273101806</v>
      </c>
      <c r="W13">
        <v>-2472.74708747863</v>
      </c>
      <c r="X13">
        <v>-2427.3865222930899</v>
      </c>
      <c r="Y13">
        <v>-2298.77781867981</v>
      </c>
      <c r="Z13">
        <v>-2296.0684299468899</v>
      </c>
      <c r="AA13">
        <v>-2238.6753559112499</v>
      </c>
      <c r="AB13">
        <v>-2214.8091793060298</v>
      </c>
      <c r="AC13">
        <v>-2259.8223686218198</v>
      </c>
      <c r="AD13">
        <v>-2187.48903274536</v>
      </c>
      <c r="AE13">
        <v>-2161.5772247314399</v>
      </c>
      <c r="AF13">
        <v>-2189.2521381378097</v>
      </c>
      <c r="AG13">
        <v>-2137.6605033874498</v>
      </c>
      <c r="AH13">
        <v>-2157.4645042419397</v>
      </c>
      <c r="AI13">
        <v>-2119.3804740905698</v>
      </c>
      <c r="AJ13">
        <v>-2185.3203773498499</v>
      </c>
      <c r="AK13">
        <v>-2103.2466888427698</v>
      </c>
      <c r="AL13">
        <v>-2120.3234195709201</v>
      </c>
      <c r="AM13">
        <v>-2119.3664073943996</v>
      </c>
      <c r="AN13">
        <v>-2176.3689517974799</v>
      </c>
      <c r="AO13">
        <v>-2040.1430130004799</v>
      </c>
      <c r="AP13">
        <v>-2004.0578842163002</v>
      </c>
      <c r="AQ13">
        <v>-1986.97471618652</v>
      </c>
      <c r="AR13">
        <v>-2071.2430477142298</v>
      </c>
      <c r="AS13">
        <v>-2038.2616519927899</v>
      </c>
      <c r="AT13">
        <v>-1989.3559217453001</v>
      </c>
      <c r="AU13">
        <v>-1896.3952064514101</v>
      </c>
      <c r="AV13">
        <v>-1896.91591262817</v>
      </c>
      <c r="AW13">
        <v>-1883.8535547256402</v>
      </c>
      <c r="AX13">
        <v>-1834.5713615417401</v>
      </c>
    </row>
    <row r="14" spans="1:86">
      <c r="C14" t="s">
        <v>84</v>
      </c>
      <c r="D14">
        <f>(D13/$D13)*100</f>
        <v>100</v>
      </c>
      <c r="E14">
        <f t="shared" ref="E14" si="32">(E13/$D13)*100</f>
        <v>96.310380279351051</v>
      </c>
      <c r="F14">
        <f t="shared" ref="F14" si="33">(F13/$D13)*100</f>
        <v>88.726076295373673</v>
      </c>
      <c r="G14">
        <f t="shared" ref="G14" si="34">(G13/$D13)*100</f>
        <v>87.848380325612425</v>
      </c>
      <c r="H14">
        <f t="shared" ref="H14" si="35">(H13/$D13)*100</f>
        <v>82.478922050398126</v>
      </c>
      <c r="I14">
        <f t="shared" ref="I14" si="36">(I13/$D13)*100</f>
        <v>85.657179346315075</v>
      </c>
      <c r="J14">
        <f t="shared" ref="J14" si="37">(J13/$D13)*100</f>
        <v>86.388644750651395</v>
      </c>
      <c r="K14">
        <f t="shared" ref="K14" si="38">(K13/$D13)*100</f>
        <v>82.644115633285139</v>
      </c>
      <c r="L14">
        <f t="shared" ref="L14" si="39">(L13/$D13)*100</f>
        <v>84.088340432424786</v>
      </c>
      <c r="M14">
        <f t="shared" ref="M14" si="40">(M13/$D13)*100</f>
        <v>79.672520496903317</v>
      </c>
      <c r="U14">
        <f t="shared" ref="U14:AX14" si="41">(U13/$D13)*100</f>
        <v>83.812043016458986</v>
      </c>
      <c r="V14">
        <f t="shared" si="41"/>
        <v>72.976276153769319</v>
      </c>
      <c r="W14">
        <f t="shared" si="41"/>
        <v>72.041774485544693</v>
      </c>
      <c r="X14">
        <f t="shared" si="41"/>
        <v>70.720225822448043</v>
      </c>
      <c r="Y14">
        <f t="shared" si="41"/>
        <v>66.973300279798408</v>
      </c>
      <c r="Z14">
        <f t="shared" si="41"/>
        <v>66.894364114802357</v>
      </c>
      <c r="AA14">
        <f t="shared" si="41"/>
        <v>65.222256636587218</v>
      </c>
      <c r="AB14">
        <f t="shared" si="41"/>
        <v>64.526932103992735</v>
      </c>
      <c r="AC14">
        <f t="shared" si="41"/>
        <v>65.838360211616092</v>
      </c>
      <c r="AD14">
        <f t="shared" si="41"/>
        <v>63.730978547965009</v>
      </c>
      <c r="AE14">
        <f t="shared" si="41"/>
        <v>62.976055960489632</v>
      </c>
      <c r="AF14">
        <f t="shared" si="41"/>
        <v>63.782345402958093</v>
      </c>
      <c r="AG14">
        <f t="shared" si="41"/>
        <v>62.279258841923721</v>
      </c>
      <c r="AH14">
        <f t="shared" si="41"/>
        <v>62.856234696306579</v>
      </c>
      <c r="AI14">
        <f t="shared" si="41"/>
        <v>61.746682843810717</v>
      </c>
      <c r="AJ14">
        <f t="shared" si="41"/>
        <v>63.667796274399166</v>
      </c>
      <c r="AK14">
        <f t="shared" si="41"/>
        <v>61.276636180200903</v>
      </c>
      <c r="AL14">
        <f t="shared" si="41"/>
        <v>61.774154907569901</v>
      </c>
      <c r="AM14">
        <f t="shared" si="41"/>
        <v>61.746273020356313</v>
      </c>
      <c r="AN14">
        <f t="shared" si="41"/>
        <v>63.407002688094508</v>
      </c>
      <c r="AO14">
        <f t="shared" si="41"/>
        <v>59.438154271857144</v>
      </c>
      <c r="AP14">
        <f t="shared" si="41"/>
        <v>58.386839026834473</v>
      </c>
      <c r="AQ14">
        <f t="shared" si="41"/>
        <v>57.889132753139094</v>
      </c>
      <c r="AR14">
        <f t="shared" si="41"/>
        <v>60.344232252369558</v>
      </c>
      <c r="AS14">
        <f t="shared" si="41"/>
        <v>59.383342121383606</v>
      </c>
      <c r="AT14">
        <f t="shared" si="41"/>
        <v>57.958507528561142</v>
      </c>
      <c r="AU14">
        <f t="shared" si="41"/>
        <v>55.250161446129361</v>
      </c>
      <c r="AV14">
        <f t="shared" si="41"/>
        <v>55.265331860099032</v>
      </c>
      <c r="AW14">
        <f t="shared" si="41"/>
        <v>54.884769105813049</v>
      </c>
      <c r="AX14">
        <f t="shared" si="41"/>
        <v>53.448966525967421</v>
      </c>
    </row>
    <row r="15" spans="1:86">
      <c r="A15" t="s">
        <v>95</v>
      </c>
      <c r="B15" t="s">
        <v>59</v>
      </c>
      <c r="C15" t="s">
        <v>83</v>
      </c>
      <c r="D15">
        <v>-3823.9283561706497</v>
      </c>
      <c r="E15">
        <v>-3473.9034175872798</v>
      </c>
      <c r="F15">
        <v>-3529.5994281768799</v>
      </c>
      <c r="G15">
        <v>-3446.63476943969</v>
      </c>
      <c r="H15">
        <v>-3549.4558811187699</v>
      </c>
      <c r="I15">
        <v>-3572.2739696502599</v>
      </c>
      <c r="J15">
        <v>-3521.0211277007998</v>
      </c>
      <c r="K15">
        <v>-3545.9189414978</v>
      </c>
      <c r="L15">
        <v>-3668.7400341033899</v>
      </c>
      <c r="M15">
        <v>-3466.9616222381496</v>
      </c>
      <c r="U15">
        <v>-4647.6502418518003</v>
      </c>
      <c r="V15">
        <v>-4166.9797897338794</v>
      </c>
      <c r="W15">
        <v>-4234.6844673156702</v>
      </c>
      <c r="X15">
        <v>-4136.86227798461</v>
      </c>
      <c r="Y15">
        <v>-4079.8192024230902</v>
      </c>
      <c r="Z15">
        <v>-4008.9726448059</v>
      </c>
      <c r="AA15">
        <v>-4044.7607040405201</v>
      </c>
      <c r="AB15">
        <v>-4336.7433547973596</v>
      </c>
      <c r="AC15">
        <v>-4125.1654624938901</v>
      </c>
      <c r="AD15">
        <v>-4101.1495590209897</v>
      </c>
      <c r="AE15">
        <v>-4130.2671432495099</v>
      </c>
      <c r="AF15">
        <v>-3976.0262966156001</v>
      </c>
      <c r="AG15">
        <v>-3978.6748886108398</v>
      </c>
      <c r="AH15">
        <v>-4193.1729316711398</v>
      </c>
      <c r="AI15">
        <v>-3935.1842403411797</v>
      </c>
      <c r="AJ15">
        <v>-4084.5365524291901</v>
      </c>
      <c r="AK15">
        <v>-3945.9385871887198</v>
      </c>
      <c r="AL15">
        <v>-4202.31199264526</v>
      </c>
      <c r="AM15">
        <v>-4017.5809860229401</v>
      </c>
      <c r="AN15">
        <v>-4112.9879951476996</v>
      </c>
    </row>
    <row r="16" spans="1:86">
      <c r="C16" t="s">
        <v>84</v>
      </c>
      <c r="D16">
        <f>(D15/$D15)*100</f>
        <v>100</v>
      </c>
      <c r="E16">
        <f t="shared" ref="E16" si="42">(E15/$D15)*100</f>
        <v>90.846456680640031</v>
      </c>
      <c r="F16">
        <f t="shared" ref="F16" si="43">(F15/$D15)*100</f>
        <v>92.302969601435834</v>
      </c>
      <c r="G16">
        <f t="shared" ref="G16" si="44">(G15/$D15)*100</f>
        <v>90.133351057110588</v>
      </c>
      <c r="H16">
        <f t="shared" ref="H16" si="45">(H15/$D15)*100</f>
        <v>92.822238036730852</v>
      </c>
      <c r="I16">
        <f t="shared" ref="I16" si="46">(I15/$D15)*100</f>
        <v>93.418956552512384</v>
      </c>
      <c r="J16">
        <f t="shared" ref="J16" si="47">(J15/$D15)*100</f>
        <v>92.078637457183248</v>
      </c>
      <c r="K16">
        <f t="shared" ref="K16" si="48">(K15/$D15)*100</f>
        <v>92.729743112884748</v>
      </c>
      <c r="L16">
        <f t="shared" ref="L16" si="49">(L15/$D15)*100</f>
        <v>95.94165194499962</v>
      </c>
      <c r="M16">
        <f t="shared" ref="M16" si="50">(M15/$D15)*100</f>
        <v>90.664920974357031</v>
      </c>
      <c r="U16">
        <f t="shared" ref="U16:AN16" si="51">(U15/$D15)*100</f>
        <v>121.54124787280378</v>
      </c>
      <c r="V16">
        <f t="shared" si="51"/>
        <v>108.97117836974246</v>
      </c>
      <c r="W16">
        <f t="shared" si="51"/>
        <v>110.74173135284258</v>
      </c>
      <c r="X16">
        <f t="shared" si="51"/>
        <v>108.18357177924061</v>
      </c>
      <c r="Y16">
        <f t="shared" si="51"/>
        <v>106.69183160399727</v>
      </c>
      <c r="Z16">
        <f t="shared" si="51"/>
        <v>104.83911494671823</v>
      </c>
      <c r="AA16">
        <f t="shared" si="51"/>
        <v>105.77501269116389</v>
      </c>
      <c r="AB16">
        <f t="shared" si="51"/>
        <v>113.41068531786647</v>
      </c>
      <c r="AC16">
        <f t="shared" si="51"/>
        <v>107.87768698221387</v>
      </c>
      <c r="AD16">
        <f t="shared" si="51"/>
        <v>107.24964426707916</v>
      </c>
      <c r="AE16">
        <f t="shared" si="51"/>
        <v>108.01110163543004</v>
      </c>
      <c r="AF16">
        <f t="shared" si="51"/>
        <v>103.97753112187655</v>
      </c>
      <c r="AG16">
        <f t="shared" si="51"/>
        <v>104.04679476252416</v>
      </c>
      <c r="AH16">
        <f t="shared" si="51"/>
        <v>109.65615830392434</v>
      </c>
      <c r="AI16">
        <f t="shared" si="51"/>
        <v>102.909465706673</v>
      </c>
      <c r="AJ16">
        <f t="shared" si="51"/>
        <v>106.81519557859913</v>
      </c>
      <c r="AK16">
        <f t="shared" si="51"/>
        <v>103.19070389541119</v>
      </c>
      <c r="AL16">
        <f t="shared" si="51"/>
        <v>109.89515496188665</v>
      </c>
      <c r="AM16">
        <f t="shared" si="51"/>
        <v>105.06423268991938</v>
      </c>
      <c r="AN16">
        <f t="shared" si="51"/>
        <v>107.5592326020072</v>
      </c>
    </row>
    <row r="18" spans="1:86">
      <c r="A18" t="s">
        <v>82</v>
      </c>
      <c r="B18" s="1" t="s">
        <v>66</v>
      </c>
      <c r="C18" t="s">
        <v>83</v>
      </c>
      <c r="D18">
        <v>-2658.0727100372301</v>
      </c>
      <c r="E18">
        <v>-2555.8328628539998</v>
      </c>
      <c r="F18">
        <v>-2474.1294384002599</v>
      </c>
      <c r="G18">
        <v>-2461.2102508544899</v>
      </c>
      <c r="H18">
        <v>-2482.9258918762198</v>
      </c>
      <c r="I18">
        <v>-2491.5926456451398</v>
      </c>
      <c r="J18">
        <v>-2509.6452236175501</v>
      </c>
      <c r="K18">
        <v>-2428.0383586883499</v>
      </c>
      <c r="L18">
        <v>-2502.2835731506298</v>
      </c>
      <c r="M18">
        <v>-2410.6385707855197</v>
      </c>
      <c r="BD18" s="1" t="s">
        <v>67</v>
      </c>
      <c r="BE18">
        <v>-1796.7052459716799</v>
      </c>
      <c r="BF18">
        <v>-1680.4587841033899</v>
      </c>
      <c r="BG18">
        <v>-1641.1780118942202</v>
      </c>
      <c r="BH18">
        <v>-1661.3239049911499</v>
      </c>
      <c r="BI18">
        <v>-1619.7482347488401</v>
      </c>
      <c r="BJ18">
        <v>-1664.0250682830799</v>
      </c>
      <c r="BK18">
        <v>-1634.35983657836</v>
      </c>
      <c r="BL18">
        <v>-1641.0197019576999</v>
      </c>
      <c r="BM18">
        <v>-1630.74779510498</v>
      </c>
      <c r="BN18">
        <v>-1613.13486099243</v>
      </c>
    </row>
    <row r="19" spans="1:86">
      <c r="A19" s="1"/>
      <c r="B19" s="1"/>
      <c r="C19" t="s">
        <v>84</v>
      </c>
      <c r="D19">
        <f t="shared" ref="D19:M19" si="52">(D18/$D18)*100</f>
        <v>100</v>
      </c>
      <c r="E19">
        <f t="shared" si="52"/>
        <v>96.153609839295996</v>
      </c>
      <c r="F19">
        <f t="shared" si="52"/>
        <v>93.079825433579131</v>
      </c>
      <c r="G19">
        <f t="shared" si="52"/>
        <v>92.59378953632978</v>
      </c>
      <c r="H19">
        <f t="shared" si="52"/>
        <v>93.410758949533886</v>
      </c>
      <c r="I19">
        <f t="shared" si="52"/>
        <v>93.736813001260657</v>
      </c>
      <c r="J19">
        <f t="shared" si="52"/>
        <v>94.415973428446918</v>
      </c>
      <c r="K19">
        <f t="shared" si="52"/>
        <v>91.345821712090853</v>
      </c>
      <c r="L19">
        <f t="shared" si="52"/>
        <v>94.139018985510816</v>
      </c>
      <c r="M19">
        <f t="shared" si="52"/>
        <v>90.691220058903326</v>
      </c>
      <c r="BD19" s="1"/>
      <c r="BE19">
        <f t="shared" ref="BE19:BN19" si="53">(BE18/$D18)*100</f>
        <v>67.594285106915478</v>
      </c>
      <c r="BF19">
        <f t="shared" si="53"/>
        <v>63.220948688038433</v>
      </c>
      <c r="BG19">
        <f t="shared" si="53"/>
        <v>61.74315720171677</v>
      </c>
      <c r="BH19">
        <f t="shared" si="53"/>
        <v>62.501070746401091</v>
      </c>
      <c r="BI19">
        <f t="shared" si="53"/>
        <v>60.936942342941144</v>
      </c>
      <c r="BJ19">
        <f t="shared" si="53"/>
        <v>62.602691867664248</v>
      </c>
      <c r="BK19">
        <f t="shared" si="53"/>
        <v>61.486648969638921</v>
      </c>
      <c r="BL19">
        <f t="shared" si="53"/>
        <v>61.737201385086081</v>
      </c>
      <c r="BM19">
        <f t="shared" si="53"/>
        <v>61.350759478740478</v>
      </c>
      <c r="BN19">
        <f t="shared" si="53"/>
        <v>60.688139000149313</v>
      </c>
    </row>
    <row r="20" spans="1:86">
      <c r="A20" t="s">
        <v>81</v>
      </c>
      <c r="B20" t="s">
        <v>68</v>
      </c>
      <c r="C20" t="s">
        <v>83</v>
      </c>
      <c r="D20">
        <v>-2279.5932292938201</v>
      </c>
      <c r="E20">
        <v>-2174.6652126312197</v>
      </c>
      <c r="F20">
        <v>-2088.4740352630602</v>
      </c>
      <c r="G20">
        <v>-2046.4465618133499</v>
      </c>
      <c r="H20">
        <v>-2074.6650695800699</v>
      </c>
      <c r="I20">
        <v>-2064.8484230041499</v>
      </c>
      <c r="J20">
        <v>-2052.45900154113</v>
      </c>
      <c r="K20">
        <v>-1985.4140281677198</v>
      </c>
      <c r="L20">
        <v>-2057.2996139526299</v>
      </c>
      <c r="M20">
        <v>-2018.22328567504</v>
      </c>
      <c r="BD20" t="s">
        <v>69</v>
      </c>
      <c r="BE20">
        <v>-1463.7846946716299</v>
      </c>
      <c r="BF20">
        <v>-1355.0341129302901</v>
      </c>
      <c r="BG20">
        <v>-1326.73668861389</v>
      </c>
      <c r="BH20">
        <v>-1302.49571800231</v>
      </c>
      <c r="BI20">
        <v>-1260.7609033584599</v>
      </c>
      <c r="BJ20">
        <v>-1231.83250427246</v>
      </c>
      <c r="BK20">
        <v>-1205.39379119873</v>
      </c>
      <c r="BL20">
        <v>-1235.9998226165701</v>
      </c>
      <c r="BM20">
        <v>-1204.59020137786</v>
      </c>
      <c r="BN20">
        <v>-1210.8631134033201</v>
      </c>
    </row>
    <row r="21" spans="1:86">
      <c r="A21" s="1"/>
      <c r="C21" t="s">
        <v>84</v>
      </c>
      <c r="D21">
        <f t="shared" ref="D21:M21" si="54">(D20/$D20)*100</f>
        <v>100</v>
      </c>
      <c r="E21">
        <f t="shared" si="54"/>
        <v>95.397072806050346</v>
      </c>
      <c r="F21">
        <f t="shared" si="54"/>
        <v>91.616083449679081</v>
      </c>
      <c r="G21">
        <f t="shared" si="54"/>
        <v>89.772444290304591</v>
      </c>
      <c r="H21">
        <f t="shared" si="54"/>
        <v>91.010318986724073</v>
      </c>
      <c r="I21">
        <f t="shared" si="54"/>
        <v>90.579687484148451</v>
      </c>
      <c r="J21">
        <f t="shared" si="54"/>
        <v>90.036194842399482</v>
      </c>
      <c r="K21">
        <f t="shared" si="54"/>
        <v>87.0951011195435</v>
      </c>
      <c r="L21">
        <f t="shared" si="54"/>
        <v>90.248540288477116</v>
      </c>
      <c r="M21">
        <f t="shared" si="54"/>
        <v>88.534360417461485</v>
      </c>
      <c r="BE21">
        <f t="shared" ref="BE21:BN21" si="55">(BE20/$D20)*100</f>
        <v>64.212539143445596</v>
      </c>
      <c r="BF21">
        <f t="shared" si="55"/>
        <v>59.44192566978527</v>
      </c>
      <c r="BG21">
        <f t="shared" si="55"/>
        <v>58.200589103560851</v>
      </c>
      <c r="BH21">
        <f t="shared" si="55"/>
        <v>57.137198920607489</v>
      </c>
      <c r="BI21">
        <f t="shared" si="55"/>
        <v>55.30639796421147</v>
      </c>
      <c r="BJ21">
        <f t="shared" si="55"/>
        <v>54.03738212777818</v>
      </c>
      <c r="BK21">
        <f t="shared" si="55"/>
        <v>52.877582531342263</v>
      </c>
      <c r="BL21">
        <f t="shared" si="55"/>
        <v>54.220191862890474</v>
      </c>
      <c r="BM21">
        <f t="shared" si="55"/>
        <v>52.842331074611145</v>
      </c>
      <c r="BN21">
        <f t="shared" si="55"/>
        <v>53.117507888827397</v>
      </c>
    </row>
    <row r="22" spans="1:86">
      <c r="A22" t="s">
        <v>80</v>
      </c>
      <c r="B22" t="s">
        <v>70</v>
      </c>
      <c r="C22" t="s">
        <v>83</v>
      </c>
      <c r="D22">
        <v>-2906.6133499145499</v>
      </c>
      <c r="E22">
        <v>-2780.6477546691899</v>
      </c>
      <c r="F22">
        <v>-2766.64209365844</v>
      </c>
      <c r="G22">
        <v>-2738.4905815124498</v>
      </c>
      <c r="H22">
        <v>-2750.3683567047101</v>
      </c>
      <c r="I22">
        <v>-2731.1065196990899</v>
      </c>
      <c r="J22">
        <v>-2718.22023391723</v>
      </c>
      <c r="K22">
        <v>-2709.5623016357399</v>
      </c>
      <c r="L22">
        <v>-2722.22900390625</v>
      </c>
      <c r="M22">
        <v>-2721.3771343231201</v>
      </c>
      <c r="BD22" s="3" t="s">
        <v>71</v>
      </c>
      <c r="BE22">
        <v>-2972.2006320953296</v>
      </c>
      <c r="BF22">
        <v>-2769.4523334503097</v>
      </c>
      <c r="BG22">
        <v>-2765.1915550231897</v>
      </c>
      <c r="BH22">
        <v>-2735.3475093841498</v>
      </c>
      <c r="BI22">
        <v>-2707.5209617614701</v>
      </c>
      <c r="BJ22">
        <v>-2700.5858421325597</v>
      </c>
      <c r="BK22">
        <v>-2704.50901985168</v>
      </c>
      <c r="BL22">
        <v>-2667.6068305969197</v>
      </c>
      <c r="BM22">
        <v>-2669.0235137939399</v>
      </c>
      <c r="BN22">
        <v>-2645.7567214965798</v>
      </c>
      <c r="BO22">
        <v>-2659.9345207214301</v>
      </c>
      <c r="BP22">
        <v>-1014.27352428436</v>
      </c>
      <c r="BQ22">
        <v>-185.46673655509898</v>
      </c>
      <c r="BR22">
        <v>-165.855556726456</v>
      </c>
      <c r="BS22">
        <v>-124.05689060687999</v>
      </c>
      <c r="BT22">
        <v>-134.531810879707</v>
      </c>
      <c r="BU22">
        <v>-154.47938442230199</v>
      </c>
      <c r="BV22">
        <v>-154.23411130905203</v>
      </c>
      <c r="BW22">
        <v>-337.583869695663</v>
      </c>
      <c r="BX22">
        <v>-177.993461489677</v>
      </c>
      <c r="BY22">
        <v>-161.68534755706801</v>
      </c>
      <c r="BZ22">
        <v>-191.31715595722201</v>
      </c>
      <c r="CA22">
        <v>-168.692380189896</v>
      </c>
      <c r="CB22">
        <v>-161.81792318821002</v>
      </c>
      <c r="CC22">
        <v>-119.85772848129301</v>
      </c>
      <c r="CD22">
        <v>-234.87570881843601</v>
      </c>
      <c r="CE22">
        <v>-96.483901143073993</v>
      </c>
      <c r="CF22">
        <v>-77.175542712211993</v>
      </c>
      <c r="CG22">
        <v>-144.48040723800702</v>
      </c>
      <c r="CH22">
        <v>-76.288364827633004</v>
      </c>
    </row>
    <row r="23" spans="1:86">
      <c r="A23" s="1"/>
      <c r="C23" t="s">
        <v>84</v>
      </c>
      <c r="D23">
        <f t="shared" ref="D23:M23" si="56">(D22/$D22)*100</f>
        <v>100</v>
      </c>
      <c r="E23">
        <f t="shared" si="56"/>
        <v>95.666241770717008</v>
      </c>
      <c r="F23">
        <f t="shared" si="56"/>
        <v>95.184386796399153</v>
      </c>
      <c r="G23">
        <f t="shared" si="56"/>
        <v>94.215853704551293</v>
      </c>
      <c r="H23">
        <f t="shared" si="56"/>
        <v>94.62450025510158</v>
      </c>
      <c r="I23">
        <f t="shared" si="56"/>
        <v>93.961810220798043</v>
      </c>
      <c r="J23">
        <f t="shared" si="56"/>
        <v>93.518466568563085</v>
      </c>
      <c r="K23">
        <f t="shared" si="56"/>
        <v>93.220596462043943</v>
      </c>
      <c r="L23">
        <f t="shared" si="56"/>
        <v>93.656385497103685</v>
      </c>
      <c r="M23">
        <f t="shared" si="56"/>
        <v>93.627077519723244</v>
      </c>
      <c r="BE23">
        <f t="shared" ref="BE23:CH23" si="57">(BE22/$D22)*100</f>
        <v>102.25648458480754</v>
      </c>
      <c r="BF23">
        <f t="shared" si="57"/>
        <v>95.281071131518999</v>
      </c>
      <c r="BG23">
        <f t="shared" si="57"/>
        <v>95.134482028869854</v>
      </c>
      <c r="BH23">
        <f t="shared" si="57"/>
        <v>94.107718505612908</v>
      </c>
      <c r="BI23">
        <f t="shared" si="57"/>
        <v>93.15036559097436</v>
      </c>
      <c r="BJ23">
        <f t="shared" si="57"/>
        <v>92.911767649176753</v>
      </c>
      <c r="BK23">
        <f t="shared" si="57"/>
        <v>93.046741835517565</v>
      </c>
      <c r="BL23">
        <f t="shared" si="57"/>
        <v>91.777147816215162</v>
      </c>
      <c r="BM23">
        <f t="shared" si="57"/>
        <v>91.825887811063865</v>
      </c>
      <c r="BN23">
        <f t="shared" si="57"/>
        <v>91.025410090212404</v>
      </c>
      <c r="BO23">
        <f t="shared" si="57"/>
        <v>91.513187359427363</v>
      </c>
      <c r="BP23">
        <f t="shared" si="57"/>
        <v>34.89537142304043</v>
      </c>
      <c r="BQ23">
        <f t="shared" si="57"/>
        <v>6.3808533928515612</v>
      </c>
      <c r="BR23">
        <f t="shared" si="57"/>
        <v>5.7061444629823885</v>
      </c>
      <c r="BS23">
        <f t="shared" si="57"/>
        <v>4.2680905807622151</v>
      </c>
      <c r="BT23">
        <f t="shared" si="57"/>
        <v>4.6284728886854536</v>
      </c>
      <c r="BU23">
        <f t="shared" si="57"/>
        <v>5.3147552090766892</v>
      </c>
      <c r="BV23">
        <f t="shared" si="57"/>
        <v>5.3063167591102642</v>
      </c>
      <c r="BW23">
        <f t="shared" si="57"/>
        <v>11.614336998265953</v>
      </c>
      <c r="BX23">
        <f t="shared" si="57"/>
        <v>6.1237405895390156</v>
      </c>
      <c r="BY23">
        <f t="shared" si="57"/>
        <v>5.5626713323194954</v>
      </c>
      <c r="BZ23">
        <f t="shared" si="57"/>
        <v>6.5821329817688499</v>
      </c>
      <c r="CA23">
        <f t="shared" si="57"/>
        <v>5.8037433907353142</v>
      </c>
      <c r="CB23">
        <f t="shared" si="57"/>
        <v>5.5672325042120665</v>
      </c>
      <c r="CC23">
        <f t="shared" si="57"/>
        <v>4.1236213438852003</v>
      </c>
      <c r="CD23">
        <f t="shared" si="57"/>
        <v>8.0807345368224155</v>
      </c>
      <c r="CE23">
        <f t="shared" si="57"/>
        <v>3.3194611572918866</v>
      </c>
      <c r="CF23">
        <f t="shared" si="57"/>
        <v>2.6551705858806725</v>
      </c>
      <c r="CG23">
        <f t="shared" si="57"/>
        <v>4.9707473903350277</v>
      </c>
      <c r="CH23">
        <f t="shared" si="57"/>
        <v>2.6246478510764346</v>
      </c>
    </row>
    <row r="24" spans="1:86">
      <c r="A24" t="s">
        <v>80</v>
      </c>
      <c r="B24" t="s">
        <v>72</v>
      </c>
      <c r="C24" t="s">
        <v>83</v>
      </c>
      <c r="D24">
        <v>-6101.07374191284</v>
      </c>
      <c r="E24">
        <v>-5891.0441398620596</v>
      </c>
      <c r="F24">
        <v>-5792.5090789794904</v>
      </c>
      <c r="G24">
        <v>-5749.0463256835901</v>
      </c>
      <c r="H24">
        <v>-5681.6034317016602</v>
      </c>
      <c r="I24">
        <v>-5650.3596305847095</v>
      </c>
      <c r="J24">
        <v>-5607.4309349059995</v>
      </c>
      <c r="K24">
        <v>-5557.6333999633698</v>
      </c>
      <c r="L24">
        <v>-5498.3458518981897</v>
      </c>
      <c r="M24">
        <v>-5471.4050292968695</v>
      </c>
      <c r="BD24" t="s">
        <v>73</v>
      </c>
      <c r="BE24">
        <v>-4884.0765953063901</v>
      </c>
      <c r="BF24">
        <v>-4760.66160202026</v>
      </c>
      <c r="BG24">
        <v>-4612.3952865600495</v>
      </c>
      <c r="BH24">
        <v>-4596.1661338806098</v>
      </c>
      <c r="BI24">
        <v>-4511.4326477050699</v>
      </c>
      <c r="BJ24">
        <v>-4529.6616554260199</v>
      </c>
      <c r="BK24">
        <v>-4476.6283035278302</v>
      </c>
      <c r="BL24">
        <v>-4471.0545539855902</v>
      </c>
      <c r="BM24">
        <v>-4407.2623252868598</v>
      </c>
      <c r="BN24">
        <v>-4422.7213859558096</v>
      </c>
      <c r="BO24">
        <v>-4444.1432952880796</v>
      </c>
      <c r="BP24">
        <v>-4460.4468345641999</v>
      </c>
      <c r="BQ24">
        <v>-676.31649971008301</v>
      </c>
      <c r="BR24">
        <v>-526.99881792068504</v>
      </c>
      <c r="BS24">
        <v>-308.80376696586598</v>
      </c>
      <c r="BT24">
        <v>-249.38145279884299</v>
      </c>
      <c r="BU24">
        <v>-233.21723937988301</v>
      </c>
      <c r="BV24">
        <v>-201.04229450225799</v>
      </c>
      <c r="BW24">
        <v>-205.38224279880498</v>
      </c>
      <c r="BX24">
        <v>-193.18002462387099</v>
      </c>
      <c r="BY24">
        <v>-190.567180514336</v>
      </c>
      <c r="BZ24">
        <v>-192.58934259414701</v>
      </c>
      <c r="CA24">
        <v>-161.967873573303</v>
      </c>
      <c r="CB24">
        <v>-172.445893287659</v>
      </c>
      <c r="CC24">
        <v>-156.09227120876301</v>
      </c>
      <c r="CD24">
        <v>-149.67727661132798</v>
      </c>
      <c r="CE24">
        <v>-130.53818047046701</v>
      </c>
      <c r="CF24">
        <v>-127.465561032295</v>
      </c>
      <c r="CG24">
        <v>-101.349681615829</v>
      </c>
      <c r="CH24">
        <v>-116.94970726966899</v>
      </c>
    </row>
    <row r="25" spans="1:86">
      <c r="A25" s="1"/>
      <c r="C25" t="s">
        <v>84</v>
      </c>
      <c r="D25">
        <f t="shared" ref="D25:M25" si="58">(D24/$D24)*100</f>
        <v>100</v>
      </c>
      <c r="E25">
        <f t="shared" si="58"/>
        <v>96.557497730146579</v>
      </c>
      <c r="F25">
        <f t="shared" si="58"/>
        <v>94.942453148638606</v>
      </c>
      <c r="G25">
        <f t="shared" si="58"/>
        <v>94.230074391481125</v>
      </c>
      <c r="H25">
        <f t="shared" si="58"/>
        <v>93.12464775946691</v>
      </c>
      <c r="I25">
        <f t="shared" si="58"/>
        <v>92.612544440631197</v>
      </c>
      <c r="J25">
        <f t="shared" si="58"/>
        <v>91.90891918555846</v>
      </c>
      <c r="K25">
        <f t="shared" si="58"/>
        <v>91.092709825548056</v>
      </c>
      <c r="L25">
        <f t="shared" si="58"/>
        <v>90.120953859743381</v>
      </c>
      <c r="M25">
        <f t="shared" si="58"/>
        <v>89.679378757704484</v>
      </c>
      <c r="BE25">
        <f t="shared" ref="BE25:CH25" si="59">(BE24/$D24)*100</f>
        <v>80.052738286934883</v>
      </c>
      <c r="BF25">
        <f t="shared" si="59"/>
        <v>78.029897742682792</v>
      </c>
      <c r="BG25">
        <f t="shared" si="59"/>
        <v>75.599730173298113</v>
      </c>
      <c r="BH25">
        <f t="shared" si="59"/>
        <v>75.333725313072449</v>
      </c>
      <c r="BI25">
        <f t="shared" si="59"/>
        <v>73.944896235439089</v>
      </c>
      <c r="BJ25">
        <f t="shared" si="59"/>
        <v>74.243679834721306</v>
      </c>
      <c r="BK25">
        <f t="shared" si="59"/>
        <v>73.374433630829955</v>
      </c>
      <c r="BL25">
        <f t="shared" si="59"/>
        <v>73.283076768447685</v>
      </c>
      <c r="BM25">
        <f t="shared" si="59"/>
        <v>72.237486575683846</v>
      </c>
      <c r="BN25">
        <f t="shared" si="59"/>
        <v>72.490869198528571</v>
      </c>
      <c r="BO25">
        <f t="shared" si="59"/>
        <v>72.841986235274206</v>
      </c>
      <c r="BP25">
        <f t="shared" si="59"/>
        <v>73.109210333290235</v>
      </c>
      <c r="BQ25">
        <f t="shared" si="59"/>
        <v>11.085204479073232</v>
      </c>
      <c r="BR25">
        <f t="shared" si="59"/>
        <v>8.637804429412741</v>
      </c>
      <c r="BS25">
        <f t="shared" si="59"/>
        <v>5.0614658997556754</v>
      </c>
      <c r="BT25">
        <f t="shared" si="59"/>
        <v>4.0875010424092268</v>
      </c>
      <c r="BU25">
        <f t="shared" si="59"/>
        <v>3.8225605728666956</v>
      </c>
      <c r="BV25">
        <f t="shared" si="59"/>
        <v>3.2951952886775984</v>
      </c>
      <c r="BW25">
        <f t="shared" si="59"/>
        <v>3.3663294607944287</v>
      </c>
      <c r="BX25">
        <f t="shared" si="59"/>
        <v>3.1663283021277531</v>
      </c>
      <c r="BY25">
        <f t="shared" si="59"/>
        <v>3.1235023305027023</v>
      </c>
      <c r="BZ25">
        <f t="shared" si="59"/>
        <v>3.1566466943532698</v>
      </c>
      <c r="CA25">
        <f t="shared" si="59"/>
        <v>2.654743745525062</v>
      </c>
      <c r="CB25">
        <f t="shared" si="59"/>
        <v>2.8264843301761648</v>
      </c>
      <c r="CC25">
        <f t="shared" si="59"/>
        <v>2.5584393471012885</v>
      </c>
      <c r="CD25">
        <f t="shared" si="59"/>
        <v>2.4532940092672999</v>
      </c>
      <c r="CE25">
        <f t="shared" si="59"/>
        <v>2.1395935534052408</v>
      </c>
      <c r="CF25">
        <f t="shared" si="59"/>
        <v>2.0892316078174682</v>
      </c>
      <c r="CG25">
        <f t="shared" si="59"/>
        <v>1.6611777844870521</v>
      </c>
      <c r="CH25">
        <f t="shared" si="59"/>
        <v>1.9168709020226056</v>
      </c>
    </row>
    <row r="26" spans="1:86">
      <c r="A26" t="s">
        <v>80</v>
      </c>
      <c r="B26" t="s">
        <v>74</v>
      </c>
      <c r="C26" t="s">
        <v>83</v>
      </c>
      <c r="D26">
        <v>-7048.2096672058096</v>
      </c>
      <c r="E26">
        <v>-6675.1828193664496</v>
      </c>
      <c r="F26">
        <v>-6559.5216751098596</v>
      </c>
      <c r="G26">
        <v>-6475.9197235107404</v>
      </c>
      <c r="H26">
        <v>-6407.7534675598099</v>
      </c>
      <c r="I26">
        <v>-6321.5780258178702</v>
      </c>
      <c r="J26">
        <v>-6315.9432411193802</v>
      </c>
      <c r="K26">
        <v>-6272.5725173950204</v>
      </c>
      <c r="L26">
        <v>-6204.81395721435</v>
      </c>
      <c r="M26">
        <v>-6182.8570365905698</v>
      </c>
      <c r="BD26" t="s">
        <v>75</v>
      </c>
      <c r="BE26">
        <v>-4397.5858688354401</v>
      </c>
      <c r="BF26">
        <v>-4140.9773826599103</v>
      </c>
      <c r="BG26">
        <v>-4048.0618476867594</v>
      </c>
      <c r="BH26">
        <v>-4016.2210464477503</v>
      </c>
      <c r="BI26">
        <v>-3920.52102088928</v>
      </c>
      <c r="BJ26">
        <v>-3875.5264282226499</v>
      </c>
      <c r="BK26">
        <v>-3880.5193901061998</v>
      </c>
      <c r="BL26">
        <v>-3822.5276470184299</v>
      </c>
      <c r="BM26">
        <v>-3798.3865737914998</v>
      </c>
      <c r="BN26">
        <v>-3726.3855934142998</v>
      </c>
      <c r="BO26">
        <v>-3710.9963893890299</v>
      </c>
      <c r="BP26">
        <v>-3674.0531921386701</v>
      </c>
      <c r="BQ26">
        <v>-2158.0352783203098</v>
      </c>
      <c r="BR26">
        <v>-1090.8836126327499</v>
      </c>
      <c r="BS26">
        <v>-729.12281751632702</v>
      </c>
      <c r="BT26">
        <v>-571.81930541992199</v>
      </c>
      <c r="BU26">
        <v>-525.24548768997204</v>
      </c>
      <c r="BV26">
        <v>-472.58204221725504</v>
      </c>
      <c r="BW26">
        <v>-482.24130272865301</v>
      </c>
      <c r="BX26">
        <v>-465.19708633422903</v>
      </c>
      <c r="BY26">
        <v>-462.59853243827797</v>
      </c>
      <c r="BZ26">
        <v>-419.71167922019998</v>
      </c>
      <c r="CA26">
        <v>-418.95821690559399</v>
      </c>
      <c r="CB26">
        <v>-415.22699594497698</v>
      </c>
      <c r="CC26">
        <v>-355.97744584083603</v>
      </c>
      <c r="CD26">
        <v>-338.33447098732</v>
      </c>
      <c r="CE26">
        <v>-304.01930212974497</v>
      </c>
      <c r="CF26">
        <v>-296.659708023071</v>
      </c>
      <c r="CG26">
        <v>-263.606548309326</v>
      </c>
      <c r="CH26">
        <v>-262.517750263214</v>
      </c>
    </row>
    <row r="27" spans="1:86">
      <c r="A27" s="1"/>
      <c r="C27" t="s">
        <v>84</v>
      </c>
      <c r="D27">
        <f t="shared" ref="D27:M27" si="60">(D26/$D26)*100</f>
        <v>100</v>
      </c>
      <c r="E27">
        <f t="shared" si="60"/>
        <v>94.707495017138982</v>
      </c>
      <c r="F27">
        <f t="shared" si="60"/>
        <v>93.066494682050433</v>
      </c>
      <c r="G27">
        <f t="shared" si="60"/>
        <v>91.880350178033964</v>
      </c>
      <c r="H27">
        <f t="shared" si="60"/>
        <v>90.913207326593309</v>
      </c>
      <c r="I27">
        <f t="shared" si="60"/>
        <v>89.690550143977134</v>
      </c>
      <c r="J27">
        <f t="shared" si="60"/>
        <v>89.610603817682275</v>
      </c>
      <c r="K27">
        <f t="shared" si="60"/>
        <v>88.99525998184042</v>
      </c>
      <c r="L27">
        <f t="shared" si="60"/>
        <v>88.033901518060048</v>
      </c>
      <c r="M27">
        <f t="shared" si="60"/>
        <v>87.722376724381704</v>
      </c>
      <c r="BE27">
        <f t="shared" ref="BE27:CH27" si="61">(BE26/$D26)*100</f>
        <v>62.392949081760477</v>
      </c>
      <c r="BF27">
        <f t="shared" si="61"/>
        <v>58.752187834695299</v>
      </c>
      <c r="BG27">
        <f t="shared" si="61"/>
        <v>57.433902208127293</v>
      </c>
      <c r="BH27">
        <f t="shared" si="61"/>
        <v>56.982144914538843</v>
      </c>
      <c r="BI27">
        <f t="shared" si="61"/>
        <v>55.624352935055775</v>
      </c>
      <c r="BJ27">
        <f t="shared" si="61"/>
        <v>54.985969646374933</v>
      </c>
      <c r="BK27">
        <f t="shared" si="61"/>
        <v>55.056809790458352</v>
      </c>
      <c r="BL27">
        <f t="shared" si="61"/>
        <v>54.234022929312651</v>
      </c>
      <c r="BM27">
        <f t="shared" si="61"/>
        <v>53.891509378116034</v>
      </c>
      <c r="BN27">
        <f t="shared" si="61"/>
        <v>52.869959455839897</v>
      </c>
      <c r="BO27">
        <f t="shared" si="61"/>
        <v>52.651617426418248</v>
      </c>
      <c r="BP27">
        <f t="shared" si="61"/>
        <v>52.127467337321853</v>
      </c>
      <c r="BQ27">
        <f t="shared" si="61"/>
        <v>30.618204908989899</v>
      </c>
      <c r="BR27">
        <f t="shared" si="61"/>
        <v>15.477456888214558</v>
      </c>
      <c r="BS27">
        <f t="shared" si="61"/>
        <v>10.344794663371305</v>
      </c>
      <c r="BT27">
        <f t="shared" si="61"/>
        <v>8.1129724060353308</v>
      </c>
      <c r="BU27">
        <f t="shared" si="61"/>
        <v>7.4521830718778865</v>
      </c>
      <c r="BV27">
        <f t="shared" si="61"/>
        <v>6.704994098233251</v>
      </c>
      <c r="BW27">
        <f t="shared" si="61"/>
        <v>6.8420396880706393</v>
      </c>
      <c r="BX27">
        <f t="shared" si="61"/>
        <v>6.6002163428638694</v>
      </c>
      <c r="BY27">
        <f t="shared" si="61"/>
        <v>6.5633480597303286</v>
      </c>
      <c r="BZ27">
        <f t="shared" si="61"/>
        <v>5.9548693787168556</v>
      </c>
      <c r="CA27">
        <f t="shared" si="61"/>
        <v>5.9441792552644888</v>
      </c>
      <c r="CB27">
        <f t="shared" si="61"/>
        <v>5.8912406916179254</v>
      </c>
      <c r="CC27">
        <f t="shared" si="61"/>
        <v>5.0506080643023727</v>
      </c>
      <c r="CD27">
        <f t="shared" si="61"/>
        <v>4.8002895339725216</v>
      </c>
      <c r="CE27">
        <f t="shared" si="61"/>
        <v>4.3134259121759406</v>
      </c>
      <c r="CF27">
        <f t="shared" si="61"/>
        <v>4.2090079896939088</v>
      </c>
      <c r="CG27">
        <f t="shared" si="61"/>
        <v>3.7400497538523156</v>
      </c>
      <c r="CH27">
        <f t="shared" si="61"/>
        <v>3.7246018869822652</v>
      </c>
    </row>
    <row r="28" spans="1:86">
      <c r="A28" t="s">
        <v>80</v>
      </c>
      <c r="B28" t="s">
        <v>76</v>
      </c>
      <c r="C28" t="s">
        <v>83</v>
      </c>
      <c r="D28">
        <v>-4363.3775711059498</v>
      </c>
      <c r="E28">
        <v>-4185.3466033935501</v>
      </c>
      <c r="F28">
        <v>-4106.4767837524396</v>
      </c>
      <c r="G28">
        <v>-4076.6687393188395</v>
      </c>
      <c r="H28">
        <v>-4066.3671493530201</v>
      </c>
      <c r="I28">
        <v>-3999.4559288024898</v>
      </c>
      <c r="J28">
        <v>-3964.96558189392</v>
      </c>
      <c r="K28">
        <v>-3887.1483802795401</v>
      </c>
      <c r="L28">
        <v>-3800.6050586700399</v>
      </c>
      <c r="M28">
        <v>-3775.07448196411</v>
      </c>
      <c r="BD28" t="s">
        <v>77</v>
      </c>
      <c r="BE28">
        <v>-2084.4969749450597</v>
      </c>
      <c r="BF28">
        <v>-1990.6451702117899</v>
      </c>
      <c r="BG28">
        <v>-1950.2390623092601</v>
      </c>
      <c r="BH28">
        <v>-1907.58681297302</v>
      </c>
      <c r="BI28">
        <v>-1857.92028903961</v>
      </c>
      <c r="BJ28">
        <v>-1819.47839260101</v>
      </c>
      <c r="BK28">
        <v>-1786.2281799316399</v>
      </c>
      <c r="BL28">
        <v>-1766.6093111038199</v>
      </c>
      <c r="BM28">
        <v>-1726.3352870941101</v>
      </c>
      <c r="BN28">
        <v>-1692.78490543365</v>
      </c>
      <c r="BO28">
        <v>-1682.5855970382599</v>
      </c>
      <c r="BP28">
        <v>-968.05661916732799</v>
      </c>
      <c r="BQ28">
        <v>-827.62187719345104</v>
      </c>
      <c r="BR28">
        <v>-627.92921066284202</v>
      </c>
      <c r="BS28">
        <v>-491.45701527595497</v>
      </c>
      <c r="BT28">
        <v>-458.29856395721401</v>
      </c>
      <c r="BU28">
        <v>-441.677868366241</v>
      </c>
      <c r="BV28">
        <v>-402.22784876823397</v>
      </c>
      <c r="BW28">
        <v>-393.21795105934098</v>
      </c>
      <c r="BX28">
        <v>-405.58299422264099</v>
      </c>
      <c r="BY28">
        <v>-392.47518777847301</v>
      </c>
      <c r="BZ28">
        <v>-387.57860660553001</v>
      </c>
      <c r="CA28">
        <v>-387.87794113159202</v>
      </c>
      <c r="CB28">
        <v>-361.94765567779501</v>
      </c>
      <c r="CC28">
        <v>-335.40442585945101</v>
      </c>
      <c r="CD28">
        <v>-325.60205459594698</v>
      </c>
      <c r="CE28">
        <v>-311.22675538062998</v>
      </c>
      <c r="CF28">
        <v>-299.31440949440002</v>
      </c>
      <c r="CG28">
        <v>-293.835550546646</v>
      </c>
      <c r="CH28">
        <v>-285.163372755051</v>
      </c>
    </row>
    <row r="29" spans="1:86">
      <c r="A29" s="1"/>
      <c r="C29" t="s">
        <v>84</v>
      </c>
      <c r="D29">
        <f t="shared" ref="D29:M29" si="62">(D28/$D28)*100</f>
        <v>100</v>
      </c>
      <c r="E29">
        <f t="shared" si="62"/>
        <v>95.919881678557658</v>
      </c>
      <c r="F29">
        <f t="shared" si="62"/>
        <v>94.11234111265793</v>
      </c>
      <c r="G29">
        <f t="shared" si="62"/>
        <v>93.429199579571559</v>
      </c>
      <c r="H29">
        <f t="shared" si="62"/>
        <v>93.19310747436306</v>
      </c>
      <c r="I29">
        <f t="shared" si="62"/>
        <v>91.65963439163896</v>
      </c>
      <c r="J29">
        <f t="shared" si="62"/>
        <v>90.869183729359278</v>
      </c>
      <c r="K29">
        <f t="shared" si="62"/>
        <v>89.08576709061407</v>
      </c>
      <c r="L29">
        <f t="shared" si="62"/>
        <v>87.102365008186339</v>
      </c>
      <c r="M29">
        <f t="shared" si="62"/>
        <v>86.517254591086711</v>
      </c>
      <c r="BE29">
        <f t="shared" ref="BE29:CH29" si="63">(BE28/$D28)*100</f>
        <v>47.772555571364848</v>
      </c>
      <c r="BF29">
        <f t="shared" si="63"/>
        <v>45.621657483728534</v>
      </c>
      <c r="BG29">
        <f t="shared" si="63"/>
        <v>44.695629258023367</v>
      </c>
      <c r="BH29">
        <f t="shared" si="63"/>
        <v>43.718123904861152</v>
      </c>
      <c r="BI29">
        <f t="shared" si="63"/>
        <v>42.579865225110417</v>
      </c>
      <c r="BJ29">
        <f t="shared" si="63"/>
        <v>41.698852848524901</v>
      </c>
      <c r="BK29">
        <f t="shared" si="63"/>
        <v>40.936823614805796</v>
      </c>
      <c r="BL29">
        <f t="shared" si="63"/>
        <v>40.487197871717804</v>
      </c>
      <c r="BM29">
        <f t="shared" si="63"/>
        <v>39.564196748083617</v>
      </c>
      <c r="BN29">
        <f t="shared" si="63"/>
        <v>38.795288233665133</v>
      </c>
      <c r="BO29">
        <f t="shared" si="63"/>
        <v>38.561540220132464</v>
      </c>
      <c r="BP29">
        <f t="shared" si="63"/>
        <v>22.185946629458485</v>
      </c>
      <c r="BQ29">
        <f t="shared" si="63"/>
        <v>18.967459581630486</v>
      </c>
      <c r="BR29">
        <f t="shared" si="63"/>
        <v>14.390897886558232</v>
      </c>
      <c r="BS29">
        <f t="shared" si="63"/>
        <v>11.263224583871832</v>
      </c>
      <c r="BT29">
        <f t="shared" si="63"/>
        <v>10.50329833915915</v>
      </c>
      <c r="BU29">
        <f t="shared" si="63"/>
        <v>10.122384807838039</v>
      </c>
      <c r="BV29">
        <f t="shared" si="63"/>
        <v>9.2182682386178314</v>
      </c>
      <c r="BW29">
        <f t="shared" si="63"/>
        <v>9.0117791699533178</v>
      </c>
      <c r="BX29">
        <f t="shared" si="63"/>
        <v>9.2951615488971111</v>
      </c>
      <c r="BY29">
        <f t="shared" si="63"/>
        <v>8.994756501876493</v>
      </c>
      <c r="BZ29">
        <f t="shared" si="63"/>
        <v>8.8825365279423565</v>
      </c>
      <c r="CA29">
        <f t="shared" si="63"/>
        <v>8.8893966843506451</v>
      </c>
      <c r="CB29">
        <f t="shared" si="63"/>
        <v>8.2951257318319822</v>
      </c>
      <c r="CC29">
        <f t="shared" si="63"/>
        <v>7.6868073045175134</v>
      </c>
      <c r="CD29">
        <f t="shared" si="63"/>
        <v>7.462156306437155</v>
      </c>
      <c r="CE29">
        <f t="shared" si="63"/>
        <v>7.1327028273133353</v>
      </c>
      <c r="CF29">
        <f t="shared" si="63"/>
        <v>6.8596953762709845</v>
      </c>
      <c r="CG29">
        <f t="shared" si="63"/>
        <v>6.734130745237568</v>
      </c>
      <c r="CH29">
        <f t="shared" si="63"/>
        <v>6.5353815503702322</v>
      </c>
    </row>
    <row r="30" spans="1:86">
      <c r="A30" t="s">
        <v>80</v>
      </c>
      <c r="B30" t="s">
        <v>78</v>
      </c>
      <c r="C30" t="s">
        <v>83</v>
      </c>
      <c r="D30">
        <v>-4039.87598419189</v>
      </c>
      <c r="E30">
        <v>-3942.2144889831497</v>
      </c>
      <c r="F30">
        <v>-3839.3828868865899</v>
      </c>
      <c r="G30">
        <v>-3836.7073535919099</v>
      </c>
      <c r="H30">
        <v>-3850.42333602905</v>
      </c>
      <c r="I30">
        <v>-3812.8795623779301</v>
      </c>
      <c r="J30">
        <v>-3775.4437923431401</v>
      </c>
      <c r="K30">
        <v>-3727.7367115020697</v>
      </c>
      <c r="L30">
        <v>-3647.2661495208699</v>
      </c>
      <c r="M30">
        <v>-3646.6703414916897</v>
      </c>
      <c r="BD30" t="s">
        <v>79</v>
      </c>
      <c r="BE30">
        <v>-2377.3548603057798</v>
      </c>
      <c r="BF30">
        <v>-2249.16529655456</v>
      </c>
      <c r="BG30">
        <v>-2201.1055946350102</v>
      </c>
      <c r="BH30">
        <v>-2174.49879646301</v>
      </c>
      <c r="BI30">
        <v>-2137.82715797424</v>
      </c>
      <c r="BJ30">
        <v>-2096.00758552551</v>
      </c>
      <c r="BK30">
        <v>-2091.8323993682798</v>
      </c>
      <c r="BL30">
        <v>-2060.4708194732598</v>
      </c>
      <c r="BM30">
        <v>-2043.0181026458699</v>
      </c>
      <c r="BN30">
        <v>-2048.7642288207999</v>
      </c>
      <c r="BO30">
        <v>-2017.8246498107901</v>
      </c>
      <c r="BP30">
        <v>-2045.2272891998202</v>
      </c>
      <c r="BQ30">
        <v>-1586.47179603576</v>
      </c>
      <c r="BR30">
        <v>-1267.71545410156</v>
      </c>
      <c r="BS30">
        <v>-987.63269186019897</v>
      </c>
      <c r="BT30">
        <v>-817.45612621307396</v>
      </c>
      <c r="BU30">
        <v>-739.21287059783901</v>
      </c>
      <c r="BV30">
        <v>-716.99386835098301</v>
      </c>
      <c r="BW30">
        <v>-681.30952119827305</v>
      </c>
      <c r="BX30">
        <v>-670.84544897079502</v>
      </c>
      <c r="BY30">
        <v>-632.07656145095802</v>
      </c>
      <c r="BZ30">
        <v>-606.77158832550003</v>
      </c>
      <c r="CA30">
        <v>-577.45337486267101</v>
      </c>
      <c r="CB30">
        <v>-535.16286611556995</v>
      </c>
      <c r="CC30">
        <v>-508.42815637588501</v>
      </c>
      <c r="CD30">
        <v>-471.83951735496498</v>
      </c>
      <c r="CE30">
        <v>-461.87251806259201</v>
      </c>
      <c r="CF30">
        <v>-439.36076760292099</v>
      </c>
      <c r="CG30">
        <v>-427.28450894355802</v>
      </c>
      <c r="CH30">
        <v>-394.65248584747297</v>
      </c>
    </row>
    <row r="31" spans="1:86">
      <c r="A31" s="1"/>
      <c r="C31" t="s">
        <v>84</v>
      </c>
      <c r="D31">
        <f t="shared" ref="D31:M31" si="64">(D30/$D30)*100</f>
        <v>100</v>
      </c>
      <c r="E31">
        <f t="shared" si="64"/>
        <v>97.582562049159634</v>
      </c>
      <c r="F31">
        <f t="shared" si="64"/>
        <v>95.037147227047726</v>
      </c>
      <c r="G31">
        <f t="shared" si="64"/>
        <v>94.970919122394278</v>
      </c>
      <c r="H31">
        <f t="shared" si="64"/>
        <v>95.310434060249079</v>
      </c>
      <c r="I31">
        <f t="shared" si="64"/>
        <v>94.381104204629025</v>
      </c>
      <c r="J31">
        <f t="shared" si="64"/>
        <v>93.454447787915313</v>
      </c>
      <c r="K31">
        <f t="shared" si="64"/>
        <v>92.273543200057944</v>
      </c>
      <c r="L31">
        <f t="shared" si="64"/>
        <v>90.281636460938159</v>
      </c>
      <c r="M31">
        <f t="shared" si="64"/>
        <v>90.266888284719101</v>
      </c>
      <c r="BE31">
        <f t="shared" ref="BE31:CH31" si="65">(BE30/$D30)*100</f>
        <v>58.84722376648228</v>
      </c>
      <c r="BF31">
        <f t="shared" si="65"/>
        <v>55.674117357948262</v>
      </c>
      <c r="BG31">
        <f t="shared" si="65"/>
        <v>54.484484257635067</v>
      </c>
      <c r="BH31">
        <f t="shared" si="65"/>
        <v>53.825879927301344</v>
      </c>
      <c r="BI31">
        <f t="shared" si="65"/>
        <v>52.918138238391407</v>
      </c>
      <c r="BJ31">
        <f t="shared" si="65"/>
        <v>51.882968529906037</v>
      </c>
      <c r="BK31">
        <f t="shared" si="65"/>
        <v>51.779619165381789</v>
      </c>
      <c r="BL31">
        <f t="shared" si="65"/>
        <v>51.003318605222546</v>
      </c>
      <c r="BM31">
        <f t="shared" si="65"/>
        <v>50.571307402510321</v>
      </c>
      <c r="BN31">
        <f t="shared" si="65"/>
        <v>50.713542614616202</v>
      </c>
      <c r="BO31">
        <f t="shared" si="65"/>
        <v>49.947687941574834</v>
      </c>
      <c r="BP31">
        <f t="shared" si="65"/>
        <v>50.625991916653703</v>
      </c>
      <c r="BQ31">
        <f t="shared" si="65"/>
        <v>39.270309342258372</v>
      </c>
      <c r="BR31">
        <f t="shared" si="65"/>
        <v>31.380058671656112</v>
      </c>
      <c r="BS31">
        <f t="shared" si="65"/>
        <v>24.447104211238763</v>
      </c>
      <c r="BT31">
        <f t="shared" si="65"/>
        <v>20.234683673751249</v>
      </c>
      <c r="BU31">
        <f t="shared" si="65"/>
        <v>18.297909972741557</v>
      </c>
      <c r="BV31">
        <f t="shared" si="65"/>
        <v>17.747917786501205</v>
      </c>
      <c r="BW31">
        <f t="shared" si="65"/>
        <v>16.864614752142142</v>
      </c>
      <c r="BX31">
        <f t="shared" si="65"/>
        <v>16.605595112221906</v>
      </c>
      <c r="BY31">
        <f t="shared" si="65"/>
        <v>15.645939724988722</v>
      </c>
      <c r="BZ31">
        <f t="shared" si="65"/>
        <v>15.019559776087398</v>
      </c>
      <c r="CA31">
        <f t="shared" si="65"/>
        <v>14.293839145613795</v>
      </c>
      <c r="CB31">
        <f t="shared" si="65"/>
        <v>13.24701224021906</v>
      </c>
      <c r="CC31">
        <f t="shared" si="65"/>
        <v>12.585241684778786</v>
      </c>
      <c r="CD31">
        <f t="shared" si="65"/>
        <v>11.679554501209488</v>
      </c>
      <c r="CE31">
        <f t="shared" si="65"/>
        <v>11.432839024512331</v>
      </c>
      <c r="CF31">
        <f t="shared" si="65"/>
        <v>10.875600372935898</v>
      </c>
      <c r="CG31">
        <f t="shared" si="65"/>
        <v>10.576673903246791</v>
      </c>
      <c r="CH31">
        <f t="shared" si="65"/>
        <v>9.7689257638540266</v>
      </c>
    </row>
    <row r="32" spans="1:86">
      <c r="A32" s="1"/>
    </row>
    <row r="33" spans="1:50">
      <c r="A33" t="s">
        <v>96</v>
      </c>
      <c r="B33" t="s">
        <v>61</v>
      </c>
      <c r="C33" t="s">
        <v>83</v>
      </c>
      <c r="D33">
        <v>-1674.6847629547099</v>
      </c>
      <c r="E33">
        <v>-1895.2670097351001</v>
      </c>
      <c r="F33">
        <v>-1905.56812286377</v>
      </c>
      <c r="G33">
        <v>-1856.0515642166099</v>
      </c>
      <c r="H33">
        <v>-1532.29367733001</v>
      </c>
      <c r="I33">
        <v>-1831.76267147064</v>
      </c>
      <c r="J33">
        <v>-1429.4821023940999</v>
      </c>
      <c r="K33">
        <v>-1504.33838367462</v>
      </c>
      <c r="L33">
        <v>-1824.44357872009</v>
      </c>
      <c r="M33">
        <v>-1517.43996143341</v>
      </c>
      <c r="O33">
        <v>-1206.6789865493699</v>
      </c>
      <c r="P33">
        <v>-1213.9878273010202</v>
      </c>
      <c r="Q33">
        <v>-895.130395889282</v>
      </c>
      <c r="R33">
        <v>-973.71381521224998</v>
      </c>
      <c r="S33">
        <v>-883.47423076629605</v>
      </c>
      <c r="T33">
        <v>-837.832629680634</v>
      </c>
      <c r="U33">
        <v>-631.91658258438099</v>
      </c>
      <c r="V33">
        <v>-652.96810865402199</v>
      </c>
      <c r="W33">
        <v>-677.07985639572098</v>
      </c>
      <c r="X33">
        <v>-594.94042396545399</v>
      </c>
      <c r="Y33">
        <v>-548.84517192840599</v>
      </c>
      <c r="Z33">
        <v>-567.61527061462402</v>
      </c>
      <c r="AA33">
        <v>-462.33513951301603</v>
      </c>
      <c r="AB33">
        <v>-377.58371233940102</v>
      </c>
      <c r="AC33">
        <v>-460.42937040329002</v>
      </c>
      <c r="AD33">
        <v>-422.94800281524704</v>
      </c>
      <c r="AE33">
        <v>-413.55425119400002</v>
      </c>
      <c r="AF33">
        <v>-421.559929847717</v>
      </c>
      <c r="AG33">
        <v>-409.16931629180903</v>
      </c>
      <c r="AH33">
        <v>-337.12798357009899</v>
      </c>
      <c r="AI33">
        <v>-284.42782163620001</v>
      </c>
      <c r="AJ33">
        <v>-345.25299072265597</v>
      </c>
      <c r="AK33">
        <v>-346.19739651679998</v>
      </c>
      <c r="AL33">
        <v>-288.723826408386</v>
      </c>
      <c r="AM33">
        <v>-274.993896484375</v>
      </c>
      <c r="AN33">
        <v>-295.38804292678799</v>
      </c>
      <c r="AO33">
        <v>-278.96419167518599</v>
      </c>
      <c r="AP33">
        <v>-283.46034884452797</v>
      </c>
      <c r="AQ33">
        <v>-285.55011749267601</v>
      </c>
      <c r="AR33">
        <v>-242.93401837348898</v>
      </c>
    </row>
    <row r="34" spans="1:50">
      <c r="C34" t="s">
        <v>84</v>
      </c>
      <c r="D34">
        <f t="shared" ref="D34:M34" si="66">(D33/$D33)*100</f>
        <v>100</v>
      </c>
      <c r="E34">
        <f t="shared" si="66"/>
        <v>113.17156826525421</v>
      </c>
      <c r="F34">
        <f t="shared" si="66"/>
        <v>113.78667585783153</v>
      </c>
      <c r="G34">
        <f t="shared" si="66"/>
        <v>110.82990693376273</v>
      </c>
      <c r="H34">
        <f t="shared" si="66"/>
        <v>91.497439471923428</v>
      </c>
      <c r="I34">
        <f t="shared" si="66"/>
        <v>109.37955082595914</v>
      </c>
      <c r="J34">
        <f t="shared" si="66"/>
        <v>85.358279600753661</v>
      </c>
      <c r="K34">
        <f t="shared" si="66"/>
        <v>89.828152554541589</v>
      </c>
      <c r="L34">
        <f t="shared" si="66"/>
        <v>108.94250781270351</v>
      </c>
      <c r="M34">
        <f t="shared" si="66"/>
        <v>90.610483536981206</v>
      </c>
      <c r="O34">
        <f t="shared" ref="O34:AR34" si="67">(O33/$D33)*100</f>
        <v>72.054097179482341</v>
      </c>
      <c r="P34">
        <f t="shared" si="67"/>
        <v>72.490528017890085</v>
      </c>
      <c r="Q34">
        <f t="shared" si="67"/>
        <v>53.450680133374441</v>
      </c>
      <c r="R34">
        <f t="shared" si="67"/>
        <v>58.143110676799239</v>
      </c>
      <c r="S34">
        <f t="shared" si="67"/>
        <v>52.754658686184555</v>
      </c>
      <c r="T34">
        <f t="shared" si="67"/>
        <v>50.029274058863116</v>
      </c>
      <c r="U34">
        <f t="shared" si="67"/>
        <v>37.733464623483322</v>
      </c>
      <c r="V34">
        <f t="shared" si="67"/>
        <v>38.99050872726432</v>
      </c>
      <c r="W34">
        <f t="shared" si="67"/>
        <v>40.430287023160304</v>
      </c>
      <c r="X34">
        <f t="shared" si="67"/>
        <v>35.525517227240904</v>
      </c>
      <c r="Y34">
        <f t="shared" si="67"/>
        <v>32.773043862897374</v>
      </c>
      <c r="Z34">
        <f t="shared" si="67"/>
        <v>33.893857708071515</v>
      </c>
      <c r="AA34">
        <f t="shared" si="67"/>
        <v>27.607293607741472</v>
      </c>
      <c r="AB34">
        <f t="shared" si="67"/>
        <v>22.546554473524662</v>
      </c>
      <c r="AC34">
        <f t="shared" si="67"/>
        <v>27.493494930409291</v>
      </c>
      <c r="AD34">
        <f t="shared" si="67"/>
        <v>25.255380127124571</v>
      </c>
      <c r="AE34">
        <f t="shared" si="67"/>
        <v>24.694453567747914</v>
      </c>
      <c r="AF34">
        <f t="shared" si="67"/>
        <v>25.172494500036102</v>
      </c>
      <c r="AG34">
        <f t="shared" si="67"/>
        <v>24.432617131471122</v>
      </c>
      <c r="AH34">
        <f t="shared" si="67"/>
        <v>20.130832442476596</v>
      </c>
      <c r="AI34">
        <f t="shared" si="67"/>
        <v>16.983961873181027</v>
      </c>
      <c r="AJ34">
        <f t="shared" si="67"/>
        <v>20.615998805262493</v>
      </c>
      <c r="AK34">
        <f t="shared" si="67"/>
        <v>20.672391853974403</v>
      </c>
      <c r="AL34">
        <f t="shared" si="67"/>
        <v>17.2404880485674</v>
      </c>
      <c r="AM34">
        <f t="shared" si="67"/>
        <v>16.420636442597882</v>
      </c>
      <c r="AN34">
        <f t="shared" si="67"/>
        <v>17.638426613831708</v>
      </c>
      <c r="AO34">
        <f t="shared" si="67"/>
        <v>16.657713609515316</v>
      </c>
      <c r="AP34">
        <f t="shared" si="67"/>
        <v>16.92619143106122</v>
      </c>
      <c r="AQ34">
        <f t="shared" si="67"/>
        <v>17.050977223251802</v>
      </c>
      <c r="AR34">
        <f t="shared" si="67"/>
        <v>14.506253579621234</v>
      </c>
    </row>
    <row r="35" spans="1:50">
      <c r="A35" t="s">
        <v>96</v>
      </c>
      <c r="B35" t="s">
        <v>48</v>
      </c>
      <c r="C35" t="s">
        <v>83</v>
      </c>
      <c r="D35">
        <v>-6663.89942169189</v>
      </c>
      <c r="E35">
        <v>-6132.9846382141104</v>
      </c>
      <c r="F35">
        <v>-5963.8361930847095</v>
      </c>
      <c r="G35">
        <v>-5784.7199440002396</v>
      </c>
      <c r="H35">
        <v>-5781.1822891235297</v>
      </c>
      <c r="I35">
        <v>-5764.5649909973099</v>
      </c>
      <c r="J35">
        <v>-5638.9827728271393</v>
      </c>
      <c r="K35">
        <v>-5648.2892036437897</v>
      </c>
      <c r="L35">
        <v>-5569.5366859435999</v>
      </c>
      <c r="M35">
        <v>-9927.9279708862305</v>
      </c>
      <c r="O35">
        <v>-4988.8339042663501</v>
      </c>
      <c r="P35">
        <v>-4034.0209007263102</v>
      </c>
      <c r="Q35">
        <v>-3542.3595905303901</v>
      </c>
      <c r="R35">
        <v>-3084.9950313568102</v>
      </c>
      <c r="S35">
        <v>-2760.8871459960901</v>
      </c>
      <c r="T35">
        <v>-2513.6394500732399</v>
      </c>
      <c r="U35">
        <v>-2349.1370677947998</v>
      </c>
      <c r="V35">
        <v>-2181.5521717071501</v>
      </c>
      <c r="W35">
        <v>-2064.3584728240899</v>
      </c>
      <c r="X35">
        <v>-1896.8722820281901</v>
      </c>
      <c r="Y35">
        <v>-1799.4093894958501</v>
      </c>
      <c r="Z35">
        <v>-1695.43445110321</v>
      </c>
      <c r="AA35">
        <v>-1593.0677652359</v>
      </c>
      <c r="AB35">
        <v>-1501.8333196639999</v>
      </c>
      <c r="AC35">
        <v>-1458.7389230728102</v>
      </c>
      <c r="AD35">
        <v>-1385.8258724212599</v>
      </c>
      <c r="AE35">
        <v>-1277.9116630554199</v>
      </c>
      <c r="AF35">
        <v>-1250.6136894226001</v>
      </c>
      <c r="AG35">
        <v>-1189.4977092742899</v>
      </c>
      <c r="AH35">
        <v>-1118.8989877700799</v>
      </c>
      <c r="AI35">
        <v>-1043.96641254425</v>
      </c>
      <c r="AJ35">
        <v>-996.55348062515304</v>
      </c>
      <c r="AK35">
        <v>-969.29532289505005</v>
      </c>
      <c r="AL35">
        <v>-932.28405714035</v>
      </c>
      <c r="AM35">
        <v>-880.76442480087303</v>
      </c>
      <c r="AN35">
        <v>-880.51235675811802</v>
      </c>
      <c r="AO35">
        <v>-861.32103204727196</v>
      </c>
      <c r="AP35">
        <v>-817.11047887802101</v>
      </c>
      <c r="AQ35">
        <v>-773.91928434371903</v>
      </c>
      <c r="AR35">
        <v>-745.61792612075794</v>
      </c>
    </row>
    <row r="36" spans="1:50">
      <c r="C36" t="s">
        <v>84</v>
      </c>
      <c r="D36">
        <f t="shared" ref="D36:M36" si="68">(D35/$D35)*100</f>
        <v>100</v>
      </c>
      <c r="E36">
        <f t="shared" si="68"/>
        <v>92.032971239788225</v>
      </c>
      <c r="F36">
        <f t="shared" si="68"/>
        <v>89.494690956343362</v>
      </c>
      <c r="G36">
        <f t="shared" si="68"/>
        <v>86.806831525250772</v>
      </c>
      <c r="H36">
        <f t="shared" si="68"/>
        <v>86.75374466644864</v>
      </c>
      <c r="I36">
        <f t="shared" si="68"/>
        <v>86.50438168728769</v>
      </c>
      <c r="J36">
        <f t="shared" si="68"/>
        <v>84.619866177323914</v>
      </c>
      <c r="K36">
        <f t="shared" si="68"/>
        <v>84.759520608277001</v>
      </c>
      <c r="L36">
        <f t="shared" si="68"/>
        <v>83.577742302262365</v>
      </c>
      <c r="M36">
        <f t="shared" si="68"/>
        <v>148.98075950200399</v>
      </c>
      <c r="O36">
        <f t="shared" ref="O36:AR36" si="69">(O35/$D35)*100</f>
        <v>74.86358344525766</v>
      </c>
      <c r="P36">
        <f t="shared" si="69"/>
        <v>60.535440970117719</v>
      </c>
      <c r="Q36">
        <f t="shared" si="69"/>
        <v>53.157458814572337</v>
      </c>
      <c r="R36">
        <f t="shared" si="69"/>
        <v>46.294141554939081</v>
      </c>
      <c r="S36">
        <f t="shared" si="69"/>
        <v>41.430504443224798</v>
      </c>
      <c r="T36">
        <f t="shared" si="69"/>
        <v>37.720248926491976</v>
      </c>
      <c r="U36">
        <f t="shared" si="69"/>
        <v>35.251688525610732</v>
      </c>
      <c r="V36">
        <f t="shared" si="69"/>
        <v>32.736871216962008</v>
      </c>
      <c r="W36">
        <f t="shared" si="69"/>
        <v>30.978235747441278</v>
      </c>
      <c r="X36">
        <f t="shared" si="69"/>
        <v>28.464899632992889</v>
      </c>
      <c r="Y36">
        <f t="shared" si="69"/>
        <v>27.002349159690649</v>
      </c>
      <c r="Z36">
        <f t="shared" si="69"/>
        <v>25.442077435687914</v>
      </c>
      <c r="AA36">
        <f t="shared" si="69"/>
        <v>23.905939517187939</v>
      </c>
      <c r="AB36">
        <f t="shared" si="69"/>
        <v>22.536854544582862</v>
      </c>
      <c r="AC36">
        <f t="shared" si="69"/>
        <v>21.890170165600317</v>
      </c>
      <c r="AD36">
        <f t="shared" si="69"/>
        <v>20.79602023869403</v>
      </c>
      <c r="AE36">
        <f t="shared" si="69"/>
        <v>19.176634912820642</v>
      </c>
      <c r="AF36">
        <f t="shared" si="69"/>
        <v>18.766995272342861</v>
      </c>
      <c r="AG36">
        <f t="shared" si="69"/>
        <v>17.849874885600986</v>
      </c>
      <c r="AH36">
        <f t="shared" si="69"/>
        <v>16.790454311598896</v>
      </c>
      <c r="AI36">
        <f t="shared" si="69"/>
        <v>15.665998936688611</v>
      </c>
      <c r="AJ36">
        <f t="shared" si="69"/>
        <v>14.954509628120094</v>
      </c>
      <c r="AK36">
        <f t="shared" si="69"/>
        <v>14.545467474191812</v>
      </c>
      <c r="AL36">
        <f t="shared" si="69"/>
        <v>13.990067948889504</v>
      </c>
      <c r="AM36">
        <f t="shared" si="69"/>
        <v>13.216952553843569</v>
      </c>
      <c r="AN36">
        <f t="shared" si="69"/>
        <v>13.213169963098959</v>
      </c>
      <c r="AO36">
        <f t="shared" si="69"/>
        <v>12.925180551848605</v>
      </c>
      <c r="AP36">
        <f t="shared" si="69"/>
        <v>12.261746871782254</v>
      </c>
      <c r="AQ36">
        <f t="shared" si="69"/>
        <v>11.6136099207096</v>
      </c>
      <c r="AR36">
        <f t="shared" si="69"/>
        <v>11.188913261410747</v>
      </c>
    </row>
    <row r="37" spans="1:50">
      <c r="A37" t="s">
        <v>96</v>
      </c>
      <c r="B37" t="s">
        <v>50</v>
      </c>
      <c r="C37" t="s">
        <v>83</v>
      </c>
      <c r="D37">
        <v>-3083.08887481689</v>
      </c>
      <c r="E37">
        <v>-2625.0233650207501</v>
      </c>
      <c r="F37">
        <v>-2504.6436786651598</v>
      </c>
      <c r="G37">
        <v>-2688.42601776123</v>
      </c>
      <c r="H37">
        <v>-2765.46144485473</v>
      </c>
      <c r="I37">
        <v>-3100.1410484313897</v>
      </c>
      <c r="J37">
        <v>-2926.3930320739701</v>
      </c>
      <c r="K37">
        <v>-2853.4572124481201</v>
      </c>
      <c r="L37">
        <v>-2867.0468330383301</v>
      </c>
      <c r="M37">
        <v>-3119.3196773528998</v>
      </c>
      <c r="O37">
        <v>-2297.2867488860998</v>
      </c>
      <c r="P37">
        <v>-1799.3558645248399</v>
      </c>
      <c r="Q37">
        <v>-1182.5855970382599</v>
      </c>
      <c r="R37">
        <v>-1125.0936985015801</v>
      </c>
      <c r="S37">
        <v>-826.52401924133301</v>
      </c>
      <c r="T37">
        <v>-760.77324151992798</v>
      </c>
      <c r="U37">
        <v>-747.58231639862106</v>
      </c>
      <c r="V37">
        <v>-202.29491591453601</v>
      </c>
      <c r="W37">
        <v>-142.01931655407</v>
      </c>
      <c r="X37">
        <v>-123.84449690580399</v>
      </c>
      <c r="Y37">
        <v>-97.589634358883004</v>
      </c>
      <c r="Z37">
        <v>-86.162768304348006</v>
      </c>
      <c r="AA37">
        <v>-101.534813642502</v>
      </c>
      <c r="AB37">
        <v>-87.165571749210002</v>
      </c>
      <c r="AC37">
        <v>-86.442649364471009</v>
      </c>
      <c r="AD37">
        <v>-71.264654397964009</v>
      </c>
      <c r="AE37">
        <v>-71.735963225364998</v>
      </c>
      <c r="AF37">
        <v>-70.294052362442002</v>
      </c>
      <c r="AG37">
        <v>-59.807904064654998</v>
      </c>
      <c r="AH37">
        <v>-58.709871023893001</v>
      </c>
      <c r="AI37">
        <v>-77.47761905193299</v>
      </c>
      <c r="AJ37">
        <v>-57.886321097611997</v>
      </c>
      <c r="AK37">
        <v>-58.531269431114005</v>
      </c>
      <c r="AL37">
        <v>-67.569956183434002</v>
      </c>
      <c r="AM37">
        <v>-62.912225723267007</v>
      </c>
      <c r="AN37">
        <v>-59.517167508601993</v>
      </c>
      <c r="AO37">
        <v>-52.280817180871999</v>
      </c>
      <c r="AP37">
        <v>-45.510731637478003</v>
      </c>
      <c r="AQ37">
        <v>-55.331334471703002</v>
      </c>
      <c r="AR37">
        <v>-45.697953552008002</v>
      </c>
    </row>
    <row r="38" spans="1:50">
      <c r="C38" t="s">
        <v>84</v>
      </c>
      <c r="D38">
        <f t="shared" ref="D38:M38" si="70">(D37/$D37)*100</f>
        <v>100</v>
      </c>
      <c r="E38">
        <f t="shared" si="70"/>
        <v>85.142643355574847</v>
      </c>
      <c r="F38">
        <f t="shared" si="70"/>
        <v>81.238127746606565</v>
      </c>
      <c r="G38">
        <f t="shared" si="70"/>
        <v>87.199108651089418</v>
      </c>
      <c r="H38">
        <f t="shared" si="70"/>
        <v>89.697753037332589</v>
      </c>
      <c r="I38">
        <f t="shared" si="70"/>
        <v>100.55308731946666</v>
      </c>
      <c r="J38">
        <f t="shared" si="70"/>
        <v>94.917569713191412</v>
      </c>
      <c r="K38">
        <f t="shared" si="70"/>
        <v>92.551896111577122</v>
      </c>
      <c r="L38">
        <f t="shared" si="70"/>
        <v>92.992675509836189</v>
      </c>
      <c r="M38">
        <f t="shared" si="70"/>
        <v>101.17514622533096</v>
      </c>
      <c r="O38">
        <f t="shared" ref="O38:AR38" si="71">(O37/$D37)*100</f>
        <v>74.512504898923467</v>
      </c>
      <c r="P38">
        <f t="shared" si="71"/>
        <v>58.362114670849593</v>
      </c>
      <c r="Q38">
        <f t="shared" si="71"/>
        <v>38.357168575248927</v>
      </c>
      <c r="R38">
        <f t="shared" si="71"/>
        <v>36.492418616002475</v>
      </c>
      <c r="S38">
        <f t="shared" si="71"/>
        <v>26.808309873662715</v>
      </c>
      <c r="T38">
        <f t="shared" si="71"/>
        <v>24.67568313498947</v>
      </c>
      <c r="U38">
        <f t="shared" si="71"/>
        <v>24.247835425860735</v>
      </c>
      <c r="V38">
        <f t="shared" si="71"/>
        <v>6.561436407717915</v>
      </c>
      <c r="W38">
        <f t="shared" si="71"/>
        <v>4.606397101105455</v>
      </c>
      <c r="X38">
        <f t="shared" si="71"/>
        <v>4.0168967530382762</v>
      </c>
      <c r="Y38">
        <f t="shared" si="71"/>
        <v>3.1653201811990912</v>
      </c>
      <c r="Z38">
        <f t="shared" si="71"/>
        <v>2.7946897349647557</v>
      </c>
      <c r="AA38">
        <f t="shared" si="71"/>
        <v>3.2932820870605726</v>
      </c>
      <c r="AB38">
        <f t="shared" si="71"/>
        <v>2.8272156687142833</v>
      </c>
      <c r="AC38">
        <f t="shared" si="71"/>
        <v>2.8037676782705456</v>
      </c>
      <c r="AD38">
        <f t="shared" si="71"/>
        <v>2.3114693507561159</v>
      </c>
      <c r="AE38">
        <f t="shared" si="71"/>
        <v>2.3267562544600837</v>
      </c>
      <c r="AF38">
        <f t="shared" si="71"/>
        <v>2.279987869847472</v>
      </c>
      <c r="AG38">
        <f t="shared" si="71"/>
        <v>1.9398696078200823</v>
      </c>
      <c r="AH38">
        <f t="shared" si="71"/>
        <v>1.9042549017462198</v>
      </c>
      <c r="AI38">
        <f t="shared" si="71"/>
        <v>2.5129868841855725</v>
      </c>
      <c r="AJ38">
        <f t="shared" si="71"/>
        <v>1.8775430565896343</v>
      </c>
      <c r="AK38">
        <f t="shared" si="71"/>
        <v>1.8984619583692759</v>
      </c>
      <c r="AL38">
        <f t="shared" si="71"/>
        <v>2.1916317993735128</v>
      </c>
      <c r="AM38">
        <f t="shared" si="71"/>
        <v>2.0405582932474973</v>
      </c>
      <c r="AN38">
        <f t="shared" si="71"/>
        <v>1.9304395664603351</v>
      </c>
      <c r="AO38">
        <f t="shared" si="71"/>
        <v>1.6957285146045959</v>
      </c>
      <c r="AP38">
        <f t="shared" si="71"/>
        <v>1.4761407628958139</v>
      </c>
      <c r="AQ38">
        <f t="shared" si="71"/>
        <v>1.7946720551475905</v>
      </c>
      <c r="AR38">
        <f t="shared" si="71"/>
        <v>1.482213306443269</v>
      </c>
    </row>
    <row r="39" spans="1:50">
      <c r="A39" t="s">
        <v>96</v>
      </c>
      <c r="B39" s="3" t="s">
        <v>52</v>
      </c>
      <c r="C39" t="s">
        <v>83</v>
      </c>
      <c r="D39">
        <v>-3401.0550975799497</v>
      </c>
      <c r="E39">
        <v>-3420.2384948730401</v>
      </c>
      <c r="F39">
        <v>-3385.3394985198897</v>
      </c>
      <c r="G39">
        <v>-3225.8114814758301</v>
      </c>
      <c r="H39">
        <v>-3288.9235019683797</v>
      </c>
      <c r="I39">
        <v>-3242.4654960632301</v>
      </c>
      <c r="J39">
        <v>-3193.4936046600301</v>
      </c>
      <c r="K39">
        <v>-3186.8462562560999</v>
      </c>
      <c r="L39">
        <v>-3233.2580089568996</v>
      </c>
      <c r="M39">
        <v>-3248.8458156585598</v>
      </c>
      <c r="O39">
        <v>-3195.6157684326099</v>
      </c>
      <c r="P39">
        <v>-2569.9293613433797</v>
      </c>
      <c r="Q39">
        <v>-2376.8472671508698</v>
      </c>
      <c r="R39">
        <v>-2183.2466125488199</v>
      </c>
      <c r="S39">
        <v>-2022.0220088958699</v>
      </c>
      <c r="T39">
        <v>-1796.6585159301701</v>
      </c>
      <c r="U39">
        <v>-1701.66027545929</v>
      </c>
      <c r="V39">
        <v>-1637.94386386871</v>
      </c>
      <c r="W39">
        <v>-1494.71139907836</v>
      </c>
      <c r="X39">
        <v>-1438.7391805648799</v>
      </c>
      <c r="Y39">
        <v>-1388.9846801757799</v>
      </c>
      <c r="Z39">
        <v>-1335.09361743927</v>
      </c>
      <c r="AA39">
        <v>-1263.04078102111</v>
      </c>
      <c r="AB39">
        <v>-1194.9892044067301</v>
      </c>
      <c r="AC39">
        <v>-1098.1932878494201</v>
      </c>
      <c r="AD39">
        <v>-1036.2274646758999</v>
      </c>
      <c r="AE39">
        <v>-1006.2444210052399</v>
      </c>
      <c r="AF39">
        <v>-963.04011344909702</v>
      </c>
      <c r="AG39">
        <v>-918.48790645599399</v>
      </c>
      <c r="AH39">
        <v>-886.965930461884</v>
      </c>
      <c r="AI39">
        <v>-860.19468307495094</v>
      </c>
      <c r="AJ39">
        <v>-820.43832540512096</v>
      </c>
      <c r="AK39">
        <v>-792.95808076858498</v>
      </c>
      <c r="AL39">
        <v>-747.65866994857799</v>
      </c>
      <c r="AM39">
        <v>-731.71466588973999</v>
      </c>
      <c r="AN39">
        <v>-704.03093099594105</v>
      </c>
      <c r="AO39">
        <v>-678.38311195373501</v>
      </c>
      <c r="AP39">
        <v>-682.71487951278698</v>
      </c>
      <c r="AQ39">
        <v>-667.86283254623402</v>
      </c>
      <c r="AR39">
        <v>-654.79952096939098</v>
      </c>
    </row>
    <row r="40" spans="1:50">
      <c r="C40" t="s">
        <v>84</v>
      </c>
      <c r="D40">
        <f t="shared" ref="D40:M40" si="72">(D39/$D39)*100</f>
        <v>100</v>
      </c>
      <c r="E40">
        <f t="shared" si="72"/>
        <v>100.56404253217599</v>
      </c>
      <c r="F40">
        <f t="shared" si="72"/>
        <v>99.537919892234541</v>
      </c>
      <c r="G40">
        <f t="shared" si="72"/>
        <v>94.847374974053906</v>
      </c>
      <c r="H40">
        <f t="shared" si="72"/>
        <v>96.703035017240438</v>
      </c>
      <c r="I40">
        <f t="shared" si="72"/>
        <v>95.337046976111466</v>
      </c>
      <c r="J40">
        <f t="shared" si="72"/>
        <v>93.897144063687421</v>
      </c>
      <c r="K40">
        <f t="shared" si="72"/>
        <v>93.701694468981927</v>
      </c>
      <c r="L40">
        <f t="shared" si="72"/>
        <v>95.066322543776266</v>
      </c>
      <c r="M40">
        <f t="shared" si="72"/>
        <v>95.524645218782382</v>
      </c>
      <c r="O40">
        <f t="shared" ref="O40:AR40" si="73">(O39/$D39)*100</f>
        <v>93.959541281953292</v>
      </c>
      <c r="P40">
        <f t="shared" si="73"/>
        <v>75.562708853850538</v>
      </c>
      <c r="Q40">
        <f t="shared" si="73"/>
        <v>69.88558547146549</v>
      </c>
      <c r="R40">
        <f t="shared" si="73"/>
        <v>64.193215043835309</v>
      </c>
      <c r="S40">
        <f t="shared" si="73"/>
        <v>59.452785999693369</v>
      </c>
      <c r="T40">
        <f t="shared" si="73"/>
        <v>52.826504257711029</v>
      </c>
      <c r="U40">
        <f t="shared" si="73"/>
        <v>50.033305154924456</v>
      </c>
      <c r="V40">
        <f t="shared" si="73"/>
        <v>48.159874417624202</v>
      </c>
      <c r="W40">
        <f t="shared" si="73"/>
        <v>43.948461762408229</v>
      </c>
      <c r="X40">
        <f t="shared" si="73"/>
        <v>42.302730749308573</v>
      </c>
      <c r="Y40">
        <f t="shared" si="73"/>
        <v>40.839817066301691</v>
      </c>
      <c r="Z40">
        <f t="shared" si="73"/>
        <v>39.255277528119656</v>
      </c>
      <c r="AA40">
        <f t="shared" si="73"/>
        <v>37.136733889428534</v>
      </c>
      <c r="AB40">
        <f t="shared" si="73"/>
        <v>35.135837853877611</v>
      </c>
      <c r="AC40">
        <f t="shared" si="73"/>
        <v>32.289782327573853</v>
      </c>
      <c r="AD40">
        <f t="shared" si="73"/>
        <v>30.467823511981223</v>
      </c>
      <c r="AE40">
        <f t="shared" si="73"/>
        <v>29.586242860965172</v>
      </c>
      <c r="AF40">
        <f t="shared" si="73"/>
        <v>28.315922142348022</v>
      </c>
      <c r="AG40">
        <f t="shared" si="73"/>
        <v>27.005969621296405</v>
      </c>
      <c r="AH40">
        <f t="shared" si="73"/>
        <v>26.079140296580679</v>
      </c>
      <c r="AI40">
        <f t="shared" si="73"/>
        <v>25.291994936719192</v>
      </c>
      <c r="AJ40">
        <f t="shared" si="73"/>
        <v>24.12305304871159</v>
      </c>
      <c r="AK40">
        <f t="shared" si="73"/>
        <v>23.315061297678511</v>
      </c>
      <c r="AL40">
        <f t="shared" si="73"/>
        <v>21.983139011202173</v>
      </c>
      <c r="AM40">
        <f t="shared" si="73"/>
        <v>21.514343193393071</v>
      </c>
      <c r="AN40">
        <f t="shared" si="73"/>
        <v>20.700368291501668</v>
      </c>
      <c r="AO40">
        <f t="shared" si="73"/>
        <v>19.946254691270497</v>
      </c>
      <c r="AP40">
        <f t="shared" si="73"/>
        <v>20.073620095086923</v>
      </c>
      <c r="AQ40">
        <f t="shared" si="73"/>
        <v>19.636930698989783</v>
      </c>
      <c r="AR40">
        <f t="shared" si="73"/>
        <v>19.252834846319285</v>
      </c>
    </row>
    <row r="41" spans="1:50">
      <c r="A41" t="s">
        <v>96</v>
      </c>
      <c r="B41" t="s">
        <v>62</v>
      </c>
      <c r="C41" t="s">
        <v>83</v>
      </c>
      <c r="D41">
        <v>-4126.9617080688395</v>
      </c>
      <c r="E41">
        <v>-3920.5341339111301</v>
      </c>
      <c r="F41">
        <v>-3974.7581481933498</v>
      </c>
      <c r="G41">
        <v>-3933.1853389739899</v>
      </c>
      <c r="H41">
        <v>-3798.9253997802698</v>
      </c>
      <c r="I41">
        <v>-3739.40014839172</v>
      </c>
      <c r="J41">
        <v>-3647.9856967925998</v>
      </c>
      <c r="K41">
        <v>-3702.4042606353701</v>
      </c>
      <c r="L41">
        <v>-3557.5125217437699</v>
      </c>
      <c r="M41">
        <v>-3449.2559432983398</v>
      </c>
      <c r="O41">
        <v>-2566.1656856536797</v>
      </c>
      <c r="P41">
        <v>-2283.6368083953798</v>
      </c>
      <c r="Q41">
        <v>-2000.25010108947</v>
      </c>
      <c r="R41">
        <v>-1858.18493366241</v>
      </c>
      <c r="S41">
        <v>-1646.44932746887</v>
      </c>
      <c r="T41">
        <v>-1676.49793624877</v>
      </c>
      <c r="U41">
        <v>-1529.43360805511</v>
      </c>
      <c r="V41">
        <v>-1490.76759815216</v>
      </c>
      <c r="W41">
        <v>-1416.0223007202101</v>
      </c>
      <c r="X41">
        <v>-1214.9130105972199</v>
      </c>
      <c r="Y41">
        <v>-1260.6672048568698</v>
      </c>
      <c r="Z41">
        <v>-1175.44591426849</v>
      </c>
      <c r="AA41">
        <v>-1128.5533905029299</v>
      </c>
      <c r="AB41">
        <v>-1067.9130554199201</v>
      </c>
      <c r="AC41">
        <v>-971.14396095275902</v>
      </c>
      <c r="AD41">
        <v>-959.77723598480202</v>
      </c>
      <c r="AE41">
        <v>-933.01331996917702</v>
      </c>
      <c r="AF41">
        <v>-840.71147441864002</v>
      </c>
      <c r="AG41">
        <v>-811.83552742004395</v>
      </c>
      <c r="AH41">
        <v>-762.51715421676602</v>
      </c>
      <c r="AI41">
        <v>-753.45921516418503</v>
      </c>
      <c r="AJ41">
        <v>-718.04898977279697</v>
      </c>
      <c r="AK41">
        <v>-710.05326509475697</v>
      </c>
      <c r="AL41">
        <v>-679.02046442031906</v>
      </c>
      <c r="AM41">
        <v>-681.28436803817704</v>
      </c>
      <c r="AN41">
        <v>-609.55661535263096</v>
      </c>
      <c r="AO41">
        <v>-602.82528400421097</v>
      </c>
      <c r="AP41">
        <v>-595.84212303161598</v>
      </c>
      <c r="AQ41">
        <v>-552.22100019455002</v>
      </c>
      <c r="AR41">
        <v>-499.28757548332197</v>
      </c>
    </row>
    <row r="42" spans="1:50">
      <c r="C42" t="s">
        <v>84</v>
      </c>
      <c r="D42">
        <f t="shared" ref="D42:M42" si="74">(D41/$D41)*100</f>
        <v>100</v>
      </c>
      <c r="E42">
        <f t="shared" si="74"/>
        <v>94.998073915875878</v>
      </c>
      <c r="F42">
        <f t="shared" si="74"/>
        <v>96.311970630163373</v>
      </c>
      <c r="G42">
        <f t="shared" si="74"/>
        <v>95.304624011509802</v>
      </c>
      <c r="H42">
        <f t="shared" si="74"/>
        <v>92.051384735477228</v>
      </c>
      <c r="I42">
        <f t="shared" si="74"/>
        <v>90.609034270432474</v>
      </c>
      <c r="J42">
        <f t="shared" si="74"/>
        <v>88.393979756590213</v>
      </c>
      <c r="K42">
        <f t="shared" si="74"/>
        <v>89.712590581991719</v>
      </c>
      <c r="L42">
        <f t="shared" si="74"/>
        <v>86.201733221519603</v>
      </c>
      <c r="M42">
        <f t="shared" si="74"/>
        <v>83.578578801797903</v>
      </c>
      <c r="O42">
        <f t="shared" ref="O42:AR42" si="75">(O41/$D41)*100</f>
        <v>62.180506318641982</v>
      </c>
      <c r="P42">
        <f t="shared" si="75"/>
        <v>55.334577103793372</v>
      </c>
      <c r="Q42">
        <f t="shared" si="75"/>
        <v>48.467861894106647</v>
      </c>
      <c r="R42">
        <f t="shared" si="75"/>
        <v>45.025494906564681</v>
      </c>
      <c r="S42">
        <f t="shared" si="75"/>
        <v>39.89495042442023</v>
      </c>
      <c r="T42">
        <f t="shared" si="75"/>
        <v>40.623055284737944</v>
      </c>
      <c r="U42">
        <f t="shared" si="75"/>
        <v>37.059554128278776</v>
      </c>
      <c r="V42">
        <f t="shared" si="75"/>
        <v>36.122641875680159</v>
      </c>
      <c r="W42">
        <f t="shared" si="75"/>
        <v>34.311495983877691</v>
      </c>
      <c r="X42">
        <f t="shared" si="75"/>
        <v>29.43843671294259</v>
      </c>
      <c r="Y42">
        <f t="shared" si="75"/>
        <v>30.547102057963688</v>
      </c>
      <c r="Z42">
        <f t="shared" si="75"/>
        <v>28.482113414580851</v>
      </c>
      <c r="AA42">
        <f t="shared" si="75"/>
        <v>27.345865320156378</v>
      </c>
      <c r="AB42">
        <f t="shared" si="75"/>
        <v>25.876495372660891</v>
      </c>
      <c r="AC42">
        <f t="shared" si="75"/>
        <v>23.531693038344031</v>
      </c>
      <c r="AD42">
        <f t="shared" si="75"/>
        <v>23.256267052545972</v>
      </c>
      <c r="AE42">
        <f t="shared" si="75"/>
        <v>22.607753256953988</v>
      </c>
      <c r="AF42">
        <f t="shared" si="75"/>
        <v>20.371196388251455</v>
      </c>
      <c r="AG42">
        <f t="shared" si="75"/>
        <v>19.671506179298483</v>
      </c>
      <c r="AH42">
        <f t="shared" si="75"/>
        <v>18.4764775676481</v>
      </c>
      <c r="AI42">
        <f t="shared" si="75"/>
        <v>18.256995544471792</v>
      </c>
      <c r="AJ42">
        <f t="shared" si="75"/>
        <v>17.398973883593388</v>
      </c>
      <c r="AK42">
        <f t="shared" si="75"/>
        <v>17.205230271618333</v>
      </c>
      <c r="AL42">
        <f t="shared" si="75"/>
        <v>16.453277555077154</v>
      </c>
      <c r="AM42">
        <f t="shared" si="75"/>
        <v>16.508133979197389</v>
      </c>
      <c r="AN42">
        <f t="shared" si="75"/>
        <v>14.770105914984741</v>
      </c>
      <c r="AO42">
        <f t="shared" si="75"/>
        <v>14.606999692427374</v>
      </c>
      <c r="AP42">
        <f t="shared" si="75"/>
        <v>14.437791411213091</v>
      </c>
      <c r="AQ42">
        <f t="shared" si="75"/>
        <v>13.380812308359289</v>
      </c>
      <c r="AR42">
        <f t="shared" si="75"/>
        <v>12.098187742017053</v>
      </c>
    </row>
    <row r="44" spans="1:50">
      <c r="A44" t="s">
        <v>97</v>
      </c>
      <c r="B44" t="s">
        <v>46</v>
      </c>
      <c r="C44" t="s">
        <v>83</v>
      </c>
      <c r="D44">
        <v>-1621.4020252227701</v>
      </c>
      <c r="E44">
        <v>-1417.7179336547802</v>
      </c>
      <c r="F44">
        <v>-1336.9635343551599</v>
      </c>
      <c r="G44">
        <v>-1317.47913360595</v>
      </c>
      <c r="H44">
        <v>-1318.2514905929502</v>
      </c>
      <c r="I44">
        <v>-1268.0169343948301</v>
      </c>
      <c r="J44">
        <v>-1264.4580602645801</v>
      </c>
      <c r="K44">
        <v>-1315.42444229126</v>
      </c>
      <c r="L44">
        <v>-1270.76756954193</v>
      </c>
      <c r="M44">
        <v>-1246.37305736541</v>
      </c>
      <c r="U44">
        <v>-846.34441137313797</v>
      </c>
      <c r="V44">
        <v>-789.4287109375</v>
      </c>
      <c r="W44">
        <v>-546.82332277297996</v>
      </c>
      <c r="X44">
        <v>-509.72765684127796</v>
      </c>
      <c r="Y44">
        <v>-465.66399931907699</v>
      </c>
      <c r="Z44">
        <v>-404.944598674774</v>
      </c>
      <c r="AA44">
        <v>-401.34632587432901</v>
      </c>
      <c r="AB44">
        <v>-349.44370388984703</v>
      </c>
      <c r="AC44">
        <v>-338.926702737808</v>
      </c>
      <c r="AD44">
        <v>-318.79082322120701</v>
      </c>
      <c r="AE44">
        <v>-296.102374792099</v>
      </c>
      <c r="AF44">
        <v>-288.17260265350296</v>
      </c>
      <c r="AG44">
        <v>-265.93813300132803</v>
      </c>
      <c r="AH44">
        <v>-254.22555208206199</v>
      </c>
      <c r="AI44">
        <v>-240.20804464816999</v>
      </c>
      <c r="AJ44">
        <v>-221.875801682472</v>
      </c>
      <c r="AK44">
        <v>-221.47758305072801</v>
      </c>
      <c r="AL44">
        <v>-192.17626750469199</v>
      </c>
      <c r="AM44">
        <v>-188.03642690181698</v>
      </c>
      <c r="AN44">
        <v>-187.25650012493099</v>
      </c>
      <c r="AO44">
        <v>-172.99322783946999</v>
      </c>
      <c r="AP44">
        <v>-186.708137392998</v>
      </c>
      <c r="AQ44">
        <v>-155.430808663368</v>
      </c>
      <c r="AR44">
        <v>-158.28329324722301</v>
      </c>
      <c r="AS44">
        <v>-158.81823003292101</v>
      </c>
      <c r="AT44">
        <v>-140.44427871704099</v>
      </c>
      <c r="AU44">
        <v>-147.028982639313</v>
      </c>
      <c r="AV44">
        <v>-134.99209284782401</v>
      </c>
      <c r="AW44">
        <v>-123.02509695291499</v>
      </c>
      <c r="AX44">
        <v>-127.285614609718</v>
      </c>
    </row>
    <row r="45" spans="1:50">
      <c r="C45" t="s">
        <v>84</v>
      </c>
      <c r="D45">
        <f t="shared" ref="D45:M45" si="76">(D44/$D44)*100</f>
        <v>100</v>
      </c>
      <c r="E45">
        <f t="shared" si="76"/>
        <v>87.437779872021252</v>
      </c>
      <c r="F45">
        <f t="shared" si="76"/>
        <v>82.457250796357542</v>
      </c>
      <c r="G45">
        <f t="shared" si="76"/>
        <v>81.255550018505545</v>
      </c>
      <c r="H45">
        <f t="shared" si="76"/>
        <v>81.303185150014286</v>
      </c>
      <c r="I45">
        <f t="shared" si="76"/>
        <v>78.204967964105805</v>
      </c>
      <c r="J45">
        <f t="shared" si="76"/>
        <v>77.985474336067369</v>
      </c>
      <c r="K45">
        <f t="shared" si="76"/>
        <v>81.128826893535503</v>
      </c>
      <c r="L45">
        <f t="shared" si="76"/>
        <v>78.374613437856951</v>
      </c>
      <c r="M45">
        <f t="shared" si="76"/>
        <v>76.870081446590419</v>
      </c>
      <c r="U45">
        <f t="shared" ref="U45:AX45" si="77">(U44/$D44)*100</f>
        <v>52.198307280198186</v>
      </c>
      <c r="V45">
        <f t="shared" si="77"/>
        <v>48.688030399433949</v>
      </c>
      <c r="W45">
        <f t="shared" si="77"/>
        <v>33.725338581456995</v>
      </c>
      <c r="X45">
        <f t="shared" si="77"/>
        <v>31.43746269659708</v>
      </c>
      <c r="Y45">
        <f t="shared" si="77"/>
        <v>28.719835801062217</v>
      </c>
      <c r="Z45">
        <f t="shared" si="77"/>
        <v>24.974965639329163</v>
      </c>
      <c r="AA45">
        <f t="shared" si="77"/>
        <v>24.753042097575193</v>
      </c>
      <c r="AB45">
        <f t="shared" si="77"/>
        <v>21.551946923332338</v>
      </c>
      <c r="AC45">
        <f t="shared" si="77"/>
        <v>20.90331068207724</v>
      </c>
      <c r="AD45">
        <f t="shared" si="77"/>
        <v>19.661429939154491</v>
      </c>
      <c r="AE45">
        <f t="shared" si="77"/>
        <v>18.262119461175363</v>
      </c>
      <c r="AF45">
        <f t="shared" si="77"/>
        <v>17.773050617345191</v>
      </c>
      <c r="AG45">
        <f t="shared" si="77"/>
        <v>16.401739288859581</v>
      </c>
      <c r="AH45">
        <f t="shared" si="77"/>
        <v>15.679365643269938</v>
      </c>
      <c r="AI45">
        <f t="shared" si="77"/>
        <v>14.814835612109647</v>
      </c>
      <c r="AJ45">
        <f t="shared" si="77"/>
        <v>13.684194186940632</v>
      </c>
      <c r="AK45">
        <f t="shared" si="77"/>
        <v>13.659634045436597</v>
      </c>
      <c r="AL45">
        <f t="shared" si="77"/>
        <v>11.852474865281373</v>
      </c>
      <c r="AM45">
        <f t="shared" si="77"/>
        <v>11.597150119260643</v>
      </c>
      <c r="AN45">
        <f t="shared" si="77"/>
        <v>11.549048120820201</v>
      </c>
      <c r="AO45">
        <f t="shared" si="77"/>
        <v>10.669360537877818</v>
      </c>
      <c r="AP45">
        <f t="shared" si="77"/>
        <v>11.515227839150226</v>
      </c>
      <c r="AQ45">
        <f t="shared" si="77"/>
        <v>9.5861980092206203</v>
      </c>
      <c r="AR45">
        <f t="shared" si="77"/>
        <v>9.7621250488740383</v>
      </c>
      <c r="AS45">
        <f t="shared" si="77"/>
        <v>9.7951172850607744</v>
      </c>
      <c r="AT45">
        <f t="shared" si="77"/>
        <v>8.6619034966201465</v>
      </c>
      <c r="AU45">
        <f t="shared" si="77"/>
        <v>9.0680152332431039</v>
      </c>
      <c r="AV45">
        <f t="shared" si="77"/>
        <v>8.3256398319397054</v>
      </c>
      <c r="AW45">
        <f t="shared" si="77"/>
        <v>7.5875751380051568</v>
      </c>
      <c r="AX45">
        <f t="shared" si="77"/>
        <v>7.8503426435667478</v>
      </c>
    </row>
    <row r="46" spans="1:50">
      <c r="A46" t="s">
        <v>97</v>
      </c>
      <c r="B46" s="1" t="s">
        <v>47</v>
      </c>
      <c r="C46" t="s">
        <v>83</v>
      </c>
      <c r="D46">
        <v>-3191.5411949157701</v>
      </c>
      <c r="E46">
        <v>-3084.0950012206999</v>
      </c>
      <c r="F46">
        <v>-2941.8449401855401</v>
      </c>
      <c r="G46">
        <v>-3004.8000812530499</v>
      </c>
      <c r="H46">
        <v>-3164.0381813049298</v>
      </c>
      <c r="I46">
        <v>-3443.8567161559999</v>
      </c>
      <c r="J46">
        <v>-2961.9829654693599</v>
      </c>
      <c r="K46">
        <v>-2929.0325641631998</v>
      </c>
      <c r="L46">
        <v>-3040.19117355346</v>
      </c>
      <c r="M46">
        <v>-3043.55978965759</v>
      </c>
      <c r="U46">
        <v>-1568.47131252288</v>
      </c>
      <c r="V46">
        <v>-1374.33886528015</v>
      </c>
      <c r="W46">
        <v>-1177.75988578796</v>
      </c>
      <c r="X46">
        <v>-772.26883172988903</v>
      </c>
      <c r="Y46">
        <v>-652.47583389282204</v>
      </c>
      <c r="Z46">
        <v>-617.03205108642601</v>
      </c>
      <c r="AA46">
        <v>-594.04069185257003</v>
      </c>
      <c r="AB46">
        <v>-523.03564548492398</v>
      </c>
      <c r="AC46">
        <v>-512.31682300567604</v>
      </c>
      <c r="AD46">
        <v>-903.24264764785801</v>
      </c>
      <c r="AE46">
        <v>-786.65882349014305</v>
      </c>
      <c r="AF46">
        <v>-758.56757164001499</v>
      </c>
      <c r="AG46">
        <v>-399.26335215568497</v>
      </c>
      <c r="AH46">
        <v>-362.831801176071</v>
      </c>
      <c r="AI46">
        <v>-370.50193548202498</v>
      </c>
      <c r="AJ46">
        <v>-580.49499988555897</v>
      </c>
      <c r="AK46">
        <v>-570.68252563476597</v>
      </c>
      <c r="AL46">
        <v>-262.00300455093401</v>
      </c>
      <c r="AM46">
        <v>-311.95336580276501</v>
      </c>
      <c r="AN46">
        <v>-269.46967840194702</v>
      </c>
      <c r="AO46">
        <v>-286.76533699035599</v>
      </c>
      <c r="AP46">
        <v>-250.82647800445602</v>
      </c>
      <c r="AQ46">
        <v>-263.54119181633001</v>
      </c>
      <c r="AR46">
        <v>-264.27701115608198</v>
      </c>
      <c r="AS46">
        <v>-433.21052193641702</v>
      </c>
      <c r="AT46">
        <v>-438.31610679626499</v>
      </c>
      <c r="AU46">
        <v>-430.35504221916199</v>
      </c>
      <c r="AV46">
        <v>-414.44915533065802</v>
      </c>
      <c r="AW46">
        <v>-401.84119343757601</v>
      </c>
      <c r="AX46">
        <v>-407.54476189613297</v>
      </c>
    </row>
    <row r="47" spans="1:50">
      <c r="C47" t="s">
        <v>84</v>
      </c>
      <c r="D47">
        <f t="shared" ref="D47:M47" si="78">(D46/$D46)*100</f>
        <v>100</v>
      </c>
      <c r="E47">
        <f t="shared" si="78"/>
        <v>96.633407274634735</v>
      </c>
      <c r="F47">
        <f t="shared" si="78"/>
        <v>92.176311083560364</v>
      </c>
      <c r="G47">
        <f t="shared" si="78"/>
        <v>94.14887346714481</v>
      </c>
      <c r="H47">
        <f t="shared" si="78"/>
        <v>99.138252902558378</v>
      </c>
      <c r="I47">
        <f t="shared" si="78"/>
        <v>107.90575793419733</v>
      </c>
      <c r="J47">
        <f t="shared" si="78"/>
        <v>92.807292294641101</v>
      </c>
      <c r="K47">
        <f t="shared" si="78"/>
        <v>91.774863154805729</v>
      </c>
      <c r="L47">
        <f t="shared" si="78"/>
        <v>95.257776349450978</v>
      </c>
      <c r="M47">
        <f t="shared" si="78"/>
        <v>95.363324606496718</v>
      </c>
      <c r="U47">
        <f t="shared" ref="U47:AX47" si="79">(U46/$D46)*100</f>
        <v>49.144636297394698</v>
      </c>
      <c r="V47">
        <f t="shared" si="79"/>
        <v>43.061918406991481</v>
      </c>
      <c r="W47">
        <f t="shared" si="79"/>
        <v>36.902543751093361</v>
      </c>
      <c r="X47">
        <f t="shared" si="79"/>
        <v>24.19736373637096</v>
      </c>
      <c r="Y47">
        <f t="shared" si="79"/>
        <v>20.443910764248869</v>
      </c>
      <c r="Z47">
        <f t="shared" si="79"/>
        <v>19.333356939568201</v>
      </c>
      <c r="AA47">
        <f t="shared" si="79"/>
        <v>18.61297271672057</v>
      </c>
      <c r="AB47">
        <f t="shared" si="79"/>
        <v>16.388184063490606</v>
      </c>
      <c r="AC47">
        <f t="shared" si="79"/>
        <v>16.052333080388046</v>
      </c>
      <c r="AD47">
        <f t="shared" si="79"/>
        <v>28.301143318681056</v>
      </c>
      <c r="AE47">
        <f t="shared" si="79"/>
        <v>24.648242822098503</v>
      </c>
      <c r="AF47">
        <f t="shared" si="79"/>
        <v>23.768064559167779</v>
      </c>
      <c r="AG47">
        <f t="shared" si="79"/>
        <v>12.510048524259206</v>
      </c>
      <c r="AH47">
        <f t="shared" si="79"/>
        <v>11.368545132805242</v>
      </c>
      <c r="AI47">
        <f t="shared" si="79"/>
        <v>11.608872104557094</v>
      </c>
      <c r="AJ47">
        <f t="shared" si="79"/>
        <v>18.188547928201789</v>
      </c>
      <c r="AK47">
        <f t="shared" si="79"/>
        <v>17.881095395036166</v>
      </c>
      <c r="AL47">
        <f t="shared" si="79"/>
        <v>8.2092941481787349</v>
      </c>
      <c r="AM47">
        <f t="shared" si="79"/>
        <v>9.7743800487274601</v>
      </c>
      <c r="AN47">
        <f t="shared" si="79"/>
        <v>8.443246129212465</v>
      </c>
      <c r="AO47">
        <f t="shared" si="79"/>
        <v>8.9851679635902109</v>
      </c>
      <c r="AP47">
        <f t="shared" si="79"/>
        <v>7.8591020038854849</v>
      </c>
      <c r="AQ47">
        <f t="shared" si="79"/>
        <v>8.257489899743728</v>
      </c>
      <c r="AR47">
        <f t="shared" si="79"/>
        <v>8.2805451979464948</v>
      </c>
      <c r="AS47">
        <f t="shared" si="79"/>
        <v>13.573709235730236</v>
      </c>
      <c r="AT47">
        <f t="shared" si="79"/>
        <v>13.733681629882044</v>
      </c>
      <c r="AU47">
        <f t="shared" si="79"/>
        <v>13.484238991015744</v>
      </c>
      <c r="AV47">
        <f t="shared" si="79"/>
        <v>12.985862629343126</v>
      </c>
      <c r="AW47">
        <f t="shared" si="79"/>
        <v>12.590819572616585</v>
      </c>
      <c r="AX47">
        <f t="shared" si="79"/>
        <v>12.769528481893486</v>
      </c>
    </row>
    <row r="48" spans="1:50">
      <c r="A48" t="s">
        <v>97</v>
      </c>
      <c r="B48" s="3" t="s">
        <v>51</v>
      </c>
      <c r="C48" t="s">
        <v>83</v>
      </c>
      <c r="D48">
        <v>-3897.3431587219197</v>
      </c>
      <c r="E48">
        <v>-3638.5045051574698</v>
      </c>
      <c r="F48">
        <v>-3593.1136608123697</v>
      </c>
      <c r="G48">
        <v>-3724.2987155914302</v>
      </c>
      <c r="H48">
        <v>-3506.1001777648898</v>
      </c>
      <c r="I48">
        <v>-3633.7413787841801</v>
      </c>
      <c r="J48">
        <v>-3588.2380008697501</v>
      </c>
      <c r="K48">
        <v>-3572.2806453704798</v>
      </c>
      <c r="L48">
        <v>-3570.6164836883499</v>
      </c>
      <c r="M48">
        <v>-3635.6053352355898</v>
      </c>
      <c r="U48">
        <v>-3102.2584438323897</v>
      </c>
      <c r="V48">
        <v>-2616.7082786559999</v>
      </c>
      <c r="W48">
        <v>-2434.48829650878</v>
      </c>
      <c r="X48">
        <v>-2234.8792552947998</v>
      </c>
      <c r="Y48">
        <v>-2083.1151008605898</v>
      </c>
      <c r="Z48">
        <v>-1965.3102159500099</v>
      </c>
      <c r="AA48">
        <v>-1838.35887908935</v>
      </c>
      <c r="AB48">
        <v>-1736.4617586135801</v>
      </c>
      <c r="AC48">
        <v>-1604.25913333892</v>
      </c>
      <c r="AD48">
        <v>-1532.97972679138</v>
      </c>
      <c r="AE48">
        <v>-1440.4822587966898</v>
      </c>
      <c r="AF48">
        <v>-1390.8761739730799</v>
      </c>
      <c r="AG48">
        <v>-1342.0933485031098</v>
      </c>
      <c r="AH48">
        <v>-1234.3469858169501</v>
      </c>
      <c r="AI48">
        <v>-1216.1540985107399</v>
      </c>
      <c r="AJ48">
        <v>-1141.8627500534001</v>
      </c>
      <c r="AK48">
        <v>-1122.5650310516301</v>
      </c>
      <c r="AL48">
        <v>-1026.0398387908899</v>
      </c>
      <c r="AM48">
        <v>-1004.4407844543399</v>
      </c>
      <c r="AN48">
        <v>-941.18469953536999</v>
      </c>
      <c r="AO48">
        <v>-930.519640445709</v>
      </c>
      <c r="AP48">
        <v>-879.827439785004</v>
      </c>
      <c r="AQ48">
        <v>-875.86468458175705</v>
      </c>
      <c r="AR48">
        <v>-817.22646951675404</v>
      </c>
      <c r="AS48">
        <v>-840.07310867309604</v>
      </c>
      <c r="AT48">
        <v>-784.69467163085903</v>
      </c>
      <c r="AU48">
        <v>-784.39265489578202</v>
      </c>
      <c r="AV48">
        <v>-735.30399799346901</v>
      </c>
      <c r="AW48">
        <v>-728.23500633239701</v>
      </c>
      <c r="AX48">
        <v>-690.47611951828003</v>
      </c>
    </row>
    <row r="49" spans="1:68">
      <c r="C49" t="s">
        <v>84</v>
      </c>
      <c r="D49">
        <f t="shared" ref="D49:M49" si="80">(D48/$D48)*100</f>
        <v>100</v>
      </c>
      <c r="E49">
        <f t="shared" si="80"/>
        <v>93.358587041913637</v>
      </c>
      <c r="F49">
        <f t="shared" si="80"/>
        <v>92.193925822808026</v>
      </c>
      <c r="G49">
        <f t="shared" si="80"/>
        <v>95.559938242973786</v>
      </c>
      <c r="H49">
        <f t="shared" si="80"/>
        <v>89.961289908961135</v>
      </c>
      <c r="I49">
        <f t="shared" si="80"/>
        <v>93.236372338734867</v>
      </c>
      <c r="J49">
        <f t="shared" si="80"/>
        <v>92.068823676446897</v>
      </c>
      <c r="K49">
        <f t="shared" si="80"/>
        <v>91.659381786179694</v>
      </c>
      <c r="L49">
        <f t="shared" si="80"/>
        <v>91.616681884878844</v>
      </c>
      <c r="M49">
        <f t="shared" si="80"/>
        <v>93.284198675177393</v>
      </c>
      <c r="U49">
        <f t="shared" ref="U49:AX49" si="81">(U48/$D48)*100</f>
        <v>79.599314648231612</v>
      </c>
      <c r="V49">
        <f t="shared" si="81"/>
        <v>67.140823173346462</v>
      </c>
      <c r="W49">
        <f t="shared" si="81"/>
        <v>62.465330800050388</v>
      </c>
      <c r="X49">
        <f t="shared" si="81"/>
        <v>57.343661162947171</v>
      </c>
      <c r="Y49">
        <f t="shared" si="81"/>
        <v>53.449619805706796</v>
      </c>
      <c r="Z49">
        <f t="shared" si="81"/>
        <v>50.426922544703665</v>
      </c>
      <c r="AA49">
        <f t="shared" si="81"/>
        <v>47.169540998083797</v>
      </c>
      <c r="AB49">
        <f t="shared" si="81"/>
        <v>44.555013194758779</v>
      </c>
      <c r="AC49">
        <f t="shared" si="81"/>
        <v>41.162891436663095</v>
      </c>
      <c r="AD49">
        <f t="shared" si="81"/>
        <v>39.3339684077011</v>
      </c>
      <c r="AE49">
        <f t="shared" si="81"/>
        <v>36.960621637153352</v>
      </c>
      <c r="AF49">
        <f t="shared" si="81"/>
        <v>35.687803647990769</v>
      </c>
      <c r="AG49">
        <f t="shared" si="81"/>
        <v>34.43610926329697</v>
      </c>
      <c r="AH49">
        <f t="shared" si="81"/>
        <v>31.671498647856744</v>
      </c>
      <c r="AI49">
        <f t="shared" si="81"/>
        <v>31.204696352926771</v>
      </c>
      <c r="AJ49">
        <f t="shared" si="81"/>
        <v>29.298491396581522</v>
      </c>
      <c r="AK49">
        <f t="shared" si="81"/>
        <v>28.803340771762059</v>
      </c>
      <c r="AL49">
        <f t="shared" si="81"/>
        <v>26.326648616884064</v>
      </c>
      <c r="AM49">
        <f t="shared" si="81"/>
        <v>25.772449167235571</v>
      </c>
      <c r="AN49">
        <f t="shared" si="81"/>
        <v>24.149392578610364</v>
      </c>
      <c r="AO49">
        <f t="shared" si="81"/>
        <v>23.875743103690674</v>
      </c>
      <c r="AP49">
        <f t="shared" si="81"/>
        <v>22.575057005591763</v>
      </c>
      <c r="AQ49">
        <f t="shared" si="81"/>
        <v>22.473378630302211</v>
      </c>
      <c r="AR49">
        <f t="shared" si="81"/>
        <v>20.968809679688359</v>
      </c>
      <c r="AS49">
        <f t="shared" si="81"/>
        <v>21.555020291017598</v>
      </c>
      <c r="AT49">
        <f t="shared" si="81"/>
        <v>20.134092371999106</v>
      </c>
      <c r="AU49">
        <f t="shared" si="81"/>
        <v>20.126343074008727</v>
      </c>
      <c r="AV49">
        <f t="shared" si="81"/>
        <v>18.866801511894629</v>
      </c>
      <c r="AW49">
        <f t="shared" si="81"/>
        <v>18.685421752063828</v>
      </c>
      <c r="AX49">
        <f t="shared" si="81"/>
        <v>17.716585155532268</v>
      </c>
    </row>
    <row r="50" spans="1:68">
      <c r="A50" t="s">
        <v>97</v>
      </c>
      <c r="B50" t="s">
        <v>53</v>
      </c>
      <c r="C50" t="s">
        <v>83</v>
      </c>
      <c r="D50">
        <v>-5591.5598869323703</v>
      </c>
      <c r="E50">
        <v>-5116.6973114013599</v>
      </c>
      <c r="F50">
        <v>-4887.2141838073703</v>
      </c>
      <c r="G50">
        <v>-4801.0029792785599</v>
      </c>
      <c r="H50">
        <v>-4822.73435592651</v>
      </c>
      <c r="I50">
        <v>-4735.6114387512198</v>
      </c>
      <c r="J50">
        <v>-4678.7829399108796</v>
      </c>
      <c r="K50">
        <v>-4538.4259223937897</v>
      </c>
      <c r="L50">
        <v>-4626.0018348693802</v>
      </c>
      <c r="M50">
        <v>-4442.0967102050699</v>
      </c>
      <c r="U50">
        <v>-3970.4542160034098</v>
      </c>
      <c r="V50">
        <v>-3228.3468246459897</v>
      </c>
      <c r="W50">
        <v>-2932.5513839721598</v>
      </c>
      <c r="X50">
        <v>-2628.9627552032398</v>
      </c>
      <c r="Y50">
        <v>-2611.5291118621799</v>
      </c>
      <c r="Z50">
        <v>-2526.1194705963098</v>
      </c>
      <c r="AA50">
        <v>-2331.5079212188698</v>
      </c>
      <c r="AB50">
        <v>-2307.1136474609298</v>
      </c>
      <c r="AC50">
        <v>-2097.5663661956696</v>
      </c>
      <c r="AD50">
        <v>-2130.8250427245998</v>
      </c>
      <c r="AE50">
        <v>-2014.7159099578801</v>
      </c>
      <c r="AF50">
        <v>-1945.4641342163</v>
      </c>
      <c r="AG50">
        <v>-1850.1152992248499</v>
      </c>
      <c r="AH50">
        <v>-1834.81812477111</v>
      </c>
      <c r="AI50">
        <v>-1787.7227067947301</v>
      </c>
      <c r="AJ50">
        <v>-1641.42882823944</v>
      </c>
      <c r="AK50">
        <v>-1672.56188392639</v>
      </c>
      <c r="AL50">
        <v>-1596.4133739471399</v>
      </c>
      <c r="AM50">
        <v>-1539.20555114746</v>
      </c>
      <c r="AN50">
        <v>-1537.5341176986601</v>
      </c>
      <c r="AO50">
        <v>-1483.8618040084798</v>
      </c>
      <c r="AP50">
        <v>-1407.7999591827299</v>
      </c>
      <c r="AQ50">
        <v>-1449.9933719635001</v>
      </c>
      <c r="AR50">
        <v>-1370.5115318298299</v>
      </c>
      <c r="AS50">
        <v>-1334.4690799713098</v>
      </c>
      <c r="AT50">
        <v>-1273.1695175170901</v>
      </c>
      <c r="AU50">
        <v>-1278.0423164367601</v>
      </c>
      <c r="AV50">
        <v>-1210.28184890747</v>
      </c>
      <c r="AW50">
        <v>-1220.7053899764999</v>
      </c>
      <c r="AX50">
        <v>-1149.89113807678</v>
      </c>
    </row>
    <row r="51" spans="1:68">
      <c r="C51" t="s">
        <v>84</v>
      </c>
      <c r="D51">
        <f t="shared" ref="D51:M51" si="82">(D50/$D50)*100</f>
        <v>100</v>
      </c>
      <c r="E51">
        <f t="shared" si="82"/>
        <v>91.507511586511356</v>
      </c>
      <c r="F51">
        <f t="shared" si="82"/>
        <v>87.403413048099949</v>
      </c>
      <c r="G51">
        <f t="shared" si="82"/>
        <v>85.861603494556789</v>
      </c>
      <c r="H51">
        <f t="shared" si="82"/>
        <v>86.250249544807218</v>
      </c>
      <c r="I51">
        <f t="shared" si="82"/>
        <v>84.692134833760335</v>
      </c>
      <c r="J51">
        <f t="shared" si="82"/>
        <v>83.675808442029293</v>
      </c>
      <c r="K51">
        <f t="shared" si="82"/>
        <v>81.165649911042109</v>
      </c>
      <c r="L51">
        <f t="shared" si="82"/>
        <v>82.731866034028783</v>
      </c>
      <c r="M51">
        <f t="shared" si="82"/>
        <v>79.44288892597524</v>
      </c>
      <c r="U51">
        <f t="shared" ref="U51:AX51" si="83">(U50/$D50)*100</f>
        <v>71.007988759674575</v>
      </c>
      <c r="V51">
        <f t="shared" si="83"/>
        <v>57.736068108484815</v>
      </c>
      <c r="W51">
        <f t="shared" si="83"/>
        <v>52.446033723534171</v>
      </c>
      <c r="X51">
        <f t="shared" si="83"/>
        <v>47.01662520591433</v>
      </c>
      <c r="Y51">
        <f t="shared" si="83"/>
        <v>46.704840235466236</v>
      </c>
      <c r="Z51">
        <f t="shared" si="83"/>
        <v>45.177365917155257</v>
      </c>
      <c r="AA51">
        <f t="shared" si="83"/>
        <v>41.696914069858543</v>
      </c>
      <c r="AB51">
        <f t="shared" si="83"/>
        <v>41.260644509105909</v>
      </c>
      <c r="AC51">
        <f t="shared" si="83"/>
        <v>37.513080582356636</v>
      </c>
      <c r="AD51">
        <f t="shared" si="83"/>
        <v>38.10788198306517</v>
      </c>
      <c r="AE51">
        <f t="shared" si="83"/>
        <v>36.031374977603775</v>
      </c>
      <c r="AF51">
        <f t="shared" si="83"/>
        <v>34.792869495378262</v>
      </c>
      <c r="AG51">
        <f t="shared" si="83"/>
        <v>33.087641671309299</v>
      </c>
      <c r="AH51">
        <f t="shared" si="83"/>
        <v>32.814065517909064</v>
      </c>
      <c r="AI51">
        <f t="shared" si="83"/>
        <v>31.971806489503713</v>
      </c>
      <c r="AJ51">
        <f t="shared" si="83"/>
        <v>29.355472559195949</v>
      </c>
      <c r="AK51">
        <f t="shared" si="83"/>
        <v>29.912259150352899</v>
      </c>
      <c r="AL51">
        <f t="shared" si="83"/>
        <v>28.550411803296644</v>
      </c>
      <c r="AM51">
        <f t="shared" si="83"/>
        <v>27.527301545041588</v>
      </c>
      <c r="AN51">
        <f t="shared" si="83"/>
        <v>27.497409466934613</v>
      </c>
      <c r="AO51">
        <f t="shared" si="83"/>
        <v>26.537528596918115</v>
      </c>
      <c r="AP51">
        <f t="shared" si="83"/>
        <v>25.177231177882888</v>
      </c>
      <c r="AQ51">
        <f t="shared" si="83"/>
        <v>25.931822269348746</v>
      </c>
      <c r="AR51">
        <f t="shared" si="83"/>
        <v>24.510361322119667</v>
      </c>
      <c r="AS51">
        <f t="shared" si="83"/>
        <v>23.865774613091435</v>
      </c>
      <c r="AT51">
        <f t="shared" si="83"/>
        <v>22.769487285516199</v>
      </c>
      <c r="AU51">
        <f t="shared" si="83"/>
        <v>22.856632894580638</v>
      </c>
      <c r="AV51">
        <f t="shared" si="83"/>
        <v>21.644798113240853</v>
      </c>
      <c r="AW51">
        <f t="shared" si="83"/>
        <v>21.831213733922837</v>
      </c>
      <c r="AX51">
        <f t="shared" si="83"/>
        <v>20.56476477635708</v>
      </c>
    </row>
    <row r="52" spans="1:68">
      <c r="A52" t="s">
        <v>97</v>
      </c>
      <c r="B52" t="s">
        <v>65</v>
      </c>
      <c r="C52" t="s">
        <v>83</v>
      </c>
      <c r="D52">
        <v>-1286.0025167465201</v>
      </c>
      <c r="E52">
        <v>-1053.0890226364099</v>
      </c>
      <c r="F52">
        <v>-1095.26002407074</v>
      </c>
      <c r="G52">
        <v>-1141.0328149795498</v>
      </c>
      <c r="H52">
        <v>-1098.916888237</v>
      </c>
      <c r="I52">
        <v>-1172.74582386016</v>
      </c>
      <c r="J52">
        <v>-1148.8964557647701</v>
      </c>
      <c r="K52">
        <v>-1936.9647502899102</v>
      </c>
      <c r="L52">
        <v>-1157.23609924316</v>
      </c>
      <c r="M52">
        <v>-1096.6711044311498</v>
      </c>
      <c r="U52">
        <v>-363.59137296676602</v>
      </c>
      <c r="V52">
        <v>-203.343257308006</v>
      </c>
      <c r="W52">
        <v>-183.523997664452</v>
      </c>
      <c r="X52">
        <v>-162.99502551555599</v>
      </c>
      <c r="Y52">
        <v>-148.22550117969499</v>
      </c>
      <c r="Z52">
        <v>-121.84597551822699</v>
      </c>
      <c r="AA52">
        <v>-128.40408086776699</v>
      </c>
      <c r="AB52">
        <v>-94.650581479072997</v>
      </c>
      <c r="AC52">
        <v>-91.47863835096399</v>
      </c>
      <c r="AD52">
        <v>-96.580706536770009</v>
      </c>
      <c r="AE52">
        <v>-83.031065762042999</v>
      </c>
      <c r="AF52">
        <v>-63.740350306034003</v>
      </c>
      <c r="AG52">
        <v>-76.166078448295991</v>
      </c>
      <c r="AH52">
        <v>-73.382325470447995</v>
      </c>
      <c r="AI52">
        <v>-54.261099547148</v>
      </c>
      <c r="AJ52">
        <v>-61.265710741282</v>
      </c>
      <c r="AK52">
        <v>-64.943537116051004</v>
      </c>
      <c r="AL52">
        <v>-59.169534593821005</v>
      </c>
      <c r="AM52">
        <v>-53.596887737513001</v>
      </c>
      <c r="AN52">
        <v>-50.011657178402004</v>
      </c>
      <c r="AO52">
        <v>-42.263478040695006</v>
      </c>
      <c r="AP52">
        <v>-37.329390645027004</v>
      </c>
      <c r="AQ52">
        <v>-41.341010481119007</v>
      </c>
      <c r="AR52">
        <v>-44.564954936504002</v>
      </c>
      <c r="AS52">
        <v>-44.031769037247003</v>
      </c>
      <c r="AT52">
        <v>-35.758975893258999</v>
      </c>
      <c r="AU52">
        <v>-31.482309103012003</v>
      </c>
      <c r="AV52">
        <v>-38.667149841784997</v>
      </c>
      <c r="AW52">
        <v>-41.412156075239004</v>
      </c>
      <c r="AX52">
        <v>-32.773729413748001</v>
      </c>
    </row>
    <row r="53" spans="1:68">
      <c r="C53" t="s">
        <v>84</v>
      </c>
      <c r="D53">
        <f t="shared" ref="D53:M53" si="84">(D52/$D52)*100</f>
        <v>100</v>
      </c>
      <c r="E53">
        <f t="shared" si="84"/>
        <v>81.888566229297737</v>
      </c>
      <c r="F53">
        <f t="shared" si="84"/>
        <v>85.167797870384973</v>
      </c>
      <c r="G53">
        <f t="shared" si="84"/>
        <v>88.727105905380981</v>
      </c>
      <c r="H53">
        <f t="shared" si="84"/>
        <v>85.452156891354207</v>
      </c>
      <c r="I53">
        <f t="shared" si="84"/>
        <v>91.1931204323853</v>
      </c>
      <c r="J53">
        <f t="shared" si="84"/>
        <v>89.338585329629296</v>
      </c>
      <c r="K53">
        <f t="shared" si="84"/>
        <v>150.61904817964668</v>
      </c>
      <c r="L53">
        <f t="shared" si="84"/>
        <v>89.987078887751437</v>
      </c>
      <c r="M53">
        <f t="shared" si="84"/>
        <v>85.277523966721063</v>
      </c>
      <c r="U53">
        <f t="shared" ref="U53:AX53" si="85">(U52/$D52)*100</f>
        <v>28.272990778169088</v>
      </c>
      <c r="V53">
        <f t="shared" si="85"/>
        <v>15.812041940823537</v>
      </c>
      <c r="W53">
        <f t="shared" si="85"/>
        <v>14.270889463634372</v>
      </c>
      <c r="X53">
        <f t="shared" si="85"/>
        <v>12.674549496833018</v>
      </c>
      <c r="Y53">
        <f t="shared" si="85"/>
        <v>11.526066181790471</v>
      </c>
      <c r="Z53">
        <f t="shared" si="85"/>
        <v>9.474785152558427</v>
      </c>
      <c r="AA53">
        <f t="shared" si="85"/>
        <v>9.9847456902820593</v>
      </c>
      <c r="AB53">
        <f t="shared" si="85"/>
        <v>7.360061916405197</v>
      </c>
      <c r="AC53">
        <f t="shared" si="85"/>
        <v>7.113410522896749</v>
      </c>
      <c r="AD53">
        <f t="shared" si="85"/>
        <v>7.5101491077257911</v>
      </c>
      <c r="AE53">
        <f t="shared" si="85"/>
        <v>6.456524359851544</v>
      </c>
      <c r="AF53">
        <f t="shared" si="85"/>
        <v>4.9564716612912871</v>
      </c>
      <c r="AG53">
        <f t="shared" si="85"/>
        <v>5.9227005745672923</v>
      </c>
      <c r="AH53">
        <f t="shared" si="85"/>
        <v>5.7062349812579845</v>
      </c>
      <c r="AI53">
        <f t="shared" si="85"/>
        <v>4.2193618473176935</v>
      </c>
      <c r="AJ53">
        <f t="shared" si="85"/>
        <v>4.7640428337791416</v>
      </c>
      <c r="AK53">
        <f t="shared" si="85"/>
        <v>5.0500318833242082</v>
      </c>
      <c r="AL53">
        <f t="shared" si="85"/>
        <v>4.6010434523499244</v>
      </c>
      <c r="AM53">
        <f t="shared" si="85"/>
        <v>4.1677125075235999</v>
      </c>
      <c r="AN53">
        <f t="shared" si="85"/>
        <v>3.8889237405947976</v>
      </c>
      <c r="AO53">
        <f t="shared" si="85"/>
        <v>3.2864226539476848</v>
      </c>
      <c r="AP53">
        <f t="shared" si="85"/>
        <v>2.9027463133950366</v>
      </c>
      <c r="AQ53">
        <f t="shared" si="85"/>
        <v>3.2146912578140472</v>
      </c>
      <c r="AR53">
        <f t="shared" si="85"/>
        <v>3.4653862924972842</v>
      </c>
      <c r="AS53">
        <f t="shared" si="85"/>
        <v>3.4239255727619979</v>
      </c>
      <c r="AT53">
        <f t="shared" si="85"/>
        <v>2.7806303197388949</v>
      </c>
      <c r="AU53">
        <f t="shared" si="85"/>
        <v>2.448075232594384</v>
      </c>
      <c r="AV53">
        <f t="shared" si="85"/>
        <v>3.0067709307140147</v>
      </c>
      <c r="AW53">
        <f t="shared" si="85"/>
        <v>3.220223563792731</v>
      </c>
      <c r="AX53">
        <f t="shared" si="85"/>
        <v>2.5484965221267855</v>
      </c>
    </row>
    <row r="55" spans="1:68">
      <c r="A55" t="s">
        <v>98</v>
      </c>
      <c r="B55" s="1" t="s">
        <v>85</v>
      </c>
      <c r="C55" t="s">
        <v>83</v>
      </c>
      <c r="D55">
        <v>-5853.2390594482404</v>
      </c>
      <c r="E55">
        <v>-5856.97364807128</v>
      </c>
      <c r="F55">
        <v>-5618.6957359313901</v>
      </c>
      <c r="G55">
        <v>-5585.1445198059</v>
      </c>
      <c r="H55">
        <v>-5529.6754837036096</v>
      </c>
      <c r="I55">
        <v>-5503.0393600463794</v>
      </c>
      <c r="J55">
        <v>-5515.8791542053195</v>
      </c>
      <c r="K55">
        <v>-5352.6864051818802</v>
      </c>
      <c r="L55">
        <v>-5268.8565254211398</v>
      </c>
      <c r="M55">
        <v>-5212.8081321716299</v>
      </c>
      <c r="AL55" t="s">
        <v>86</v>
      </c>
      <c r="AM55">
        <v>-711.07447147369396</v>
      </c>
      <c r="AN55">
        <v>-646.94154262542702</v>
      </c>
      <c r="AO55">
        <v>-537.4755859375</v>
      </c>
      <c r="AP55">
        <v>-480.09455204009998</v>
      </c>
      <c r="AQ55">
        <v>-464.34527635574301</v>
      </c>
      <c r="AR55">
        <v>-401.37311816215498</v>
      </c>
      <c r="AS55">
        <v>-384.66536998748802</v>
      </c>
      <c r="AT55">
        <v>-338.35485577583302</v>
      </c>
      <c r="AU55">
        <v>-342.684775590897</v>
      </c>
      <c r="AV55">
        <v>-303.34103107452398</v>
      </c>
      <c r="AW55">
        <v>-302.21480131149298</v>
      </c>
      <c r="AX55">
        <v>-298.15709590911899</v>
      </c>
      <c r="AY55">
        <v>-250.69135427474998</v>
      </c>
      <c r="AZ55">
        <v>-260.12143492698704</v>
      </c>
      <c r="BA55">
        <v>-249.26428496837599</v>
      </c>
      <c r="BB55">
        <v>-197.187572717667</v>
      </c>
      <c r="BC55">
        <v>-229.24959659576399</v>
      </c>
      <c r="BD55">
        <v>-212.21220493316702</v>
      </c>
      <c r="BE55">
        <v>-212.85542845725999</v>
      </c>
      <c r="BF55">
        <v>-179.96780574321699</v>
      </c>
      <c r="BG55">
        <v>-194.27727162837999</v>
      </c>
      <c r="BH55">
        <v>-186.67711317539201</v>
      </c>
      <c r="BI55">
        <v>-187.26110458374001</v>
      </c>
      <c r="BJ55">
        <v>-155.417442321777</v>
      </c>
      <c r="BK55">
        <v>-187.91744112968399</v>
      </c>
      <c r="BL55">
        <v>-154.126286506653</v>
      </c>
      <c r="BM55">
        <v>-146.66815102100401</v>
      </c>
      <c r="BN55">
        <v>-145.55421471595801</v>
      </c>
      <c r="BO55">
        <v>-149.68903362750999</v>
      </c>
      <c r="BP55">
        <v>-138.344615697861</v>
      </c>
    </row>
    <row r="56" spans="1:68">
      <c r="A56" s="1"/>
      <c r="B56" s="1"/>
      <c r="C56" t="s">
        <v>84</v>
      </c>
      <c r="D56">
        <f t="shared" ref="D56:M56" si="86">(D55/$D55)*100</f>
        <v>100</v>
      </c>
      <c r="E56">
        <f t="shared" si="86"/>
        <v>100.06380379453341</v>
      </c>
      <c r="F56">
        <f t="shared" si="86"/>
        <v>95.99293107397942</v>
      </c>
      <c r="G56">
        <f t="shared" si="86"/>
        <v>95.419723388717827</v>
      </c>
      <c r="H56">
        <f t="shared" si="86"/>
        <v>94.472059445063366</v>
      </c>
      <c r="I56">
        <f t="shared" si="86"/>
        <v>94.016993055553201</v>
      </c>
      <c r="J56">
        <f t="shared" si="86"/>
        <v>94.236355258745874</v>
      </c>
      <c r="K56">
        <f t="shared" si="86"/>
        <v>91.448279334185528</v>
      </c>
      <c r="L56">
        <f t="shared" si="86"/>
        <v>90.01608292277426</v>
      </c>
      <c r="M56">
        <f t="shared" si="86"/>
        <v>89.058520918553057</v>
      </c>
      <c r="AM56">
        <f t="shared" ref="AM56:BP56" si="87">(AM55/$D55)*100</f>
        <v>12.148392783067429</v>
      </c>
      <c r="AN56">
        <f t="shared" si="87"/>
        <v>11.052710064543501</v>
      </c>
      <c r="AO56">
        <f t="shared" si="87"/>
        <v>9.1825326196084927</v>
      </c>
      <c r="AP56">
        <f t="shared" si="87"/>
        <v>8.20220303944593</v>
      </c>
      <c r="AQ56">
        <f t="shared" si="87"/>
        <v>7.9331336314754042</v>
      </c>
      <c r="AR56">
        <f t="shared" si="87"/>
        <v>6.8572821660899441</v>
      </c>
      <c r="AS56">
        <f t="shared" si="87"/>
        <v>6.5718376796274027</v>
      </c>
      <c r="AT56">
        <f t="shared" si="87"/>
        <v>5.7806430309669992</v>
      </c>
      <c r="AU56">
        <f t="shared" si="87"/>
        <v>5.8546177955560967</v>
      </c>
      <c r="AV56">
        <f t="shared" si="87"/>
        <v>5.1824473252100285</v>
      </c>
      <c r="AW56">
        <f t="shared" si="87"/>
        <v>5.1632061879253133</v>
      </c>
      <c r="AX56">
        <f t="shared" si="87"/>
        <v>5.0938820861559853</v>
      </c>
      <c r="AY56">
        <f t="shared" si="87"/>
        <v>4.2829508880230422</v>
      </c>
      <c r="AZ56">
        <f t="shared" si="87"/>
        <v>4.4440596443280684</v>
      </c>
      <c r="BA56">
        <f t="shared" si="87"/>
        <v>4.2585700402244129</v>
      </c>
      <c r="BB56">
        <f t="shared" si="87"/>
        <v>3.3688624488926142</v>
      </c>
      <c r="BC56">
        <f t="shared" si="87"/>
        <v>3.9166279433899351</v>
      </c>
      <c r="BD56">
        <f t="shared" si="87"/>
        <v>3.6255516437623743</v>
      </c>
      <c r="BE56">
        <f t="shared" si="87"/>
        <v>3.6365408331250522</v>
      </c>
      <c r="BF56">
        <f t="shared" si="87"/>
        <v>3.0746703477404487</v>
      </c>
      <c r="BG56">
        <f t="shared" si="87"/>
        <v>3.3191412422286009</v>
      </c>
      <c r="BH56">
        <f t="shared" si="87"/>
        <v>3.1892958971846479</v>
      </c>
      <c r="BI56">
        <f t="shared" si="87"/>
        <v>3.1992731320526704</v>
      </c>
      <c r="BJ56">
        <f t="shared" si="87"/>
        <v>2.6552382491691282</v>
      </c>
      <c r="BK56">
        <f t="shared" si="87"/>
        <v>3.2104863515927908</v>
      </c>
      <c r="BL56">
        <f t="shared" si="87"/>
        <v>2.6331794232436803</v>
      </c>
      <c r="BM56">
        <f t="shared" si="87"/>
        <v>2.505760477769206</v>
      </c>
      <c r="BN56">
        <f t="shared" si="87"/>
        <v>2.4867293687758378</v>
      </c>
      <c r="BO56">
        <f t="shared" si="87"/>
        <v>2.5573709207363304</v>
      </c>
      <c r="BP56">
        <f t="shared" si="87"/>
        <v>2.3635565589029977</v>
      </c>
    </row>
    <row r="57" spans="1:68">
      <c r="A57" t="s">
        <v>98</v>
      </c>
      <c r="B57" s="1" t="s">
        <v>87</v>
      </c>
      <c r="C57" t="s">
        <v>83</v>
      </c>
      <c r="D57">
        <v>-3837.6896381378097</v>
      </c>
      <c r="E57">
        <v>-3771.5628147125199</v>
      </c>
      <c r="F57">
        <v>-3805.1843643188399</v>
      </c>
      <c r="G57">
        <v>-3877.4542808532701</v>
      </c>
      <c r="H57">
        <v>-3857.6097488403298</v>
      </c>
      <c r="I57">
        <v>-3954.3492794036797</v>
      </c>
      <c r="J57">
        <v>-3943.8011646270697</v>
      </c>
      <c r="K57">
        <v>-3881.7992210388097</v>
      </c>
      <c r="L57">
        <v>-3810.3270530700597</v>
      </c>
      <c r="M57">
        <v>-4090.4488563537598</v>
      </c>
      <c r="AL57" t="s">
        <v>88</v>
      </c>
      <c r="AM57">
        <v>-1146.4985609054502</v>
      </c>
      <c r="AN57">
        <v>-962.909877300262</v>
      </c>
      <c r="AO57">
        <v>-842.16701984405495</v>
      </c>
      <c r="AP57">
        <v>-778.57512235641502</v>
      </c>
      <c r="AQ57">
        <v>-745.91588973999001</v>
      </c>
      <c r="AR57">
        <v>-682.79284238815296</v>
      </c>
      <c r="AS57">
        <v>-625.47755241393997</v>
      </c>
      <c r="AT57">
        <v>-615.43470621108997</v>
      </c>
      <c r="AU57">
        <v>-567.14850664138805</v>
      </c>
      <c r="AV57">
        <v>-533.78039598465</v>
      </c>
      <c r="AW57">
        <v>-529.477417469025</v>
      </c>
      <c r="AX57">
        <v>-492.649346590042</v>
      </c>
      <c r="AY57">
        <v>-432.536572217941</v>
      </c>
      <c r="AZ57">
        <v>-432.13334679603599</v>
      </c>
      <c r="BA57">
        <v>-422.23808169364901</v>
      </c>
      <c r="BB57">
        <v>-397.097498178482</v>
      </c>
      <c r="BC57">
        <v>-384.15676355361899</v>
      </c>
      <c r="BD57">
        <v>-394.80793476104697</v>
      </c>
      <c r="BE57">
        <v>-364.74999785423302</v>
      </c>
      <c r="BF57">
        <v>-359.252870082855</v>
      </c>
      <c r="BG57">
        <v>-369.37767267227201</v>
      </c>
      <c r="BH57">
        <v>-372.79394268989603</v>
      </c>
      <c r="BI57">
        <v>-373.93388152122498</v>
      </c>
      <c r="BJ57">
        <v>-373.83559346199002</v>
      </c>
      <c r="BK57">
        <v>-376.692175865173</v>
      </c>
      <c r="BL57">
        <v>-380.16945123672502</v>
      </c>
      <c r="BM57">
        <v>-368.36373805999801</v>
      </c>
      <c r="BN57">
        <v>-370.549619197845</v>
      </c>
      <c r="BO57">
        <v>-343.71984004974399</v>
      </c>
      <c r="BP57">
        <v>-363.429337739944</v>
      </c>
    </row>
    <row r="58" spans="1:68">
      <c r="A58" s="1"/>
      <c r="B58" s="1"/>
      <c r="C58" t="s">
        <v>84</v>
      </c>
      <c r="D58">
        <f t="shared" ref="D58:M58" si="88">(D57/$D57)*100</f>
        <v>100</v>
      </c>
      <c r="E58">
        <f t="shared" si="88"/>
        <v>98.276910598289618</v>
      </c>
      <c r="F58">
        <f t="shared" si="88"/>
        <v>99.152998890375557</v>
      </c>
      <c r="G58">
        <f t="shared" si="88"/>
        <v>101.03616098394961</v>
      </c>
      <c r="H58">
        <f t="shared" si="88"/>
        <v>100.51906518194072</v>
      </c>
      <c r="I58">
        <f t="shared" si="88"/>
        <v>103.03984043176764</v>
      </c>
      <c r="J58">
        <f t="shared" si="88"/>
        <v>102.76498457391541</v>
      </c>
      <c r="K58">
        <f t="shared" si="88"/>
        <v>101.14937858608086</v>
      </c>
      <c r="L58">
        <f t="shared" si="88"/>
        <v>99.287003701502357</v>
      </c>
      <c r="M58">
        <f t="shared" si="88"/>
        <v>106.58623395972684</v>
      </c>
      <c r="AM58">
        <f t="shared" ref="AM58:BP58" si="89">(AM57/$D57)*100</f>
        <v>29.874707675990546</v>
      </c>
      <c r="AN58">
        <f t="shared" si="89"/>
        <v>25.090874148111205</v>
      </c>
      <c r="AO58">
        <f t="shared" si="89"/>
        <v>21.944635946452038</v>
      </c>
      <c r="AP58">
        <f t="shared" si="89"/>
        <v>20.287599982530342</v>
      </c>
      <c r="AQ58">
        <f t="shared" si="89"/>
        <v>19.436587115521313</v>
      </c>
      <c r="AR58">
        <f t="shared" si="89"/>
        <v>17.791768140986761</v>
      </c>
      <c r="AS58">
        <f t="shared" si="89"/>
        <v>16.298283899722673</v>
      </c>
      <c r="AT58">
        <f t="shared" si="89"/>
        <v>16.036593999032238</v>
      </c>
      <c r="AU58">
        <f t="shared" si="89"/>
        <v>14.7783838746426</v>
      </c>
      <c r="AV58">
        <f t="shared" si="89"/>
        <v>13.908899528510602</v>
      </c>
      <c r="AW58">
        <f t="shared" si="89"/>
        <v>13.796775336057326</v>
      </c>
      <c r="AX58">
        <f t="shared" si="89"/>
        <v>12.837133615346078</v>
      </c>
      <c r="AY58">
        <f t="shared" si="89"/>
        <v>11.270754360110889</v>
      </c>
      <c r="AZ58">
        <f t="shared" si="89"/>
        <v>11.260247376484649</v>
      </c>
      <c r="BA58">
        <f t="shared" si="89"/>
        <v>11.002403047332788</v>
      </c>
      <c r="BB58">
        <f t="shared" si="89"/>
        <v>10.347306208200008</v>
      </c>
      <c r="BC58">
        <f t="shared" si="89"/>
        <v>10.010105031318432</v>
      </c>
      <c r="BD58">
        <f t="shared" si="89"/>
        <v>10.287646266064979</v>
      </c>
      <c r="BE58">
        <f t="shared" si="89"/>
        <v>9.5044162568399706</v>
      </c>
      <c r="BF58">
        <f t="shared" si="89"/>
        <v>9.361175706151629</v>
      </c>
      <c r="BG58">
        <f t="shared" si="89"/>
        <v>9.6250011726197808</v>
      </c>
      <c r="BH58">
        <f t="shared" si="89"/>
        <v>9.7140200964971619</v>
      </c>
      <c r="BI58">
        <f t="shared" si="89"/>
        <v>9.7437238750414341</v>
      </c>
      <c r="BJ58">
        <f t="shared" si="89"/>
        <v>9.7411627492469393</v>
      </c>
      <c r="BK58">
        <f t="shared" si="89"/>
        <v>9.815597700286105</v>
      </c>
      <c r="BL58">
        <f t="shared" si="89"/>
        <v>9.9062062616714748</v>
      </c>
      <c r="BM58">
        <f t="shared" si="89"/>
        <v>9.5985807293875354</v>
      </c>
      <c r="BN58">
        <f t="shared" si="89"/>
        <v>9.6555389866714059</v>
      </c>
      <c r="BO58">
        <f t="shared" si="89"/>
        <v>8.9564261954369417</v>
      </c>
      <c r="BP58">
        <f t="shared" si="89"/>
        <v>9.4700033616135126</v>
      </c>
    </row>
    <row r="59" spans="1:68">
      <c r="A59" t="s">
        <v>98</v>
      </c>
      <c r="B59" s="1" t="s">
        <v>89</v>
      </c>
      <c r="C59" t="s">
        <v>83</v>
      </c>
      <c r="D59">
        <v>-4523.0464935302698</v>
      </c>
      <c r="E59">
        <v>-4199.9650001525797</v>
      </c>
      <c r="F59">
        <v>-4250.5588531494095</v>
      </c>
      <c r="G59">
        <v>-4146.6794013976996</v>
      </c>
      <c r="H59">
        <v>-4146.8071937560999</v>
      </c>
      <c r="I59">
        <v>-4201.0045051574698</v>
      </c>
      <c r="J59">
        <v>-4315.6070709228497</v>
      </c>
      <c r="K59">
        <v>-4278.9187431335395</v>
      </c>
      <c r="L59">
        <v>-4347.5713729858398</v>
      </c>
      <c r="M59">
        <v>-4411.2291336059498</v>
      </c>
      <c r="AL59" t="s">
        <v>90</v>
      </c>
      <c r="AM59">
        <v>-2218.0213928222597</v>
      </c>
      <c r="AN59">
        <v>-1814.3999576568599</v>
      </c>
      <c r="AO59">
        <v>-1655.6888818740799</v>
      </c>
      <c r="AP59">
        <v>-1498.3402490615799</v>
      </c>
      <c r="AQ59">
        <v>-1383.35227966308</v>
      </c>
      <c r="AR59">
        <v>-1248.01635742187</v>
      </c>
      <c r="AS59">
        <v>-1210.75880527496</v>
      </c>
      <c r="AT59">
        <v>-1159.14833545684</v>
      </c>
      <c r="AU59">
        <v>-1019.08826828002</v>
      </c>
      <c r="AV59">
        <v>-954.55127954482998</v>
      </c>
      <c r="AW59">
        <v>-925.13459920883201</v>
      </c>
      <c r="AX59">
        <v>-865.80806970596302</v>
      </c>
      <c r="AY59">
        <v>-794.67827081680298</v>
      </c>
      <c r="AZ59">
        <v>-766.83568954467796</v>
      </c>
      <c r="BA59">
        <v>-745.90271711349499</v>
      </c>
      <c r="BB59">
        <v>-686.48827075958297</v>
      </c>
      <c r="BC59">
        <v>-672.11425304412796</v>
      </c>
      <c r="BD59">
        <v>-615.19294977188099</v>
      </c>
      <c r="BE59">
        <v>-607.03784227371204</v>
      </c>
      <c r="BF59">
        <v>-586.21382713317905</v>
      </c>
      <c r="BG59">
        <v>-569.23657655715897</v>
      </c>
      <c r="BH59">
        <v>-535.463988780975</v>
      </c>
      <c r="BI59">
        <v>-538.31142187118496</v>
      </c>
      <c r="BJ59">
        <v>-486.55378818512003</v>
      </c>
      <c r="BK59">
        <v>-480.64449429512001</v>
      </c>
      <c r="BL59">
        <v>-467.885822057724</v>
      </c>
      <c r="BM59">
        <v>-453.59942317009001</v>
      </c>
      <c r="BN59">
        <v>-435.39416790008499</v>
      </c>
      <c r="BO59">
        <v>-421.35488986969</v>
      </c>
      <c r="BP59">
        <v>-386.435657739639</v>
      </c>
    </row>
    <row r="60" spans="1:68">
      <c r="A60" s="1"/>
      <c r="B60" s="1"/>
      <c r="C60" t="s">
        <v>84</v>
      </c>
      <c r="D60">
        <f t="shared" ref="D60:M60" si="90">(D59/$D59)*100</f>
        <v>100</v>
      </c>
      <c r="E60">
        <f t="shared" si="90"/>
        <v>92.856993757640495</v>
      </c>
      <c r="F60">
        <f t="shared" si="90"/>
        <v>93.975572862878494</v>
      </c>
      <c r="G60">
        <f t="shared" si="90"/>
        <v>91.678902866222529</v>
      </c>
      <c r="H60">
        <f t="shared" si="90"/>
        <v>91.681728226487621</v>
      </c>
      <c r="I60">
        <f t="shared" si="90"/>
        <v>92.879976165766891</v>
      </c>
      <c r="J60">
        <f t="shared" si="90"/>
        <v>95.413723407350787</v>
      </c>
      <c r="K60">
        <f t="shared" si="90"/>
        <v>94.602581451551984</v>
      </c>
      <c r="L60">
        <f t="shared" si="90"/>
        <v>96.120421914843718</v>
      </c>
      <c r="M60">
        <f t="shared" si="90"/>
        <v>97.527830852849675</v>
      </c>
      <c r="AM60">
        <f t="shared" ref="AM60:BP60" si="91">(AM59/$D59)*100</f>
        <v>49.038217847083821</v>
      </c>
      <c r="AN60">
        <f t="shared" si="91"/>
        <v>40.114554653642479</v>
      </c>
      <c r="AO60">
        <f t="shared" si="91"/>
        <v>36.605612704675139</v>
      </c>
      <c r="AP60">
        <f t="shared" si="91"/>
        <v>33.126792996817386</v>
      </c>
      <c r="AQ60">
        <f t="shared" si="91"/>
        <v>30.584524869284813</v>
      </c>
      <c r="AR60">
        <f t="shared" si="91"/>
        <v>27.59238400947288</v>
      </c>
      <c r="AS60">
        <f t="shared" si="91"/>
        <v>26.768657076747271</v>
      </c>
      <c r="AT60">
        <f t="shared" si="91"/>
        <v>25.627601598057343</v>
      </c>
      <c r="AU60">
        <f t="shared" si="91"/>
        <v>22.531014654342286</v>
      </c>
      <c r="AV60">
        <f t="shared" si="91"/>
        <v>21.104166868729131</v>
      </c>
      <c r="AW60">
        <f t="shared" si="91"/>
        <v>20.453793710326376</v>
      </c>
      <c r="AX60">
        <f t="shared" si="91"/>
        <v>19.142143927647176</v>
      </c>
      <c r="AY60">
        <f t="shared" si="91"/>
        <v>17.569535753247386</v>
      </c>
      <c r="AZ60">
        <f t="shared" si="91"/>
        <v>16.953964338893126</v>
      </c>
      <c r="BA60">
        <f t="shared" si="91"/>
        <v>16.491157413049553</v>
      </c>
      <c r="BB60">
        <f t="shared" si="91"/>
        <v>15.177563877389508</v>
      </c>
      <c r="BC60">
        <f t="shared" si="91"/>
        <v>14.859768830709896</v>
      </c>
      <c r="BD60">
        <f t="shared" si="91"/>
        <v>13.601296176191161</v>
      </c>
      <c r="BE60">
        <f t="shared" si="91"/>
        <v>13.420994967485173</v>
      </c>
      <c r="BF60">
        <f t="shared" si="91"/>
        <v>12.960596977539247</v>
      </c>
      <c r="BG60">
        <f t="shared" si="91"/>
        <v>12.585247075646702</v>
      </c>
      <c r="BH60">
        <f t="shared" si="91"/>
        <v>11.838569193283741</v>
      </c>
      <c r="BI60">
        <f t="shared" si="91"/>
        <v>11.901523069488263</v>
      </c>
      <c r="BJ60">
        <f t="shared" si="91"/>
        <v>10.757213945978286</v>
      </c>
      <c r="BK60">
        <f t="shared" si="91"/>
        <v>10.626565412993877</v>
      </c>
      <c r="BL60">
        <f t="shared" si="91"/>
        <v>10.344484027015513</v>
      </c>
      <c r="BM60">
        <f t="shared" si="91"/>
        <v>10.028626144323633</v>
      </c>
      <c r="BN60">
        <f t="shared" si="91"/>
        <v>9.6261262961340179</v>
      </c>
      <c r="BO60">
        <f t="shared" si="91"/>
        <v>9.3157320065666518</v>
      </c>
      <c r="BP60">
        <f t="shared" si="91"/>
        <v>8.5437029730380516</v>
      </c>
    </row>
    <row r="61" spans="1:68">
      <c r="A61" t="s">
        <v>98</v>
      </c>
      <c r="B61" s="1" t="s">
        <v>91</v>
      </c>
      <c r="C61" t="s">
        <v>83</v>
      </c>
      <c r="D61">
        <v>-3886.0223293304398</v>
      </c>
      <c r="E61">
        <v>-3711.2872600555402</v>
      </c>
      <c r="F61">
        <v>-3597.6495742797797</v>
      </c>
      <c r="G61">
        <v>-3536.9133949279699</v>
      </c>
      <c r="H61">
        <v>-3502.1581649780196</v>
      </c>
      <c r="I61">
        <v>-3471.2581634521398</v>
      </c>
      <c r="J61">
        <v>-3403.6180973052897</v>
      </c>
      <c r="K61">
        <v>-3371.5901374816899</v>
      </c>
      <c r="L61">
        <v>-3318.2148933410599</v>
      </c>
      <c r="M61">
        <v>-3334.86890792846</v>
      </c>
      <c r="AL61" t="s">
        <v>92</v>
      </c>
      <c r="AM61">
        <v>-1240.9850358962999</v>
      </c>
      <c r="AN61">
        <v>-1052.1312952041599</v>
      </c>
      <c r="AO61">
        <v>-952.73154973983799</v>
      </c>
      <c r="AP61">
        <v>-890.4088139534</v>
      </c>
      <c r="AQ61">
        <v>-839.59251642227196</v>
      </c>
      <c r="AR61">
        <v>-771.92717790603604</v>
      </c>
      <c r="AS61">
        <v>-737.33717203140304</v>
      </c>
      <c r="AT61">
        <v>-688.25232982635498</v>
      </c>
      <c r="AU61">
        <v>-685.14090776443504</v>
      </c>
      <c r="AV61">
        <v>-632.55310058593807</v>
      </c>
      <c r="AW61">
        <v>-602.97679901123001</v>
      </c>
      <c r="AX61">
        <v>-576.03150606155396</v>
      </c>
      <c r="AY61">
        <v>-545.85456848144497</v>
      </c>
      <c r="AZ61">
        <v>-513.02731037139904</v>
      </c>
      <c r="BA61">
        <v>-526.6392827034</v>
      </c>
      <c r="BB61">
        <v>-478.41939330101002</v>
      </c>
      <c r="BC61">
        <v>-469.82106566429098</v>
      </c>
      <c r="BD61">
        <v>-459.23092961311301</v>
      </c>
      <c r="BE61">
        <v>-447.95715808868403</v>
      </c>
      <c r="BF61">
        <v>-416.503846645355</v>
      </c>
      <c r="BG61">
        <v>-426.07986927032499</v>
      </c>
      <c r="BH61">
        <v>-393.65100860595697</v>
      </c>
      <c r="BI61">
        <v>-387.947559356689</v>
      </c>
      <c r="BJ61">
        <v>-368.02309751510597</v>
      </c>
      <c r="BK61">
        <v>-371.00237607955899</v>
      </c>
      <c r="BL61">
        <v>-357.15076327323902</v>
      </c>
      <c r="BM61">
        <v>-346.41614556312601</v>
      </c>
      <c r="BN61">
        <v>-341.98161959648098</v>
      </c>
      <c r="BO61">
        <v>-339.327931404114</v>
      </c>
      <c r="BP61">
        <v>-347.13697433471702</v>
      </c>
    </row>
    <row r="62" spans="1:68">
      <c r="A62" s="1"/>
      <c r="B62" s="1"/>
      <c r="C62" t="s">
        <v>84</v>
      </c>
      <c r="D62">
        <f t="shared" ref="D62:M62" si="92">(D61/$D61)*100</f>
        <v>100</v>
      </c>
      <c r="E62">
        <f t="shared" si="92"/>
        <v>95.503498063918585</v>
      </c>
      <c r="F62">
        <f t="shared" si="92"/>
        <v>92.579230621653522</v>
      </c>
      <c r="G62">
        <f t="shared" si="92"/>
        <v>91.016291085938732</v>
      </c>
      <c r="H62">
        <f t="shared" si="92"/>
        <v>90.121925922680944</v>
      </c>
      <c r="I62">
        <f t="shared" si="92"/>
        <v>89.326768332034675</v>
      </c>
      <c r="J62">
        <f t="shared" si="92"/>
        <v>87.586169323214662</v>
      </c>
      <c r="K62">
        <f t="shared" si="92"/>
        <v>86.761985695090274</v>
      </c>
      <c r="L62">
        <f t="shared" si="92"/>
        <v>85.38846697550467</v>
      </c>
      <c r="M62">
        <f t="shared" si="92"/>
        <v>85.81702896450048</v>
      </c>
      <c r="AM62">
        <f t="shared" ref="AM62:BP62" si="93">(AM61/$D61)*100</f>
        <v>31.934583250583664</v>
      </c>
      <c r="AN62">
        <f t="shared" si="93"/>
        <v>27.074761955509448</v>
      </c>
      <c r="AO62">
        <f t="shared" si="93"/>
        <v>24.516883048996615</v>
      </c>
      <c r="AP62">
        <f t="shared" si="93"/>
        <v>22.913116253421453</v>
      </c>
      <c r="AQ62">
        <f t="shared" si="93"/>
        <v>21.605447557140863</v>
      </c>
      <c r="AR62">
        <f t="shared" si="93"/>
        <v>19.864198208017985</v>
      </c>
      <c r="AS62">
        <f t="shared" si="93"/>
        <v>18.97408479787212</v>
      </c>
      <c r="AT62">
        <f t="shared" si="93"/>
        <v>17.710972081442996</v>
      </c>
      <c r="AU62">
        <f t="shared" si="93"/>
        <v>17.630905066942436</v>
      </c>
      <c r="AV62">
        <f t="shared" si="93"/>
        <v>16.277649662783247</v>
      </c>
      <c r="AW62">
        <f t="shared" si="93"/>
        <v>15.516555179319379</v>
      </c>
      <c r="AX62">
        <f t="shared" si="93"/>
        <v>14.823165109316394</v>
      </c>
      <c r="AY62">
        <f t="shared" si="93"/>
        <v>14.046614306909952</v>
      </c>
      <c r="AZ62">
        <f t="shared" si="93"/>
        <v>13.201862132886752</v>
      </c>
      <c r="BA62">
        <f t="shared" si="93"/>
        <v>13.552142475571923</v>
      </c>
      <c r="BB62">
        <f t="shared" si="93"/>
        <v>12.311287809389441</v>
      </c>
      <c r="BC62">
        <f t="shared" si="93"/>
        <v>12.090024859564844</v>
      </c>
      <c r="BD62">
        <f t="shared" si="93"/>
        <v>11.817506197712413</v>
      </c>
      <c r="BE62">
        <f t="shared" si="93"/>
        <v>11.527395370521889</v>
      </c>
      <c r="BF62">
        <f t="shared" si="93"/>
        <v>10.717999315179396</v>
      </c>
      <c r="BG62">
        <f t="shared" si="93"/>
        <v>10.964421538559156</v>
      </c>
      <c r="BH62">
        <f t="shared" si="93"/>
        <v>10.129921427234386</v>
      </c>
      <c r="BI62">
        <f t="shared" si="93"/>
        <v>9.9831531185136608</v>
      </c>
      <c r="BJ62">
        <f t="shared" si="93"/>
        <v>9.470431879338074</v>
      </c>
      <c r="BK62">
        <f t="shared" si="93"/>
        <v>9.5470984116419775</v>
      </c>
      <c r="BL62">
        <f t="shared" si="93"/>
        <v>9.1906513397409118</v>
      </c>
      <c r="BM62">
        <f t="shared" si="93"/>
        <v>8.9144146946477623</v>
      </c>
      <c r="BN62">
        <f t="shared" si="93"/>
        <v>8.8002999111794686</v>
      </c>
      <c r="BO62">
        <f t="shared" si="93"/>
        <v>8.7320118786497058</v>
      </c>
      <c r="BP62">
        <f t="shared" si="93"/>
        <v>8.9329639645824841</v>
      </c>
    </row>
    <row r="63" spans="1:68">
      <c r="A63" t="s">
        <v>98</v>
      </c>
      <c r="B63" s="1" t="s">
        <v>93</v>
      </c>
      <c r="C63" t="s">
        <v>83</v>
      </c>
      <c r="D63">
        <v>-4738.5396957397397</v>
      </c>
      <c r="E63">
        <v>-4424.4804382324201</v>
      </c>
      <c r="F63">
        <v>-4435.2765083312897</v>
      </c>
      <c r="G63">
        <v>-4429.5158386230396</v>
      </c>
      <c r="H63">
        <v>-4348.3767509460395</v>
      </c>
      <c r="I63">
        <v>-4300.80270767211</v>
      </c>
      <c r="J63">
        <v>-4228.33204269409</v>
      </c>
      <c r="K63">
        <v>-4184.5169067382803</v>
      </c>
      <c r="L63">
        <v>-4169.3038940429597</v>
      </c>
      <c r="M63">
        <v>-4093.7442779540997</v>
      </c>
      <c r="AL63" s="3" t="s">
        <v>94</v>
      </c>
      <c r="AM63">
        <v>-1704.64062690734</v>
      </c>
      <c r="AN63">
        <v>-1345.8441495895299</v>
      </c>
      <c r="AO63">
        <v>-1260.18238067627</v>
      </c>
      <c r="AP63">
        <v>-1127.05385684967</v>
      </c>
      <c r="AQ63">
        <v>-1056.97655677795</v>
      </c>
      <c r="AR63">
        <v>-976.80491209030197</v>
      </c>
      <c r="AS63">
        <v>-916.24945402145397</v>
      </c>
      <c r="AT63">
        <v>-856.58437013626099</v>
      </c>
      <c r="AU63">
        <v>-781.19039535522506</v>
      </c>
      <c r="AV63">
        <v>-737.18720674514805</v>
      </c>
      <c r="AW63">
        <v>-690.01883268356301</v>
      </c>
      <c r="AX63">
        <v>-646.24464511871304</v>
      </c>
      <c r="AY63">
        <v>-627.10767984390304</v>
      </c>
      <c r="AZ63">
        <v>-584.82491970062301</v>
      </c>
      <c r="BA63">
        <v>-540.43006896972702</v>
      </c>
      <c r="BB63">
        <v>-547.93292284011795</v>
      </c>
      <c r="BC63">
        <v>-498.66729974746698</v>
      </c>
      <c r="BD63">
        <v>-462.40738034248403</v>
      </c>
      <c r="BE63">
        <v>-439.02969360351602</v>
      </c>
      <c r="BF63">
        <v>-439.40085172653198</v>
      </c>
      <c r="BG63">
        <v>-409.95272994041397</v>
      </c>
      <c r="BH63">
        <v>-390.53636789321899</v>
      </c>
      <c r="BI63">
        <v>-385.18097996711697</v>
      </c>
      <c r="BJ63">
        <v>-388.40314745902998</v>
      </c>
      <c r="BK63">
        <v>-324.89117980003402</v>
      </c>
      <c r="BL63">
        <v>-334.23569798469498</v>
      </c>
      <c r="BM63">
        <v>-313.67424130439804</v>
      </c>
      <c r="BN63">
        <v>-303.69615554809599</v>
      </c>
      <c r="BO63">
        <v>-286.07830405235302</v>
      </c>
      <c r="BP63">
        <v>-282.125324010849</v>
      </c>
    </row>
    <row r="64" spans="1:68">
      <c r="A64" s="1"/>
      <c r="C64" t="s">
        <v>84</v>
      </c>
      <c r="D64">
        <f t="shared" ref="D64:M64" si="94">(D63/$D63)*100</f>
        <v>100</v>
      </c>
      <c r="E64">
        <f t="shared" si="94"/>
        <v>93.372235378978047</v>
      </c>
      <c r="F64">
        <f t="shared" si="94"/>
        <v>93.600070762705585</v>
      </c>
      <c r="G64">
        <f t="shared" si="94"/>
        <v>93.478500192906836</v>
      </c>
      <c r="H64">
        <f t="shared" si="94"/>
        <v>91.766177560051204</v>
      </c>
      <c r="I64">
        <f t="shared" si="94"/>
        <v>90.76219645345202</v>
      </c>
      <c r="J64">
        <f t="shared" si="94"/>
        <v>89.232808295256874</v>
      </c>
      <c r="K64">
        <f t="shared" si="94"/>
        <v>88.308153469737476</v>
      </c>
      <c r="L64">
        <f t="shared" si="94"/>
        <v>87.987104925836945</v>
      </c>
      <c r="M64">
        <f t="shared" si="94"/>
        <v>86.39252893955171</v>
      </c>
      <c r="AM64">
        <f t="shared" ref="AM64:BP64" si="95">(AM63/$D63)*100</f>
        <v>35.9739653218464</v>
      </c>
      <c r="AN64">
        <f t="shared" si="95"/>
        <v>28.402086634402004</v>
      </c>
      <c r="AO64">
        <f t="shared" si="95"/>
        <v>26.594319380910903</v>
      </c>
      <c r="AP64">
        <f t="shared" si="95"/>
        <v>23.784835185889989</v>
      </c>
      <c r="AQ64">
        <f t="shared" si="95"/>
        <v>22.305955518917393</v>
      </c>
      <c r="AR64">
        <f t="shared" si="95"/>
        <v>20.614049365641364</v>
      </c>
      <c r="AS64">
        <f t="shared" si="95"/>
        <v>19.336114348587664</v>
      </c>
      <c r="AT64">
        <f t="shared" si="95"/>
        <v>18.076969385871916</v>
      </c>
      <c r="AU64">
        <f t="shared" si="95"/>
        <v>16.485889018879949</v>
      </c>
      <c r="AV64">
        <f t="shared" si="95"/>
        <v>15.557265615141477</v>
      </c>
      <c r="AW64">
        <f t="shared" si="95"/>
        <v>14.561845568244063</v>
      </c>
      <c r="AX64">
        <f t="shared" si="95"/>
        <v>13.638054899059506</v>
      </c>
      <c r="AY64">
        <f t="shared" si="95"/>
        <v>13.234197033480891</v>
      </c>
      <c r="AZ64">
        <f t="shared" si="95"/>
        <v>12.341880774501462</v>
      </c>
      <c r="BA64">
        <f t="shared" si="95"/>
        <v>11.404991910389805</v>
      </c>
      <c r="BB64">
        <f t="shared" si="95"/>
        <v>11.563328747308919</v>
      </c>
      <c r="BC64">
        <f t="shared" si="95"/>
        <v>10.523649304780582</v>
      </c>
      <c r="BD64">
        <f t="shared" si="95"/>
        <v>9.7584363545211783</v>
      </c>
      <c r="BE64">
        <f t="shared" si="95"/>
        <v>9.2650842198965364</v>
      </c>
      <c r="BF64">
        <f t="shared" si="95"/>
        <v>9.2729169731675434</v>
      </c>
      <c r="BG64">
        <f t="shared" si="95"/>
        <v>8.6514571210406572</v>
      </c>
      <c r="BH64">
        <f t="shared" si="95"/>
        <v>8.2417029922601888</v>
      </c>
      <c r="BI64">
        <f t="shared" si="95"/>
        <v>8.128685306011473</v>
      </c>
      <c r="BJ64">
        <f t="shared" si="95"/>
        <v>8.1966844723962122</v>
      </c>
      <c r="BK64">
        <f t="shared" si="95"/>
        <v>6.8563566132437943</v>
      </c>
      <c r="BL64">
        <f t="shared" si="95"/>
        <v>7.053559101450495</v>
      </c>
      <c r="BM64">
        <f t="shared" si="95"/>
        <v>6.6196394130962313</v>
      </c>
      <c r="BN64">
        <f t="shared" si="95"/>
        <v>6.4090664012193228</v>
      </c>
      <c r="BO64">
        <f t="shared" si="95"/>
        <v>6.0372672262206928</v>
      </c>
      <c r="BP64">
        <f t="shared" si="95"/>
        <v>5.9538453221041561</v>
      </c>
    </row>
    <row r="65" spans="1:66">
      <c r="A65" s="1"/>
    </row>
    <row r="66" spans="1:66">
      <c r="A66" t="s">
        <v>99</v>
      </c>
      <c r="B66" s="2" t="s">
        <v>1</v>
      </c>
      <c r="C66" t="s">
        <v>83</v>
      </c>
      <c r="D66">
        <v>-1174.7858524322501</v>
      </c>
      <c r="E66">
        <v>-993.28821897506702</v>
      </c>
      <c r="F66">
        <v>-886.28363609313999</v>
      </c>
      <c r="G66">
        <v>-854.88229990005505</v>
      </c>
      <c r="H66">
        <v>-811.28370761871304</v>
      </c>
      <c r="I66">
        <v>-868.99596452713001</v>
      </c>
      <c r="J66">
        <v>-847.51921892166104</v>
      </c>
      <c r="K66">
        <v>-763.67157697677601</v>
      </c>
      <c r="L66">
        <v>-846.34989500045799</v>
      </c>
      <c r="M66">
        <v>-860.37808656692505</v>
      </c>
      <c r="BD66" s="1" t="s">
        <v>2</v>
      </c>
      <c r="BE66">
        <v>-237.19897866249102</v>
      </c>
      <c r="BF66">
        <v>-164.37302529811902</v>
      </c>
      <c r="BG66">
        <v>-173.780515789986</v>
      </c>
      <c r="BH66">
        <v>-140.85251092910801</v>
      </c>
      <c r="BI66">
        <v>-127.50868499278999</v>
      </c>
      <c r="BJ66">
        <v>-114.039897918701</v>
      </c>
      <c r="BK66">
        <v>-110.301598906517</v>
      </c>
      <c r="BL66">
        <v>-114.525720477104</v>
      </c>
      <c r="BM66">
        <v>-107.06923902034799</v>
      </c>
      <c r="BN66">
        <v>-95.492452383040998</v>
      </c>
    </row>
    <row r="67" spans="1:66">
      <c r="A67" s="1"/>
      <c r="B67" s="1"/>
      <c r="C67" t="s">
        <v>84</v>
      </c>
      <c r="D67" s="1">
        <f>(D66/$D66)*100</f>
        <v>100</v>
      </c>
      <c r="E67" s="1">
        <f t="shared" ref="E67" si="96">(E66/$D66)*100</f>
        <v>84.550577189756368</v>
      </c>
      <c r="F67" s="1">
        <f t="shared" ref="F67" si="97">(F66/$D66)*100</f>
        <v>75.442144137010018</v>
      </c>
      <c r="G67" s="1">
        <f t="shared" ref="G67" si="98">(G66/$D66)*100</f>
        <v>72.769202840681643</v>
      </c>
      <c r="H67" s="1">
        <f t="shared" ref="H67" si="99">(H66/$D66)*100</f>
        <v>69.058007971329388</v>
      </c>
      <c r="I67" s="1">
        <f t="shared" ref="I67" si="100">(I66/$D66)*100</f>
        <v>73.970584743421995</v>
      </c>
      <c r="J67" s="1">
        <f t="shared" ref="J67" si="101">(J66/$D66)*100</f>
        <v>72.142443422090622</v>
      </c>
      <c r="K67" s="1">
        <f t="shared" ref="K67" si="102">(K66/$D66)*100</f>
        <v>65.005173104160875</v>
      </c>
      <c r="L67" s="1">
        <f t="shared" ref="L67" si="103">(L66/$D66)*100</f>
        <v>72.042908352036619</v>
      </c>
      <c r="M67" s="1">
        <f t="shared" ref="M67" si="104">(M66/$D66)*100</f>
        <v>73.237014625739477</v>
      </c>
      <c r="BD67" s="1"/>
      <c r="BE67" s="1">
        <f t="shared" ref="BE67:BN67" si="105">(BE66/$D66)*100</f>
        <v>20.190826964029199</v>
      </c>
      <c r="BF67" s="1">
        <f t="shared" si="105"/>
        <v>13.991743683140617</v>
      </c>
      <c r="BG67" s="1">
        <f t="shared" si="105"/>
        <v>14.792527117192869</v>
      </c>
      <c r="BH67" s="1">
        <f t="shared" si="105"/>
        <v>11.989632888197466</v>
      </c>
      <c r="BI67" s="1">
        <f t="shared" si="105"/>
        <v>10.853781114983544</v>
      </c>
      <c r="BJ67" s="1">
        <f t="shared" si="105"/>
        <v>9.7072924127061437</v>
      </c>
      <c r="BK67" s="1">
        <f t="shared" si="105"/>
        <v>9.3890813102788968</v>
      </c>
      <c r="BL67" s="1">
        <f t="shared" si="105"/>
        <v>9.7486465503472441</v>
      </c>
      <c r="BM67" s="1">
        <f t="shared" si="105"/>
        <v>9.1139367058833969</v>
      </c>
      <c r="BN67" s="1">
        <f t="shared" si="105"/>
        <v>8.1284986693817931</v>
      </c>
    </row>
    <row r="68" spans="1:66">
      <c r="A68" t="s">
        <v>99</v>
      </c>
      <c r="B68" s="1" t="s">
        <v>3</v>
      </c>
      <c r="C68" t="s">
        <v>83</v>
      </c>
      <c r="D68">
        <v>-877.67857313156094</v>
      </c>
      <c r="E68">
        <v>-976.28074884414696</v>
      </c>
      <c r="F68">
        <v>-1064.0720129013</v>
      </c>
      <c r="G68">
        <v>-928.02447080612205</v>
      </c>
      <c r="H68">
        <v>-999.46051836013805</v>
      </c>
      <c r="I68">
        <v>-1008.30602645874</v>
      </c>
      <c r="J68">
        <v>-985.82398891448997</v>
      </c>
      <c r="K68">
        <v>-946.40964269638096</v>
      </c>
      <c r="L68">
        <v>-803.48843336105301</v>
      </c>
      <c r="M68">
        <v>-896.84414863586403</v>
      </c>
      <c r="BD68" s="1" t="s">
        <v>4</v>
      </c>
      <c r="BE68">
        <v>-149.72777664661399</v>
      </c>
      <c r="BF68">
        <v>-88.983029127121</v>
      </c>
      <c r="BG68">
        <v>-95.007255673408991</v>
      </c>
      <c r="BH68">
        <v>-103.754848241806</v>
      </c>
      <c r="BI68">
        <v>-76.458320021629007</v>
      </c>
      <c r="BJ68">
        <v>-77.829115092754009</v>
      </c>
      <c r="BK68">
        <v>-94.015285372733999</v>
      </c>
      <c r="BL68">
        <v>-75.026817619800994</v>
      </c>
      <c r="BM68">
        <v>-86.55603229999501</v>
      </c>
      <c r="BN68">
        <v>-51.237873733043998</v>
      </c>
    </row>
    <row r="69" spans="1:66">
      <c r="A69" s="1"/>
      <c r="B69" s="1"/>
      <c r="C69" t="s">
        <v>84</v>
      </c>
      <c r="D69" s="1">
        <f>(D68/$D68)*100</f>
        <v>100</v>
      </c>
      <c r="E69" s="1">
        <f t="shared" ref="E69" si="106">(E68/$D68)*100</f>
        <v>111.23442895054086</v>
      </c>
      <c r="F69" s="1">
        <f t="shared" ref="F69" si="107">(F68/$D68)*100</f>
        <v>121.23709584303586</v>
      </c>
      <c r="G69" s="1">
        <f t="shared" ref="G69" si="108">(G68/$D68)*100</f>
        <v>105.73625689583908</v>
      </c>
      <c r="H69" s="1">
        <f t="shared" ref="H69" si="109">(H68/$D68)*100</f>
        <v>113.87546067053438</v>
      </c>
      <c r="I69" s="1">
        <f t="shared" ref="I69" si="110">(I68/$D68)*100</f>
        <v>114.88329068591703</v>
      </c>
      <c r="J69" s="1">
        <f t="shared" ref="J69" si="111">(J68/$D68)*100</f>
        <v>112.32175640303781</v>
      </c>
      <c r="K69" s="1">
        <f t="shared" ref="K69" si="112">(K68/$D68)*100</f>
        <v>107.83100689351311</v>
      </c>
      <c r="L69" s="1">
        <f t="shared" ref="L69" si="113">(L68/$D68)*100</f>
        <v>91.547003419965336</v>
      </c>
      <c r="M69" s="1">
        <f t="shared" ref="M69" si="114">(M68/$D68)*100</f>
        <v>102.18366678770796</v>
      </c>
      <c r="BD69" s="1"/>
      <c r="BE69" s="1">
        <f t="shared" ref="BE69:BN69" si="115">(BE68/$D68)*100</f>
        <v>17.059522840165123</v>
      </c>
      <c r="BF69" s="1">
        <f t="shared" si="115"/>
        <v>10.138452942929799</v>
      </c>
      <c r="BG69" s="1">
        <f t="shared" si="115"/>
        <v>10.824834806485327</v>
      </c>
      <c r="BH69" s="1">
        <f t="shared" si="115"/>
        <v>11.821508627196886</v>
      </c>
      <c r="BI69" s="1">
        <f t="shared" si="115"/>
        <v>8.7114260689793745</v>
      </c>
      <c r="BJ69" s="1">
        <f t="shared" si="115"/>
        <v>8.8676102476854819</v>
      </c>
      <c r="BK69" s="1">
        <f t="shared" si="115"/>
        <v>10.711812758204529</v>
      </c>
      <c r="BL69" s="1">
        <f t="shared" si="115"/>
        <v>8.5483250835331415</v>
      </c>
      <c r="BM69" s="1">
        <f t="shared" si="115"/>
        <v>9.861928381270916</v>
      </c>
      <c r="BN69" s="1">
        <f t="shared" si="115"/>
        <v>5.8378859073917049</v>
      </c>
    </row>
    <row r="70" spans="1:66">
      <c r="A70" t="s">
        <v>99</v>
      </c>
      <c r="B70" s="1" t="s">
        <v>5</v>
      </c>
      <c r="C70" t="s">
        <v>83</v>
      </c>
      <c r="D70">
        <v>-1480.77487945556</v>
      </c>
      <c r="E70">
        <v>-1501.19531154632</v>
      </c>
      <c r="F70">
        <v>-1391.88539981842</v>
      </c>
      <c r="G70">
        <v>-1455.44469356536</v>
      </c>
      <c r="H70">
        <v>-1410.16042232513</v>
      </c>
      <c r="I70">
        <v>-1409.0416431427</v>
      </c>
      <c r="J70">
        <v>-1466.1989212036099</v>
      </c>
      <c r="K70">
        <v>-1349.86913204193</v>
      </c>
      <c r="L70">
        <v>-1385.5419158935499</v>
      </c>
      <c r="M70">
        <v>-1502.7331113815301</v>
      </c>
      <c r="BD70" s="1" t="s">
        <v>6</v>
      </c>
      <c r="BE70">
        <v>-523.74380826950096</v>
      </c>
      <c r="BF70">
        <v>-466.07455611228897</v>
      </c>
      <c r="BG70">
        <v>-401.40664577484097</v>
      </c>
      <c r="BH70">
        <v>-404.58184480667097</v>
      </c>
      <c r="BI70">
        <v>-367.37093329429598</v>
      </c>
      <c r="BJ70">
        <v>-338.56236934661899</v>
      </c>
      <c r="BK70">
        <v>-327.28695869445801</v>
      </c>
      <c r="BL70">
        <v>-304.86536026000999</v>
      </c>
      <c r="BM70">
        <v>-276.962250471115</v>
      </c>
      <c r="BN70">
        <v>-236.96440458297698</v>
      </c>
    </row>
    <row r="71" spans="1:66">
      <c r="A71" s="1"/>
      <c r="B71" s="1"/>
      <c r="C71" t="s">
        <v>84</v>
      </c>
      <c r="D71" s="1">
        <f>(D70/$D70)*100</f>
        <v>100</v>
      </c>
      <c r="E71" s="1">
        <f t="shared" ref="E71" si="116">(E70/$D70)*100</f>
        <v>101.37903690655989</v>
      </c>
      <c r="F71" s="1">
        <f t="shared" ref="F71" si="117">(F70/$D70)*100</f>
        <v>93.997097001684523</v>
      </c>
      <c r="G71" s="1">
        <f t="shared" ref="G71" si="118">(G70/$D70)*100</f>
        <v>98.289396569212911</v>
      </c>
      <c r="H71" s="1">
        <f t="shared" ref="H71" si="119">(H70/$D70)*100</f>
        <v>95.231249657855273</v>
      </c>
      <c r="I71" s="1">
        <f t="shared" ref="I71" si="120">(I70/$D70)*100</f>
        <v>95.155696027256056</v>
      </c>
      <c r="J71" s="1">
        <f t="shared" ref="J71" si="121">(J70/$D70)*100</f>
        <v>99.015653327580139</v>
      </c>
      <c r="K71" s="1">
        <f t="shared" ref="K71" si="122">(K70/$D70)*100</f>
        <v>91.159645586251401</v>
      </c>
      <c r="L71" s="1">
        <f t="shared" ref="L71" si="123">(L70/$D70)*100</f>
        <v>93.568707513661721</v>
      </c>
      <c r="M71" s="1">
        <f t="shared" ref="M71" si="124">(M70/$D70)*100</f>
        <v>101.48288792784244</v>
      </c>
      <c r="BD71" s="1"/>
      <c r="BE71" s="1">
        <f t="shared" ref="BE71:BN71" si="125">(BE70/$D70)*100</f>
        <v>35.369576803063211</v>
      </c>
      <c r="BF71" s="1">
        <f t="shared" si="125"/>
        <v>31.475044760595321</v>
      </c>
      <c r="BG71" s="1">
        <f t="shared" si="125"/>
        <v>27.107877864758695</v>
      </c>
      <c r="BH71" s="1">
        <f t="shared" si="125"/>
        <v>27.32230607230618</v>
      </c>
      <c r="BI71" s="1">
        <f t="shared" si="125"/>
        <v>24.809370984829787</v>
      </c>
      <c r="BJ71" s="1">
        <f t="shared" si="125"/>
        <v>22.863864996892641</v>
      </c>
      <c r="BK71" s="1">
        <f t="shared" si="125"/>
        <v>22.102411597824538</v>
      </c>
      <c r="BL71" s="1">
        <f t="shared" si="125"/>
        <v>20.588231505662801</v>
      </c>
      <c r="BM71" s="1">
        <f t="shared" si="125"/>
        <v>18.703872838047221</v>
      </c>
      <c r="BN71" s="1">
        <f t="shared" si="125"/>
        <v>16.002729913280419</v>
      </c>
    </row>
    <row r="72" spans="1:66">
      <c r="A72" t="s">
        <v>99</v>
      </c>
      <c r="B72" s="1" t="s">
        <v>7</v>
      </c>
      <c r="C72" t="s">
        <v>83</v>
      </c>
      <c r="D72">
        <v>-5997.1013069152796</v>
      </c>
      <c r="E72">
        <v>-5519.4115638732901</v>
      </c>
      <c r="F72">
        <v>-5390.6378746032697</v>
      </c>
      <c r="G72">
        <v>-5281.5818786620994</v>
      </c>
      <c r="H72">
        <v>-5144.2980766296296</v>
      </c>
      <c r="I72">
        <v>-5073.8549232482901</v>
      </c>
      <c r="J72">
        <v>-5027.2188186645499</v>
      </c>
      <c r="K72">
        <v>-4929.7056198120099</v>
      </c>
      <c r="L72">
        <v>-4920.4483032226499</v>
      </c>
      <c r="M72">
        <v>-4893.1851387023898</v>
      </c>
      <c r="BD72" s="1" t="s">
        <v>9</v>
      </c>
      <c r="BE72">
        <v>-2335.4868888854899</v>
      </c>
      <c r="BF72">
        <v>-1647.6073265075599</v>
      </c>
      <c r="BG72">
        <v>-1432.6363801956099</v>
      </c>
      <c r="BH72">
        <v>-1324.20349121093</v>
      </c>
      <c r="BI72">
        <v>-1212.6920223236</v>
      </c>
      <c r="BJ72">
        <v>-1169.5702075958202</v>
      </c>
      <c r="BK72">
        <v>-1057.8591823577801</v>
      </c>
      <c r="BL72">
        <v>-986.49430274963402</v>
      </c>
      <c r="BM72">
        <v>-972.76115417480503</v>
      </c>
      <c r="BN72">
        <v>-917.68890619278</v>
      </c>
    </row>
    <row r="73" spans="1:66">
      <c r="A73" s="1"/>
      <c r="B73" s="1"/>
      <c r="C73" t="s">
        <v>84</v>
      </c>
      <c r="D73" s="1">
        <f>(D72/$D72)*100</f>
        <v>100</v>
      </c>
      <c r="E73" s="1">
        <f t="shared" ref="E73" si="126">(E72/$D72)*100</f>
        <v>92.034656101420808</v>
      </c>
      <c r="F73" s="1">
        <f t="shared" ref="F73" si="127">(F72/$D72)*100</f>
        <v>89.887390569629119</v>
      </c>
      <c r="G73" s="1">
        <f t="shared" ref="G73" si="128">(G72/$D72)*100</f>
        <v>88.068912102116542</v>
      </c>
      <c r="H73" s="1">
        <f t="shared" ref="H73" si="129">(H72/$D72)*100</f>
        <v>85.779742801705225</v>
      </c>
      <c r="I73" s="1">
        <f t="shared" ref="I73" si="130">(I72/$D72)*100</f>
        <v>84.605122768188181</v>
      </c>
      <c r="J73" s="1">
        <f t="shared" ref="J73" si="131">(J72/$D72)*100</f>
        <v>83.827478666529203</v>
      </c>
      <c r="K73" s="1">
        <f t="shared" ref="K73" si="132">(K72/$D72)*100</f>
        <v>82.201473137156242</v>
      </c>
      <c r="L73" s="1">
        <f t="shared" ref="L73" si="133">(L72/$D72)*100</f>
        <v>82.047109952084057</v>
      </c>
      <c r="M73" s="1">
        <f t="shared" ref="M73" si="134">(M72/$D72)*100</f>
        <v>81.592504249678754</v>
      </c>
      <c r="BD73" s="1"/>
      <c r="BE73" s="1">
        <f t="shared" ref="BE73:BN73" si="135">(BE72/$D72)*100</f>
        <v>38.943595736700857</v>
      </c>
      <c r="BF73" s="1">
        <f t="shared" si="135"/>
        <v>27.473394931776422</v>
      </c>
      <c r="BG73" s="1">
        <f t="shared" si="135"/>
        <v>23.888814059946455</v>
      </c>
      <c r="BH73" s="1">
        <f t="shared" si="135"/>
        <v>22.080725728011068</v>
      </c>
      <c r="BI73" s="1">
        <f t="shared" si="135"/>
        <v>20.221302930554806</v>
      </c>
      <c r="BJ73" s="1">
        <f t="shared" si="135"/>
        <v>19.502258636971572</v>
      </c>
      <c r="BK73" s="1">
        <f t="shared" si="135"/>
        <v>17.639508292747344</v>
      </c>
      <c r="BL73" s="1">
        <f t="shared" si="135"/>
        <v>16.449518730192263</v>
      </c>
      <c r="BM73" s="1">
        <f t="shared" si="135"/>
        <v>16.220522288878307</v>
      </c>
      <c r="BN73" s="1">
        <f t="shared" si="135"/>
        <v>15.30220783721945</v>
      </c>
    </row>
    <row r="74" spans="1:66">
      <c r="A74" t="s">
        <v>99</v>
      </c>
      <c r="B74" s="1" t="s">
        <v>10</v>
      </c>
      <c r="C74" t="s">
        <v>83</v>
      </c>
      <c r="D74">
        <v>-5287.5428199768003</v>
      </c>
      <c r="E74">
        <v>-4720.07226943969</v>
      </c>
      <c r="F74">
        <v>-4514.2350196838297</v>
      </c>
      <c r="G74">
        <v>-4480.97658157348</v>
      </c>
      <c r="H74">
        <v>-4293.3430671691904</v>
      </c>
      <c r="I74">
        <v>-4181.6229820251401</v>
      </c>
      <c r="J74">
        <v>-4160.8314514160102</v>
      </c>
      <c r="K74">
        <v>-4131.36863708496</v>
      </c>
      <c r="L74">
        <v>-4054.3947219848596</v>
      </c>
      <c r="M74">
        <v>-4008.1291198730396</v>
      </c>
      <c r="BD74" s="1" t="s">
        <v>12</v>
      </c>
      <c r="BE74">
        <v>-2400.0506401061998</v>
      </c>
      <c r="BF74">
        <v>-1954.0774822235101</v>
      </c>
      <c r="BG74">
        <v>-1765.67995548248</v>
      </c>
      <c r="BH74">
        <v>-1671.2102890014601</v>
      </c>
      <c r="BI74">
        <v>-1561.5470409393299</v>
      </c>
      <c r="BJ74">
        <v>-1434.5972537994301</v>
      </c>
      <c r="BK74">
        <v>-1389.59777355194</v>
      </c>
      <c r="BL74">
        <v>-1326.3887166976899</v>
      </c>
      <c r="BM74">
        <v>-1257.86912441253</v>
      </c>
      <c r="BN74">
        <v>-1188.7272596359201</v>
      </c>
    </row>
    <row r="75" spans="1:66">
      <c r="A75" s="1"/>
      <c r="B75" s="1"/>
      <c r="C75" t="s">
        <v>84</v>
      </c>
      <c r="D75" s="1">
        <f>(D74/$D74)*100</f>
        <v>100</v>
      </c>
      <c r="E75" s="1">
        <f t="shared" ref="E75" si="136">(E74/$D74)*100</f>
        <v>89.267783356890135</v>
      </c>
      <c r="F75" s="1">
        <f t="shared" ref="F75" si="137">(F74/$D74)*100</f>
        <v>85.374911814021701</v>
      </c>
      <c r="G75" s="1">
        <f t="shared" ref="G75" si="138">(G74/$D74)*100</f>
        <v>84.745915714270097</v>
      </c>
      <c r="H75" s="1">
        <f t="shared" ref="H75" si="139">(H74/$D74)*100</f>
        <v>81.19732006611018</v>
      </c>
      <c r="I75" s="1">
        <f t="shared" ref="I75" si="140">(I74/$D74)*100</f>
        <v>79.084427765324222</v>
      </c>
      <c r="J75" s="1">
        <f t="shared" ref="J75" si="141">(J74/$D74)*100</f>
        <v>78.691210512679433</v>
      </c>
      <c r="K75" s="1">
        <f t="shared" ref="K75" si="142">(K74/$D74)*100</f>
        <v>78.133998678484218</v>
      </c>
      <c r="L75" s="1">
        <f t="shared" ref="L75" si="143">(L74/$D74)*100</f>
        <v>76.678239023748446</v>
      </c>
      <c r="M75" s="1">
        <f t="shared" ref="M75" si="144">(M74/$D74)*100</f>
        <v>75.803246542609102</v>
      </c>
      <c r="BD75" s="1"/>
      <c r="BE75" s="1">
        <f t="shared" ref="BE75:BN75" si="145">(BE74/$D74)*100</f>
        <v>45.390661065449869</v>
      </c>
      <c r="BF75" s="1">
        <f t="shared" si="145"/>
        <v>36.956248842862024</v>
      </c>
      <c r="BG75" s="1">
        <f t="shared" si="145"/>
        <v>33.393203905821558</v>
      </c>
      <c r="BH75" s="1">
        <f t="shared" si="145"/>
        <v>31.606558015709702</v>
      </c>
      <c r="BI75" s="1">
        <f t="shared" si="145"/>
        <v>29.532565391993959</v>
      </c>
      <c r="BJ75" s="1">
        <f t="shared" si="145"/>
        <v>27.131643234725132</v>
      </c>
      <c r="BK75" s="1">
        <f t="shared" si="145"/>
        <v>26.280596126842092</v>
      </c>
      <c r="BL75" s="1">
        <f t="shared" si="145"/>
        <v>25.085162652233794</v>
      </c>
      <c r="BM75" s="1">
        <f t="shared" si="145"/>
        <v>23.7892943327133</v>
      </c>
      <c r="BN75" s="1">
        <f t="shared" si="145"/>
        <v>22.481657361616143</v>
      </c>
    </row>
    <row r="76" spans="1:66">
      <c r="A76" t="s">
        <v>99</v>
      </c>
      <c r="B76" s="1" t="s">
        <v>13</v>
      </c>
      <c r="C76" t="s">
        <v>83</v>
      </c>
      <c r="D76">
        <v>-5697.9026794433494</v>
      </c>
      <c r="E76">
        <v>-5299.6377944946198</v>
      </c>
      <c r="F76">
        <v>-5218.6336517333893</v>
      </c>
      <c r="G76">
        <v>-5162.8317832946695</v>
      </c>
      <c r="H76">
        <v>-5175.2605438232404</v>
      </c>
      <c r="I76">
        <v>-5113.0270957946695</v>
      </c>
      <c r="J76">
        <v>-5046.5035438537598</v>
      </c>
      <c r="K76">
        <v>-4976.6926765441904</v>
      </c>
      <c r="L76">
        <v>-4907.6104164123499</v>
      </c>
      <c r="M76">
        <v>-4867.2323226928702</v>
      </c>
      <c r="BD76" s="3" t="s">
        <v>15</v>
      </c>
      <c r="BE76">
        <v>-1633.5116624832101</v>
      </c>
      <c r="BF76">
        <v>-1286.0395908355699</v>
      </c>
      <c r="BG76">
        <v>-1197.6836919784498</v>
      </c>
      <c r="BH76">
        <v>-1128.50368022918</v>
      </c>
      <c r="BI76">
        <v>-1016.57712459564</v>
      </c>
      <c r="BJ76">
        <v>-938.76910209655796</v>
      </c>
      <c r="BK76">
        <v>-882.19374418258701</v>
      </c>
      <c r="BL76">
        <v>-849.80720281600998</v>
      </c>
      <c r="BM76">
        <v>-791.18591547012295</v>
      </c>
      <c r="BN76">
        <v>-747.14583158492997</v>
      </c>
    </row>
    <row r="77" spans="1:66">
      <c r="A77" s="1"/>
      <c r="B77" s="1"/>
      <c r="C77" t="s">
        <v>84</v>
      </c>
      <c r="D77" s="1">
        <f>(D76/$D76)*100</f>
        <v>100</v>
      </c>
      <c r="E77" s="1">
        <f t="shared" ref="E77" si="146">(E76/$D76)*100</f>
        <v>93.010324897517592</v>
      </c>
      <c r="F77" s="1">
        <f t="shared" ref="F77" si="147">(F76/$D76)*100</f>
        <v>91.588676488999255</v>
      </c>
      <c r="G77" s="1">
        <f t="shared" ref="G77" si="148">(G76/$D76)*100</f>
        <v>90.609335991660828</v>
      </c>
      <c r="H77" s="1">
        <f t="shared" ref="H77" si="149">(H76/$D76)*100</f>
        <v>90.827464682651126</v>
      </c>
      <c r="I77" s="1">
        <f t="shared" ref="I77" si="150">(I76/$D76)*100</f>
        <v>89.73524792273534</v>
      </c>
      <c r="J77" s="1">
        <f t="shared" ref="J77" si="151">(J76/$D76)*100</f>
        <v>88.567738477884504</v>
      </c>
      <c r="K77" s="1">
        <f t="shared" ref="K77" si="152">(K76/$D76)*100</f>
        <v>87.342535605230509</v>
      </c>
      <c r="L77" s="1">
        <f t="shared" ref="L77" si="153">(L76/$D76)*100</f>
        <v>86.130120019736694</v>
      </c>
      <c r="M77" s="1">
        <f t="shared" ref="M77" si="154">(M76/$D76)*100</f>
        <v>85.42147166276925</v>
      </c>
      <c r="BD77" s="1"/>
      <c r="BE77" s="1">
        <f t="shared" ref="BE77:BN77" si="155">(BE76/$D76)*100</f>
        <v>28.66864799878952</v>
      </c>
      <c r="BF77" s="1">
        <f t="shared" si="155"/>
        <v>22.570402886579458</v>
      </c>
      <c r="BG77" s="1">
        <f t="shared" si="155"/>
        <v>21.01972882582572</v>
      </c>
      <c r="BH77" s="1">
        <f t="shared" si="155"/>
        <v>19.805597668428902</v>
      </c>
      <c r="BI77" s="1">
        <f t="shared" si="155"/>
        <v>17.841251102150334</v>
      </c>
      <c r="BJ77" s="1">
        <f t="shared" si="155"/>
        <v>16.475695618379184</v>
      </c>
      <c r="BK77" s="1">
        <f t="shared" si="155"/>
        <v>15.48278013531765</v>
      </c>
      <c r="BL77" s="1">
        <f t="shared" si="155"/>
        <v>14.914386057907031</v>
      </c>
      <c r="BM77" s="1">
        <f t="shared" si="155"/>
        <v>13.88556386413074</v>
      </c>
      <c r="BN77" s="1">
        <f t="shared" si="155"/>
        <v>13.112646417785459</v>
      </c>
    </row>
    <row r="78" spans="1:66">
      <c r="A78" t="s">
        <v>99</v>
      </c>
      <c r="B78" s="1" t="s">
        <v>16</v>
      </c>
      <c r="C78" t="s">
        <v>83</v>
      </c>
      <c r="D78">
        <v>-7117.9318428039496</v>
      </c>
      <c r="E78">
        <v>-6676.3787269592194</v>
      </c>
      <c r="F78">
        <v>-6465.0440216064399</v>
      </c>
      <c r="G78">
        <v>-6320.41454315185</v>
      </c>
      <c r="H78">
        <v>-6349.05910491943</v>
      </c>
      <c r="I78">
        <v>-6252.9330253601001</v>
      </c>
      <c r="J78">
        <v>-6168.2467460632297</v>
      </c>
      <c r="K78">
        <v>-6130.1937103271393</v>
      </c>
      <c r="L78">
        <v>-6036.3550186157199</v>
      </c>
      <c r="M78">
        <v>-5939.1551017761203</v>
      </c>
      <c r="BD78" s="1" t="s">
        <v>18</v>
      </c>
      <c r="BE78">
        <v>-2835.0584506988498</v>
      </c>
      <c r="BF78">
        <v>-1916.62204265594</v>
      </c>
      <c r="BG78">
        <v>-1781.2715768814001</v>
      </c>
      <c r="BH78">
        <v>-1674.7854948043801</v>
      </c>
      <c r="BI78">
        <v>-1572.9784965515098</v>
      </c>
      <c r="BJ78">
        <v>-1502.2443532943698</v>
      </c>
      <c r="BK78">
        <v>-1410.2903604507399</v>
      </c>
      <c r="BL78">
        <v>-1356.01198673248</v>
      </c>
      <c r="BM78">
        <v>-1276.6134738922099</v>
      </c>
      <c r="BN78">
        <v>-1225.8790731430001</v>
      </c>
    </row>
    <row r="79" spans="1:66">
      <c r="A79" s="1"/>
      <c r="B79" s="1"/>
      <c r="C79" t="s">
        <v>84</v>
      </c>
      <c r="D79" s="1">
        <f>(D78/$D78)*100</f>
        <v>100</v>
      </c>
      <c r="E79" s="1">
        <f t="shared" ref="E79" si="156">(E78/$D78)*100</f>
        <v>93.796609386037758</v>
      </c>
      <c r="F79" s="1">
        <f t="shared" ref="F79" si="157">(F78/$D78)*100</f>
        <v>90.827562898659068</v>
      </c>
      <c r="G79" s="1">
        <f t="shared" ref="G79" si="158">(G78/$D78)*100</f>
        <v>88.795659789038723</v>
      </c>
      <c r="H79" s="1">
        <f t="shared" ref="H79" si="159">(H78/$D78)*100</f>
        <v>89.198087943735644</v>
      </c>
      <c r="I79" s="1">
        <f t="shared" ref="I79" si="160">(I78/$D78)*100</f>
        <v>87.847610281372084</v>
      </c>
      <c r="J79" s="1">
        <f t="shared" ref="J79" si="161">(J78/$D78)*100</f>
        <v>86.65785065502098</v>
      </c>
      <c r="K79" s="1">
        <f t="shared" ref="K79" si="162">(K78/$D78)*100</f>
        <v>86.123242617511309</v>
      </c>
      <c r="L79" s="1">
        <f t="shared" ref="L79" si="163">(L78/$D78)*100</f>
        <v>84.804900523433972</v>
      </c>
      <c r="M79" s="1">
        <f t="shared" ref="M79" si="164">(M78/$D78)*100</f>
        <v>83.439336494637232</v>
      </c>
      <c r="BD79" s="1"/>
      <c r="BE79" s="1">
        <f t="shared" ref="BE79:BN79" si="165">(BE78/$D78)*100</f>
        <v>39.829806091287914</v>
      </c>
      <c r="BF79" s="1">
        <f t="shared" si="165"/>
        <v>26.926670344470871</v>
      </c>
      <c r="BG79" s="1">
        <f t="shared" si="165"/>
        <v>25.025128312828969</v>
      </c>
      <c r="BH79" s="1">
        <f t="shared" si="165"/>
        <v>23.5291027195989</v>
      </c>
      <c r="BI79" s="1">
        <f t="shared" si="165"/>
        <v>22.098813690408566</v>
      </c>
      <c r="BJ79" s="1">
        <f t="shared" si="165"/>
        <v>21.105067967363318</v>
      </c>
      <c r="BK79" s="1">
        <f t="shared" si="165"/>
        <v>19.813204054159467</v>
      </c>
      <c r="BL79" s="1">
        <f t="shared" si="165"/>
        <v>19.050645843193539</v>
      </c>
      <c r="BM79" s="1">
        <f t="shared" si="165"/>
        <v>17.935174178196636</v>
      </c>
      <c r="BN79" s="1">
        <f t="shared" si="165"/>
        <v>17.222405330873364</v>
      </c>
    </row>
    <row r="80" spans="1:66">
      <c r="A80" t="s">
        <v>99</v>
      </c>
      <c r="B80" s="1" t="s">
        <v>19</v>
      </c>
      <c r="C80" t="s">
        <v>83</v>
      </c>
      <c r="D80">
        <v>-5991.8971061706497</v>
      </c>
      <c r="E80">
        <v>-5724.609375</v>
      </c>
      <c r="F80">
        <v>-5575.1066207885697</v>
      </c>
      <c r="G80">
        <v>-5478.0626296996998</v>
      </c>
      <c r="H80">
        <v>-5484.7555160522397</v>
      </c>
      <c r="I80">
        <v>-5417.2224998474103</v>
      </c>
      <c r="J80">
        <v>-5391.0708427429199</v>
      </c>
      <c r="K80">
        <v>-5353.9543151855396</v>
      </c>
      <c r="L80">
        <v>-5387.9537582397397</v>
      </c>
      <c r="M80">
        <v>-5349.8759269714301</v>
      </c>
      <c r="BD80" s="1" t="s">
        <v>21</v>
      </c>
      <c r="BE80">
        <v>-2545.83716392517</v>
      </c>
      <c r="BF80">
        <v>-1886.05177402496</v>
      </c>
      <c r="BG80">
        <v>-1705.93357086181</v>
      </c>
      <c r="BH80">
        <v>-1560.3926181793199</v>
      </c>
      <c r="BI80">
        <v>-1365.47434329986</v>
      </c>
      <c r="BJ80">
        <v>-1277.5504589080799</v>
      </c>
      <c r="BK80">
        <v>-1251.6043186187699</v>
      </c>
      <c r="BL80">
        <v>-1149.02353286743</v>
      </c>
      <c r="BM80">
        <v>-1083.9645862579298</v>
      </c>
      <c r="BN80">
        <v>-1039.2524003982498</v>
      </c>
    </row>
    <row r="81" spans="1:86">
      <c r="A81" s="1"/>
      <c r="B81" s="1"/>
      <c r="C81" t="s">
        <v>84</v>
      </c>
      <c r="D81" s="1">
        <f>(D80/$D80)*100</f>
        <v>100</v>
      </c>
      <c r="E81" s="1">
        <f t="shared" ref="E81" si="166">(E80/$D80)*100</f>
        <v>95.539180222314087</v>
      </c>
      <c r="F81" s="1">
        <f t="shared" ref="F81" si="167">(F80/$D80)*100</f>
        <v>93.044098087851751</v>
      </c>
      <c r="G81" s="1">
        <f t="shared" ref="G81" si="168">(G80/$D80)*100</f>
        <v>91.424511012684334</v>
      </c>
      <c r="H81" s="1">
        <f t="shared" ref="H81" si="169">(H80/$D80)*100</f>
        <v>91.536209966019953</v>
      </c>
      <c r="I81" s="1">
        <f t="shared" ref="I81" si="170">(I80/$D80)*100</f>
        <v>90.409137604659122</v>
      </c>
      <c r="J81" s="1">
        <f t="shared" ref="J81" si="171">(J80/$D80)*100</f>
        <v>89.972687234415645</v>
      </c>
      <c r="K81" s="1">
        <f t="shared" ref="K81" si="172">(K80/$D80)*100</f>
        <v>89.353241891818598</v>
      </c>
      <c r="L81" s="1">
        <f t="shared" ref="L81" si="173">(L80/$D80)*100</f>
        <v>89.920665571694329</v>
      </c>
      <c r="M81" s="1">
        <f t="shared" ref="M81" si="174">(M80/$D80)*100</f>
        <v>89.285176834260966</v>
      </c>
      <c r="BD81" s="1"/>
      <c r="BE81" s="1">
        <f t="shared" ref="BE81:BN81" si="175">(BE80/$D80)*100</f>
        <v>42.487998689152796</v>
      </c>
      <c r="BF81" s="1">
        <f t="shared" si="175"/>
        <v>31.476704966823327</v>
      </c>
      <c r="BG81" s="1">
        <f t="shared" si="175"/>
        <v>28.470675324263905</v>
      </c>
      <c r="BH81" s="1">
        <f t="shared" si="175"/>
        <v>26.041712508253472</v>
      </c>
      <c r="BI81" s="1">
        <f t="shared" si="175"/>
        <v>22.788681432690996</v>
      </c>
      <c r="BJ81" s="1">
        <f t="shared" si="175"/>
        <v>21.32130168911641</v>
      </c>
      <c r="BK81" s="1">
        <f t="shared" si="175"/>
        <v>20.888281231161784</v>
      </c>
      <c r="BL81" s="1">
        <f t="shared" si="175"/>
        <v>19.176289454038329</v>
      </c>
      <c r="BM81" s="1">
        <f t="shared" si="175"/>
        <v>18.090507347691734</v>
      </c>
      <c r="BN81" s="1">
        <f t="shared" si="175"/>
        <v>17.344296505492292</v>
      </c>
    </row>
    <row r="82" spans="1:86">
      <c r="A82" t="s">
        <v>99</v>
      </c>
      <c r="B82" t="s">
        <v>23</v>
      </c>
      <c r="C82" t="s">
        <v>83</v>
      </c>
      <c r="D82" s="1">
        <v>-3560.3289604186998</v>
      </c>
      <c r="E82" s="1">
        <v>-3440.74535369873</v>
      </c>
      <c r="F82" s="1">
        <v>-3375.7445812225301</v>
      </c>
      <c r="G82" s="1">
        <v>-3333.9550495147701</v>
      </c>
      <c r="H82" s="1">
        <v>-3249.2640018463098</v>
      </c>
      <c r="I82" s="1">
        <v>-3269.9511051177897</v>
      </c>
      <c r="J82" s="1">
        <v>-3207.1793079376198</v>
      </c>
      <c r="K82" s="1">
        <v>-3285.0649356842</v>
      </c>
      <c r="L82" s="1">
        <v>-3149.9874591827297</v>
      </c>
      <c r="M82" s="1">
        <v>-3158.9543819427399</v>
      </c>
      <c r="BD82" t="s">
        <v>25</v>
      </c>
      <c r="BE82" s="1">
        <v>-856.21297359466598</v>
      </c>
      <c r="BF82" s="1">
        <v>-747.29281663894699</v>
      </c>
      <c r="BG82" s="1">
        <v>-658.23400020599399</v>
      </c>
      <c r="BH82" s="1">
        <v>-644.24383640289295</v>
      </c>
      <c r="BI82" s="1">
        <v>-628.21531295776401</v>
      </c>
      <c r="BJ82" s="1">
        <v>-579.42879199981701</v>
      </c>
      <c r="BK82" s="1">
        <v>-545.86583375930798</v>
      </c>
      <c r="BL82" s="1">
        <v>-479.90199923515297</v>
      </c>
      <c r="BM82" s="1">
        <v>-435.158252716064</v>
      </c>
      <c r="BN82" s="1">
        <v>-444.83065605163603</v>
      </c>
    </row>
    <row r="83" spans="1:86">
      <c r="A83" s="1"/>
      <c r="C83" t="s">
        <v>84</v>
      </c>
      <c r="D83" s="1">
        <f>(D82/$D82)*100</f>
        <v>100</v>
      </c>
      <c r="E83" s="1">
        <f t="shared" ref="E83" si="176">(E82/$D82)*100</f>
        <v>96.6412202903322</v>
      </c>
      <c r="F83" s="1">
        <f t="shared" ref="F83" si="177">(F82/$D82)*100</f>
        <v>94.815524597635431</v>
      </c>
      <c r="G83" s="1">
        <f t="shared" ref="G83" si="178">(G82/$D82)*100</f>
        <v>93.641769807773386</v>
      </c>
      <c r="H83" s="1">
        <f t="shared" ref="H83" si="179">(H82/$D82)*100</f>
        <v>91.26302760136501</v>
      </c>
      <c r="I83" s="1">
        <f t="shared" ref="I83" si="180">(I82/$D82)*100</f>
        <v>91.844072316655783</v>
      </c>
      <c r="J83" s="1">
        <f t="shared" ref="J83" si="181">(J82/$D82)*100</f>
        <v>90.080982504505741</v>
      </c>
      <c r="K83" s="1">
        <f t="shared" ref="K83" si="182">(K82/$D82)*100</f>
        <v>92.268578892717585</v>
      </c>
      <c r="L83" s="1">
        <f t="shared" ref="L83" si="183">(L82/$D82)*100</f>
        <v>88.474618334489136</v>
      </c>
      <c r="M83" s="1">
        <f t="shared" ref="M83" si="184">(M82/$D82)*100</f>
        <v>88.726474914588863</v>
      </c>
      <c r="BD83" s="1"/>
      <c r="BE83" s="1">
        <f t="shared" ref="BE83:BN83" si="185">(BE82/$D82)*100</f>
        <v>24.048704013405946</v>
      </c>
      <c r="BF83" s="1">
        <f t="shared" si="185"/>
        <v>20.989431733607681</v>
      </c>
      <c r="BG83" s="1">
        <f t="shared" si="185"/>
        <v>18.488010729451943</v>
      </c>
      <c r="BH83" s="1">
        <f t="shared" si="185"/>
        <v>18.095064910157319</v>
      </c>
      <c r="BI83" s="1">
        <f t="shared" si="185"/>
        <v>17.644867087896422</v>
      </c>
      <c r="BJ83" s="1">
        <f t="shared" si="185"/>
        <v>16.2745858161285</v>
      </c>
      <c r="BK83" s="1">
        <f t="shared" si="185"/>
        <v>15.331893199416982</v>
      </c>
      <c r="BL83" s="1">
        <f t="shared" si="185"/>
        <v>13.479147701529126</v>
      </c>
      <c r="BM83" s="1">
        <f t="shared" si="185"/>
        <v>12.222417016906459</v>
      </c>
      <c r="BN83" s="1">
        <f t="shared" si="185"/>
        <v>12.494088636105225</v>
      </c>
    </row>
    <row r="84" spans="1:86">
      <c r="A84" t="s">
        <v>99</v>
      </c>
      <c r="B84" t="s">
        <v>26</v>
      </c>
      <c r="C84" t="s">
        <v>83</v>
      </c>
      <c r="D84" s="1">
        <v>-4120.5449104309</v>
      </c>
      <c r="E84" s="1">
        <v>-3812.72292137146</v>
      </c>
      <c r="F84" s="1">
        <v>-3676.61619186401</v>
      </c>
      <c r="G84" s="1">
        <v>-3556.3006401061998</v>
      </c>
      <c r="H84" s="1">
        <v>-3537.6536846160798</v>
      </c>
      <c r="I84" s="1">
        <v>-3456.24780654907</v>
      </c>
      <c r="J84" s="1">
        <v>-3472.6946353912299</v>
      </c>
      <c r="K84" s="1">
        <v>-3394.8547840118399</v>
      </c>
      <c r="L84" s="1">
        <v>-3419.1868305206299</v>
      </c>
      <c r="M84" s="1">
        <v>-3471.5259075164799</v>
      </c>
      <c r="BD84" t="s">
        <v>28</v>
      </c>
      <c r="BE84" s="1">
        <v>-1067.38317012786</v>
      </c>
      <c r="BF84" s="1">
        <v>-752.14403867721603</v>
      </c>
      <c r="BG84" s="1">
        <v>-678.50708961486805</v>
      </c>
      <c r="BH84" s="1">
        <v>-623.21859598159801</v>
      </c>
      <c r="BI84" s="1">
        <v>-581.40546083450295</v>
      </c>
      <c r="BJ84" s="1">
        <v>-553.57354879379295</v>
      </c>
      <c r="BK84" s="1">
        <v>-526.10880136489902</v>
      </c>
      <c r="BL84" s="1">
        <v>-496.69337272643997</v>
      </c>
      <c r="BM84" s="1">
        <v>-468.38995814323397</v>
      </c>
      <c r="BN84" s="1">
        <v>-436.15731596946699</v>
      </c>
    </row>
    <row r="85" spans="1:86">
      <c r="A85" s="1"/>
      <c r="C85" t="s">
        <v>84</v>
      </c>
      <c r="D85" s="1">
        <f>(D84/$D84)*100</f>
        <v>100</v>
      </c>
      <c r="E85" s="1">
        <f t="shared" ref="E85" si="186">(E84/$D84)*100</f>
        <v>92.529580534841202</v>
      </c>
      <c r="F85" s="1">
        <f t="shared" ref="F85" si="187">(F84/$D84)*100</f>
        <v>89.2264560096624</v>
      </c>
      <c r="G85" s="1">
        <f t="shared" ref="G85" si="188">(G84/$D84)*100</f>
        <v>86.306561811852816</v>
      </c>
      <c r="H85" s="1">
        <f t="shared" ref="H85" si="189">(H84/$D84)*100</f>
        <v>85.854025657158402</v>
      </c>
      <c r="I85" s="1">
        <f t="shared" ref="I85" si="190">(I84/$D84)*100</f>
        <v>83.878416124037287</v>
      </c>
      <c r="J85" s="1">
        <f t="shared" ref="J85" si="191">(J84/$D84)*100</f>
        <v>84.277558208389436</v>
      </c>
      <c r="K85" s="1">
        <f t="shared" ref="K85" si="192">(K84/$D84)*100</f>
        <v>82.388491274976246</v>
      </c>
      <c r="L85" s="1">
        <f t="shared" ref="L85" si="193">(L84/$D84)*100</f>
        <v>82.978996827948009</v>
      </c>
      <c r="M85" s="1">
        <f t="shared" ref="M85" si="194">(M84/$D84)*100</f>
        <v>84.249194778305423</v>
      </c>
      <c r="BD85" s="1"/>
      <c r="BE85" s="1">
        <f t="shared" ref="BE85:BN85" si="195">(BE84/$D84)*100</f>
        <v>25.903932448978939</v>
      </c>
      <c r="BF85" s="1">
        <f t="shared" si="195"/>
        <v>18.253509063163243</v>
      </c>
      <c r="BG85" s="1">
        <f t="shared" si="195"/>
        <v>16.466440831582009</v>
      </c>
      <c r="BH85" s="1">
        <f t="shared" si="195"/>
        <v>15.124664565697593</v>
      </c>
      <c r="BI85" s="1">
        <f t="shared" si="195"/>
        <v>14.109916854994387</v>
      </c>
      <c r="BJ85" s="1">
        <f t="shared" si="195"/>
        <v>13.434474343246603</v>
      </c>
      <c r="BK85" s="1">
        <f t="shared" si="195"/>
        <v>12.767942415409372</v>
      </c>
      <c r="BL85" s="1">
        <f t="shared" si="195"/>
        <v>12.054070117500528</v>
      </c>
      <c r="BM85" s="1">
        <f t="shared" si="195"/>
        <v>11.367184882696806</v>
      </c>
      <c r="BN85" s="1">
        <f t="shared" si="195"/>
        <v>10.584942658078116</v>
      </c>
    </row>
    <row r="86" spans="1:86">
      <c r="A86" t="s">
        <v>99</v>
      </c>
      <c r="B86" t="s">
        <v>29</v>
      </c>
      <c r="C86" t="s">
        <v>83</v>
      </c>
      <c r="D86" s="1">
        <v>-4888.4305953979401</v>
      </c>
      <c r="E86" s="1">
        <v>-4556.4932823181098</v>
      </c>
      <c r="F86" s="1">
        <v>-4558.5169792175202</v>
      </c>
      <c r="G86" s="1">
        <v>-4447.8316307067798</v>
      </c>
      <c r="H86" s="1">
        <v>-4350.6822586059498</v>
      </c>
      <c r="I86" s="1">
        <v>-4284.6779823303195</v>
      </c>
      <c r="J86" s="1">
        <v>-4187.0403289794904</v>
      </c>
      <c r="K86" s="1">
        <v>-4058.9232444763102</v>
      </c>
      <c r="L86" s="1">
        <v>-3950.5820274353</v>
      </c>
      <c r="M86" s="1">
        <v>-3879.3296813964798</v>
      </c>
      <c r="BD86" t="s">
        <v>31</v>
      </c>
      <c r="BE86" s="1">
        <v>-883.10062885284401</v>
      </c>
      <c r="BF86" s="1">
        <v>-677.53833532333397</v>
      </c>
      <c r="BG86" s="1">
        <v>-614.44246768951405</v>
      </c>
      <c r="BH86" s="1">
        <v>-586.91054582595802</v>
      </c>
      <c r="BI86" s="1">
        <v>-555.04298210143997</v>
      </c>
      <c r="BJ86" s="1">
        <v>-494.42988634109503</v>
      </c>
      <c r="BK86" s="1">
        <v>-488.53990435600298</v>
      </c>
      <c r="BL86" s="1">
        <v>-488.785028457642</v>
      </c>
      <c r="BM86" s="1">
        <v>-429.78674173355103</v>
      </c>
      <c r="BN86" s="1">
        <v>-406.44416213035601</v>
      </c>
    </row>
    <row r="87" spans="1:86">
      <c r="A87" s="1"/>
      <c r="C87" t="s">
        <v>84</v>
      </c>
      <c r="D87" s="1">
        <f>(D86/$D86)*100</f>
        <v>100</v>
      </c>
      <c r="E87" s="1">
        <f t="shared" ref="E87" si="196">(E86/$D86)*100</f>
        <v>93.209736609693877</v>
      </c>
      <c r="F87" s="1">
        <f t="shared" ref="F87" si="197">(F86/$D86)*100</f>
        <v>93.251134290604298</v>
      </c>
      <c r="G87" s="1">
        <f t="shared" ref="G87" si="198">(G86/$D86)*100</f>
        <v>90.986903545159294</v>
      </c>
      <c r="H87" s="1">
        <f t="shared" ref="H87" si="199">(H86/$D86)*100</f>
        <v>88.999571001412264</v>
      </c>
      <c r="I87" s="1">
        <f t="shared" ref="I87" si="200">(I86/$D86)*100</f>
        <v>87.649356960575346</v>
      </c>
      <c r="J87" s="1">
        <f t="shared" ref="J87" si="201">(J86/$D86)*100</f>
        <v>85.652035909464459</v>
      </c>
      <c r="K87" s="1">
        <f t="shared" ref="K87" si="202">(K86/$D86)*100</f>
        <v>83.031213500248043</v>
      </c>
      <c r="L87" s="1">
        <f t="shared" ref="L87" si="203">(L86/$D86)*100</f>
        <v>80.814935393671163</v>
      </c>
      <c r="M87" s="1">
        <f t="shared" ref="M87" si="204">(M86/$D86)*100</f>
        <v>79.357364407475757</v>
      </c>
      <c r="BD87" s="1"/>
      <c r="BE87" s="1">
        <f t="shared" ref="BE87:BN87" si="205">(BE86/$D86)*100</f>
        <v>18.065115411154888</v>
      </c>
      <c r="BF87" s="1">
        <f t="shared" si="205"/>
        <v>13.860037942671852</v>
      </c>
      <c r="BG87" s="1">
        <f t="shared" si="205"/>
        <v>12.569319655841319</v>
      </c>
      <c r="BH87" s="1">
        <f t="shared" si="205"/>
        <v>12.006113912683686</v>
      </c>
      <c r="BI87" s="1">
        <f t="shared" si="205"/>
        <v>11.354216271863772</v>
      </c>
      <c r="BJ87" s="1">
        <f t="shared" si="205"/>
        <v>10.114286716202139</v>
      </c>
      <c r="BK87" s="1">
        <f t="shared" si="205"/>
        <v>9.9937985171748895</v>
      </c>
      <c r="BL87" s="1">
        <f t="shared" si="205"/>
        <v>9.9988128893103916</v>
      </c>
      <c r="BM87" s="1">
        <f t="shared" si="205"/>
        <v>8.7919166150821564</v>
      </c>
      <c r="BN87" s="1">
        <f t="shared" si="205"/>
        <v>8.3144099972083101</v>
      </c>
    </row>
    <row r="88" spans="1:8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86">
      <c r="A89" t="s">
        <v>108</v>
      </c>
      <c r="B89" t="s">
        <v>100</v>
      </c>
      <c r="C89" t="s">
        <v>83</v>
      </c>
      <c r="D89">
        <v>-3842.9069519042901</v>
      </c>
      <c r="E89">
        <v>-3618.4234619140598</v>
      </c>
      <c r="F89">
        <v>-3553.8928508758499</v>
      </c>
      <c r="G89">
        <v>-3501.2927055358796</v>
      </c>
      <c r="H89">
        <v>-3443.4940814971901</v>
      </c>
      <c r="I89">
        <v>-3409.4200134277298</v>
      </c>
      <c r="J89">
        <v>-3292.4721240997301</v>
      </c>
      <c r="K89">
        <v>-3276.3719558715798</v>
      </c>
      <c r="L89">
        <v>-3273.6890316009499</v>
      </c>
      <c r="M89">
        <v>-3184.2205524444498</v>
      </c>
      <c r="BD89" t="s">
        <v>101</v>
      </c>
      <c r="BE89">
        <v>-256.63182139396702</v>
      </c>
      <c r="BF89">
        <v>-216.99248254299201</v>
      </c>
      <c r="BG89">
        <v>-210.60483157634698</v>
      </c>
      <c r="BH89">
        <v>-192.456856369972</v>
      </c>
      <c r="BI89">
        <v>-205.43660223484</v>
      </c>
      <c r="BJ89">
        <v>-204.00345325470002</v>
      </c>
      <c r="BK89">
        <v>-191.304236650467</v>
      </c>
      <c r="BL89">
        <v>-185.085788369179</v>
      </c>
      <c r="BM89">
        <v>-185.33653020858802</v>
      </c>
      <c r="BN89">
        <v>-176.172360777855</v>
      </c>
    </row>
    <row r="90" spans="1:86">
      <c r="A90" s="1"/>
      <c r="C90" t="s">
        <v>84</v>
      </c>
      <c r="D90">
        <f>(D89/$D89)*100</f>
        <v>100</v>
      </c>
      <c r="E90">
        <f t="shared" ref="E90:M90" si="206">(E89/$D89)*100</f>
        <v>94.158497907970656</v>
      </c>
      <c r="F90">
        <f t="shared" si="206"/>
        <v>92.479284441554739</v>
      </c>
      <c r="G90">
        <f t="shared" si="206"/>
        <v>91.110525166394439</v>
      </c>
      <c r="H90">
        <f t="shared" si="206"/>
        <v>89.606491247226856</v>
      </c>
      <c r="I90">
        <f t="shared" si="206"/>
        <v>88.719816953627955</v>
      </c>
      <c r="J90">
        <f t="shared" si="206"/>
        <v>85.676602772497503</v>
      </c>
      <c r="K90">
        <f t="shared" si="206"/>
        <v>85.257644717315543</v>
      </c>
      <c r="L90">
        <f t="shared" si="206"/>
        <v>85.187829749006198</v>
      </c>
      <c r="M90">
        <f t="shared" si="206"/>
        <v>82.85968388765076</v>
      </c>
      <c r="BE90">
        <f t="shared" ref="BE90:BN90" si="207">(BE89/$D89)*100</f>
        <v>6.6780649286030016</v>
      </c>
      <c r="BF90">
        <f t="shared" si="207"/>
        <v>5.6465713393207428</v>
      </c>
      <c r="BG90">
        <f t="shared" si="207"/>
        <v>5.480352093146184</v>
      </c>
      <c r="BH90">
        <f t="shared" si="207"/>
        <v>5.0081060712282701</v>
      </c>
      <c r="BI90">
        <f t="shared" si="207"/>
        <v>5.3458645969306966</v>
      </c>
      <c r="BJ90">
        <f t="shared" si="207"/>
        <v>5.3085712406752243</v>
      </c>
      <c r="BK90">
        <f t="shared" si="207"/>
        <v>4.9781126382898577</v>
      </c>
      <c r="BL90">
        <f t="shared" si="207"/>
        <v>4.8162963789030266</v>
      </c>
      <c r="BM90">
        <f t="shared" si="207"/>
        <v>4.8228211749115468</v>
      </c>
      <c r="BN90">
        <f t="shared" si="207"/>
        <v>4.5843514553626044</v>
      </c>
    </row>
    <row r="91" spans="1:86">
      <c r="A91" t="s">
        <v>108</v>
      </c>
      <c r="B91" t="s">
        <v>102</v>
      </c>
      <c r="C91" t="s">
        <v>83</v>
      </c>
      <c r="D91">
        <v>-2601.0789871215798</v>
      </c>
      <c r="E91">
        <v>-2498.4498023986798</v>
      </c>
      <c r="F91">
        <v>-2505.7637691497798</v>
      </c>
      <c r="G91">
        <v>-2497.4377155303901</v>
      </c>
      <c r="H91">
        <v>-2582.5674533843899</v>
      </c>
      <c r="I91">
        <v>-2592.5447940826398</v>
      </c>
      <c r="J91">
        <v>-2473.4587669372499</v>
      </c>
      <c r="K91">
        <v>-2426.03492736816</v>
      </c>
      <c r="L91">
        <v>-2397.5939750671296</v>
      </c>
      <c r="M91">
        <v>-2376.1668205261199</v>
      </c>
      <c r="BD91" t="s">
        <v>103</v>
      </c>
      <c r="BE91">
        <v>-164.45752978324902</v>
      </c>
      <c r="BF91">
        <v>-132.482469081879</v>
      </c>
      <c r="BG91">
        <v>-136.06877624988601</v>
      </c>
      <c r="BH91">
        <v>-140.292838215828</v>
      </c>
      <c r="BI91">
        <v>-138.424202799797</v>
      </c>
      <c r="BJ91">
        <v>-142.74120330810499</v>
      </c>
      <c r="BK91">
        <v>-140.72255790233601</v>
      </c>
      <c r="BL91">
        <v>-137.41832971572902</v>
      </c>
      <c r="BM91">
        <v>-135.791391134262</v>
      </c>
      <c r="BN91">
        <v>-131.59504532814</v>
      </c>
      <c r="BO91">
        <v>-124.568112194538</v>
      </c>
      <c r="BP91">
        <v>-130.7562738657</v>
      </c>
      <c r="BQ91">
        <v>-127.500429749489</v>
      </c>
      <c r="BR91">
        <v>-128.07394564151801</v>
      </c>
      <c r="BS91">
        <v>-127.14701890945402</v>
      </c>
      <c r="BT91">
        <v>-128.43571603298201</v>
      </c>
      <c r="BU91">
        <v>-137.078791856766</v>
      </c>
      <c r="BV91">
        <v>-120.635889470577</v>
      </c>
      <c r="BW91">
        <v>-137.712061405182</v>
      </c>
      <c r="BX91">
        <v>-138.82677257060999</v>
      </c>
      <c r="BY91">
        <v>-121.75381928682299</v>
      </c>
      <c r="BZ91">
        <v>-130.84307312965399</v>
      </c>
      <c r="CA91">
        <v>-136.21056079864499</v>
      </c>
      <c r="CB91">
        <v>-129.86855208873698</v>
      </c>
      <c r="CC91">
        <v>-134.289249777794</v>
      </c>
      <c r="CD91">
        <v>-127.75316834449801</v>
      </c>
      <c r="CE91">
        <v>-137.508049607277</v>
      </c>
      <c r="CF91">
        <v>-127.741187810898</v>
      </c>
      <c r="CG91">
        <v>-130.378022789955</v>
      </c>
      <c r="CH91">
        <v>-139.27470147609699</v>
      </c>
    </row>
    <row r="92" spans="1:86">
      <c r="A92" s="1"/>
      <c r="C92" t="s">
        <v>84</v>
      </c>
      <c r="D92">
        <f>(D91/$D91)*100</f>
        <v>100</v>
      </c>
      <c r="E92">
        <f t="shared" ref="E92" si="208">(E91/$D91)*100</f>
        <v>96.054361085109846</v>
      </c>
      <c r="F92">
        <f t="shared" ref="F92" si="209">(F91/$D91)*100</f>
        <v>96.335550806272195</v>
      </c>
      <c r="G92">
        <f t="shared" ref="G92" si="210">(G91/$D91)*100</f>
        <v>96.015450814668185</v>
      </c>
      <c r="H92">
        <f t="shared" ref="H92" si="211">(H91/$D91)*100</f>
        <v>99.288313279648804</v>
      </c>
      <c r="I92">
        <f t="shared" ref="I92" si="212">(I91/$D91)*100</f>
        <v>99.671897966913178</v>
      </c>
      <c r="J92">
        <f t="shared" ref="J92" si="213">(J91/$D91)*100</f>
        <v>95.093566138660108</v>
      </c>
      <c r="K92">
        <f t="shared" ref="K92" si="214">(K91/$D91)*100</f>
        <v>93.270328943484799</v>
      </c>
      <c r="L92">
        <f t="shared" ref="L92" si="215">(L91/$D91)*100</f>
        <v>92.176899930300394</v>
      </c>
      <c r="M92">
        <f t="shared" ref="M92" si="216">(M91/$D91)*100</f>
        <v>91.35312046619724</v>
      </c>
      <c r="BE92">
        <f t="shared" ref="BE92:CH92" si="217">(BE91/$D91)*100</f>
        <v>6.3226657320868949</v>
      </c>
      <c r="BF92">
        <f t="shared" si="217"/>
        <v>5.0933658584696602</v>
      </c>
      <c r="BG92">
        <f t="shared" si="217"/>
        <v>5.2312435309956964</v>
      </c>
      <c r="BH92">
        <f t="shared" si="217"/>
        <v>5.393640059007959</v>
      </c>
      <c r="BI92">
        <f t="shared" si="217"/>
        <v>5.3217992796512785</v>
      </c>
      <c r="BJ92">
        <f t="shared" si="217"/>
        <v>5.4877688841762566</v>
      </c>
      <c r="BK92">
        <f t="shared" si="217"/>
        <v>5.4101608831980599</v>
      </c>
      <c r="BL92">
        <f t="shared" si="217"/>
        <v>5.2831279017712429</v>
      </c>
      <c r="BM92">
        <f t="shared" si="217"/>
        <v>5.220579298306208</v>
      </c>
      <c r="BN92">
        <f t="shared" si="217"/>
        <v>5.0592483342371093</v>
      </c>
      <c r="BO92">
        <f t="shared" si="217"/>
        <v>4.7890937880509448</v>
      </c>
      <c r="BP92">
        <f t="shared" si="217"/>
        <v>5.0270012757435794</v>
      </c>
      <c r="BQ92">
        <f t="shared" si="217"/>
        <v>4.901828448146599</v>
      </c>
      <c r="BR92">
        <f t="shared" si="217"/>
        <v>4.9238776013967911</v>
      </c>
      <c r="BS92">
        <f t="shared" si="217"/>
        <v>4.888241362103277</v>
      </c>
      <c r="BT92">
        <f t="shared" si="217"/>
        <v>4.9377860752745635</v>
      </c>
      <c r="BU92">
        <f t="shared" si="217"/>
        <v>5.2700741705833734</v>
      </c>
      <c r="BV92">
        <f t="shared" si="217"/>
        <v>4.6379171900533382</v>
      </c>
      <c r="BW92">
        <f t="shared" si="217"/>
        <v>5.2944205880336481</v>
      </c>
      <c r="BX92">
        <f t="shared" si="217"/>
        <v>5.3372763094841353</v>
      </c>
      <c r="BY92">
        <f t="shared" si="217"/>
        <v>4.6808966544133623</v>
      </c>
      <c r="BZ92">
        <f t="shared" si="217"/>
        <v>5.0303383241140347</v>
      </c>
      <c r="CA92">
        <f t="shared" si="217"/>
        <v>5.2366945207372986</v>
      </c>
      <c r="CB92">
        <f t="shared" si="217"/>
        <v>4.9928722938342149</v>
      </c>
      <c r="CC92">
        <f t="shared" si="217"/>
        <v>5.1628285970047338</v>
      </c>
      <c r="CD92">
        <f t="shared" si="217"/>
        <v>4.9115451309640124</v>
      </c>
      <c r="CE92">
        <f t="shared" si="217"/>
        <v>5.2865772353744216</v>
      </c>
      <c r="CF92">
        <f t="shared" si="217"/>
        <v>4.9110845323563064</v>
      </c>
      <c r="CG92">
        <f t="shared" si="217"/>
        <v>5.0124591923382775</v>
      </c>
      <c r="CH92">
        <f t="shared" si="217"/>
        <v>5.3544971977272375</v>
      </c>
    </row>
    <row r="93" spans="1:86">
      <c r="A93" t="s">
        <v>108</v>
      </c>
      <c r="B93" t="s">
        <v>104</v>
      </c>
      <c r="C93" t="s">
        <v>83</v>
      </c>
      <c r="D93">
        <v>-3777.0152091979899</v>
      </c>
      <c r="E93">
        <v>-3619.06886100769</v>
      </c>
      <c r="F93">
        <v>-3549.2250919342</v>
      </c>
      <c r="G93">
        <v>-3543.7169075012198</v>
      </c>
      <c r="H93">
        <v>-3503.6067962646398</v>
      </c>
      <c r="I93">
        <v>-3451.1933326721096</v>
      </c>
      <c r="J93">
        <v>-3437.60204315185</v>
      </c>
      <c r="K93">
        <v>-3412.3189449310298</v>
      </c>
      <c r="L93">
        <v>-3239.2592430114701</v>
      </c>
      <c r="M93">
        <v>-3278.1248092651299</v>
      </c>
      <c r="BD93" t="s">
        <v>105</v>
      </c>
      <c r="BE93">
        <v>-250.948816537857</v>
      </c>
      <c r="BF93">
        <v>-235.03854870796201</v>
      </c>
      <c r="BG93">
        <v>-203.85532081127201</v>
      </c>
      <c r="BH93">
        <v>-206.133931875229</v>
      </c>
      <c r="BI93">
        <v>-223.45252335071601</v>
      </c>
      <c r="BJ93">
        <v>-210.601657629013</v>
      </c>
      <c r="BK93">
        <v>-220.34899890422798</v>
      </c>
      <c r="BL93">
        <v>-190.46095013618501</v>
      </c>
      <c r="BM93">
        <v>-206.84146881103499</v>
      </c>
      <c r="BN93">
        <v>-185.52024662494702</v>
      </c>
      <c r="BO93">
        <v>-181.956321001053</v>
      </c>
      <c r="BP93">
        <v>-187.509134411812</v>
      </c>
      <c r="BQ93">
        <v>-186.46976351738002</v>
      </c>
      <c r="BR93">
        <v>-169.14097964763599</v>
      </c>
      <c r="BS93">
        <v>-182.03519284725201</v>
      </c>
      <c r="BT93">
        <v>-176.362887024879</v>
      </c>
      <c r="BU93">
        <v>-170.39814591407801</v>
      </c>
      <c r="BV93">
        <v>-166.00471735000599</v>
      </c>
      <c r="BW93">
        <v>-167.072609066963</v>
      </c>
      <c r="BX93">
        <v>-177.23949253559098</v>
      </c>
      <c r="BY93">
        <v>-162.46815025806399</v>
      </c>
      <c r="BZ93">
        <v>-170.57745158672299</v>
      </c>
      <c r="CA93">
        <v>-163.985416293144</v>
      </c>
      <c r="CB93">
        <v>-175.216913223267</v>
      </c>
      <c r="CC93">
        <v>-180.16697466373398</v>
      </c>
      <c r="CD93">
        <v>-150.22251009941101</v>
      </c>
      <c r="CE93">
        <v>-180.71764707565299</v>
      </c>
      <c r="CF93">
        <v>-175.38650333881401</v>
      </c>
      <c r="CG93">
        <v>-1628.7345886230401</v>
      </c>
      <c r="CH93">
        <v>-171.23304307460799</v>
      </c>
    </row>
    <row r="94" spans="1:86">
      <c r="A94" s="1"/>
      <c r="C94" t="s">
        <v>84</v>
      </c>
      <c r="D94">
        <f>(D93/$D93)*100</f>
        <v>100</v>
      </c>
      <c r="E94">
        <f t="shared" ref="E94" si="218">(E93/$D93)*100</f>
        <v>95.818223135409667</v>
      </c>
      <c r="F94">
        <f t="shared" ref="F94" si="219">(F93/$D93)*100</f>
        <v>93.969044214885258</v>
      </c>
      <c r="G94">
        <f t="shared" ref="G94" si="220">(G93/$D93)*100</f>
        <v>93.823209895246663</v>
      </c>
      <c r="H94">
        <f t="shared" ref="H94" si="221">(H93/$D93)*100</f>
        <v>92.761257294714326</v>
      </c>
      <c r="I94">
        <f t="shared" ref="I94" si="222">(I93/$D93)*100</f>
        <v>91.37356196680328</v>
      </c>
      <c r="J94">
        <f t="shared" ref="J94" si="223">(J93/$D93)*100</f>
        <v>91.013719901906072</v>
      </c>
      <c r="K94">
        <f t="shared" ref="K94" si="224">(K93/$D93)*100</f>
        <v>90.344326298214739</v>
      </c>
      <c r="L94">
        <f t="shared" ref="L94" si="225">(L93/$D93)*100</f>
        <v>85.762409299360314</v>
      </c>
      <c r="M94">
        <f t="shared" ref="M94" si="226">(M93/$D93)*100</f>
        <v>86.791411410842727</v>
      </c>
      <c r="BE94">
        <f t="shared" ref="BE94:CH94" si="227">(BE93/$D93)*100</f>
        <v>6.6441039455370206</v>
      </c>
      <c r="BF94">
        <f t="shared" si="227"/>
        <v>6.2228647672792929</v>
      </c>
      <c r="BG94">
        <f t="shared" si="227"/>
        <v>5.3972597281269241</v>
      </c>
      <c r="BH94">
        <f t="shared" si="227"/>
        <v>5.4575880810127684</v>
      </c>
      <c r="BI94">
        <f t="shared" si="227"/>
        <v>5.9161139411499439</v>
      </c>
      <c r="BJ94">
        <f t="shared" si="227"/>
        <v>5.5758752868176051</v>
      </c>
      <c r="BK94">
        <f t="shared" si="227"/>
        <v>5.8339452371709362</v>
      </c>
      <c r="BL94">
        <f t="shared" si="227"/>
        <v>5.0426312732965517</v>
      </c>
      <c r="BM94">
        <f t="shared" si="227"/>
        <v>5.4763207812169661</v>
      </c>
      <c r="BN94">
        <f t="shared" si="227"/>
        <v>4.9118215402775762</v>
      </c>
      <c r="BO94">
        <f t="shared" si="227"/>
        <v>4.8174632857697581</v>
      </c>
      <c r="BP94">
        <f t="shared" si="227"/>
        <v>4.9644791992147583</v>
      </c>
      <c r="BQ94">
        <f t="shared" si="227"/>
        <v>4.9369608854970677</v>
      </c>
      <c r="BR94">
        <f t="shared" si="227"/>
        <v>4.4781651722168023</v>
      </c>
      <c r="BS94">
        <f t="shared" si="227"/>
        <v>4.8195514914515076</v>
      </c>
      <c r="BT94">
        <f t="shared" si="227"/>
        <v>4.6693719049738176</v>
      </c>
      <c r="BU94">
        <f t="shared" si="227"/>
        <v>4.5114498215182008</v>
      </c>
      <c r="BV94">
        <f t="shared" si="227"/>
        <v>4.3951297030984255</v>
      </c>
      <c r="BW94">
        <f t="shared" si="227"/>
        <v>4.4234031321901703</v>
      </c>
      <c r="BX94">
        <f t="shared" si="227"/>
        <v>4.6925808533671738</v>
      </c>
      <c r="BY94">
        <f t="shared" si="227"/>
        <v>4.3014957912378229</v>
      </c>
      <c r="BZ94">
        <f t="shared" si="227"/>
        <v>4.5161971064168238</v>
      </c>
      <c r="CA94">
        <f t="shared" si="227"/>
        <v>4.3416668244755252</v>
      </c>
      <c r="CB94">
        <f t="shared" si="227"/>
        <v>4.6390311798737098</v>
      </c>
      <c r="CC94">
        <f t="shared" si="227"/>
        <v>4.7700886727959606</v>
      </c>
      <c r="CD94">
        <f t="shared" si="227"/>
        <v>3.9772810481033041</v>
      </c>
      <c r="CE94">
        <f t="shared" si="227"/>
        <v>4.7846682384428769</v>
      </c>
      <c r="CF94">
        <f t="shared" si="227"/>
        <v>4.6435212363377145</v>
      </c>
      <c r="CG94">
        <f t="shared" si="227"/>
        <v>43.122267145143027</v>
      </c>
      <c r="CH94">
        <f t="shared" si="227"/>
        <v>4.5335545024444732</v>
      </c>
    </row>
    <row r="95" spans="1:86">
      <c r="A95" t="s">
        <v>108</v>
      </c>
      <c r="B95" t="s">
        <v>106</v>
      </c>
      <c r="C95" t="s">
        <v>83</v>
      </c>
      <c r="D95">
        <v>-5470.1032638549796</v>
      </c>
      <c r="E95">
        <v>-5037.6038551330503</v>
      </c>
      <c r="F95">
        <v>-5151.7438888549796</v>
      </c>
      <c r="G95">
        <v>-5243.3705329895001</v>
      </c>
      <c r="H95">
        <v>-5197.7415084838794</v>
      </c>
      <c r="I95">
        <v>-5259.4313621520996</v>
      </c>
      <c r="J95">
        <v>-5488.2526397704996</v>
      </c>
      <c r="K95">
        <v>-5489.2439842224103</v>
      </c>
      <c r="L95">
        <v>-5526.6041755676197</v>
      </c>
      <c r="M95">
        <v>-5620.0003623962402</v>
      </c>
      <c r="BD95" t="s">
        <v>107</v>
      </c>
      <c r="BE95">
        <v>-431.29339814186102</v>
      </c>
      <c r="BF95">
        <v>-411.79296374321001</v>
      </c>
      <c r="BG95">
        <v>-362.93706297874502</v>
      </c>
      <c r="BH95">
        <v>-357.45769739151001</v>
      </c>
      <c r="BI95">
        <v>-366.74603819847101</v>
      </c>
      <c r="BJ95">
        <v>-352.92571783065802</v>
      </c>
      <c r="BK95">
        <v>-328.52977514267002</v>
      </c>
      <c r="BL95">
        <v>-330.87760210037197</v>
      </c>
      <c r="BM95">
        <v>-331.20861649513199</v>
      </c>
      <c r="BN95">
        <v>-329.99998331069901</v>
      </c>
      <c r="BO95">
        <v>-314.99168276786799</v>
      </c>
      <c r="BP95">
        <v>-331.33968710899399</v>
      </c>
      <c r="BQ95">
        <v>-316.74671173095697</v>
      </c>
      <c r="BR95">
        <v>-312.79268860817001</v>
      </c>
      <c r="BS95">
        <v>-307.79135227203403</v>
      </c>
      <c r="BT95">
        <v>-290.11493921279902</v>
      </c>
      <c r="BU95">
        <v>-284.08554196357699</v>
      </c>
      <c r="BV95">
        <v>-319.56067681312601</v>
      </c>
      <c r="BW95">
        <v>-311.89030408859298</v>
      </c>
      <c r="BX95">
        <v>-299.760192632675</v>
      </c>
      <c r="BY95">
        <v>-283.34978222847002</v>
      </c>
      <c r="BZ95">
        <v>-264.68211412429798</v>
      </c>
      <c r="CA95">
        <v>-281.83677792549099</v>
      </c>
      <c r="CB95">
        <v>-272.50599861144997</v>
      </c>
      <c r="CC95">
        <v>-267.21364259719797</v>
      </c>
      <c r="CD95">
        <v>-262.77810335159302</v>
      </c>
      <c r="CE95">
        <v>-253.25775146484403</v>
      </c>
      <c r="CF95">
        <v>-253.14933061599697</v>
      </c>
      <c r="CG95">
        <v>-248.49538505077402</v>
      </c>
      <c r="CH95">
        <v>-243.90158057212798</v>
      </c>
    </row>
    <row r="96" spans="1:86">
      <c r="A96" s="1"/>
      <c r="C96" t="s">
        <v>84</v>
      </c>
      <c r="D96">
        <f>(D95/$D95)*100</f>
        <v>100</v>
      </c>
      <c r="E96">
        <f t="shared" ref="E96" si="228">(E95/$D95)*100</f>
        <v>92.093395903880406</v>
      </c>
      <c r="F96">
        <f t="shared" ref="F96" si="229">(F95/$D95)*100</f>
        <v>94.180011607758189</v>
      </c>
      <c r="G96">
        <f t="shared" ref="G96" si="230">(G95/$D95)*100</f>
        <v>95.855055747051978</v>
      </c>
      <c r="H96">
        <f t="shared" ref="H96" si="231">(H95/$D95)*100</f>
        <v>95.02090285624412</v>
      </c>
      <c r="I96">
        <f t="shared" ref="I96" si="232">(I95/$D95)*100</f>
        <v>96.148666825086366</v>
      </c>
      <c r="J96">
        <f t="shared" ref="J96" si="233">(J95/$D95)*100</f>
        <v>100.33179219916097</v>
      </c>
      <c r="K96">
        <f t="shared" ref="K96" si="234">(K95/$D95)*100</f>
        <v>100.34991515596987</v>
      </c>
      <c r="L96">
        <f t="shared" ref="L96" si="235">(L95/$D95)*100</f>
        <v>101.03290393228923</v>
      </c>
      <c r="M96">
        <f t="shared" ref="M96" si="236">(M95/$D95)*100</f>
        <v>102.74029741872958</v>
      </c>
      <c r="BE96">
        <f t="shared" ref="BE96:CH96" si="237">(BE95/$D95)*100</f>
        <v>7.8845567869209283</v>
      </c>
      <c r="BF96">
        <f t="shared" si="237"/>
        <v>7.5280656302090465</v>
      </c>
      <c r="BG96">
        <f t="shared" si="237"/>
        <v>6.6349215996878668</v>
      </c>
      <c r="BH96">
        <f t="shared" si="237"/>
        <v>6.5347522733893815</v>
      </c>
      <c r="BI96">
        <f t="shared" si="237"/>
        <v>6.7045542014139565</v>
      </c>
      <c r="BJ96">
        <f t="shared" si="237"/>
        <v>6.4519022915472064</v>
      </c>
      <c r="BK96">
        <f t="shared" si="237"/>
        <v>6.0059154150436136</v>
      </c>
      <c r="BL96">
        <f t="shared" si="237"/>
        <v>6.0488364869951381</v>
      </c>
      <c r="BM96">
        <f t="shared" si="237"/>
        <v>6.0548878242148083</v>
      </c>
      <c r="BN96">
        <f t="shared" si="237"/>
        <v>6.0327925706860626</v>
      </c>
      <c r="BO96">
        <f t="shared" si="237"/>
        <v>5.7584229688907547</v>
      </c>
      <c r="BP96">
        <f t="shared" si="237"/>
        <v>6.0572839510800556</v>
      </c>
      <c r="BQ96">
        <f t="shared" si="237"/>
        <v>5.7905069877553661</v>
      </c>
      <c r="BR96">
        <f t="shared" si="237"/>
        <v>5.7182227376770527</v>
      </c>
      <c r="BS96">
        <f t="shared" si="237"/>
        <v>5.6267923551981056</v>
      </c>
      <c r="BT96">
        <f t="shared" si="237"/>
        <v>5.3036464801277727</v>
      </c>
      <c r="BU96">
        <f t="shared" si="237"/>
        <v>5.1934219202174923</v>
      </c>
      <c r="BV96">
        <f t="shared" si="237"/>
        <v>5.8419496195748239</v>
      </c>
      <c r="BW96">
        <f t="shared" si="237"/>
        <v>5.701726074340919</v>
      </c>
      <c r="BX96">
        <f t="shared" si="237"/>
        <v>5.4799731956325655</v>
      </c>
      <c r="BY96">
        <f t="shared" si="237"/>
        <v>5.1799713563137226</v>
      </c>
      <c r="BZ96">
        <f t="shared" si="237"/>
        <v>4.8387041589004101</v>
      </c>
      <c r="CA96">
        <f t="shared" si="237"/>
        <v>5.1523118363741895</v>
      </c>
      <c r="CB96">
        <f t="shared" si="237"/>
        <v>4.9817340819157607</v>
      </c>
      <c r="CC96">
        <f t="shared" si="237"/>
        <v>4.8849835132524149</v>
      </c>
      <c r="CD96">
        <f t="shared" si="237"/>
        <v>4.803896575188304</v>
      </c>
      <c r="CE96">
        <f t="shared" si="237"/>
        <v>4.6298532084084307</v>
      </c>
      <c r="CF96">
        <f t="shared" si="237"/>
        <v>4.627871146212942</v>
      </c>
      <c r="CG96">
        <f t="shared" si="237"/>
        <v>4.5427914806063523</v>
      </c>
      <c r="CH96">
        <f t="shared" si="237"/>
        <v>4.4588112656623178</v>
      </c>
    </row>
    <row r="97" spans="1:86">
      <c r="A97" s="1"/>
    </row>
    <row r="98" spans="1:86">
      <c r="A98" t="s">
        <v>117</v>
      </c>
      <c r="B98" t="s">
        <v>109</v>
      </c>
      <c r="D98">
        <v>-3860.42213439941</v>
      </c>
      <c r="E98">
        <v>-3770.1280117034898</v>
      </c>
      <c r="F98">
        <v>-3682.5478076934801</v>
      </c>
      <c r="G98">
        <v>-3622.5819587707501</v>
      </c>
      <c r="H98">
        <v>-3555.1490783691402</v>
      </c>
      <c r="I98">
        <v>-3533.3914756774898</v>
      </c>
      <c r="J98">
        <v>-3449.4481086730898</v>
      </c>
      <c r="K98">
        <v>-3349.52855110168</v>
      </c>
      <c r="L98">
        <v>-3367.0599460601802</v>
      </c>
      <c r="M98">
        <v>-3372.2314834594699</v>
      </c>
      <c r="BD98" t="s">
        <v>110</v>
      </c>
      <c r="BE98">
        <v>-43.630331754684001</v>
      </c>
      <c r="BF98">
        <v>-18.224921077489999</v>
      </c>
      <c r="BG98">
        <v>-22.538293153047999</v>
      </c>
      <c r="BH98">
        <v>-19.746644422411997</v>
      </c>
      <c r="BI98">
        <v>-32.493628561496998</v>
      </c>
      <c r="BJ98">
        <v>-18.101116642355997</v>
      </c>
      <c r="BK98">
        <v>-20.882301032542998</v>
      </c>
      <c r="BL98">
        <v>-23.460034281015002</v>
      </c>
      <c r="BM98">
        <v>-38.180440664290998</v>
      </c>
      <c r="BN98">
        <v>-22.947229444980998</v>
      </c>
      <c r="BO98">
        <v>-29.673511162400001</v>
      </c>
      <c r="BP98">
        <v>-22.870535030960998</v>
      </c>
      <c r="BQ98">
        <v>-20.157631486654001</v>
      </c>
      <c r="BR98">
        <v>-38.836054503918</v>
      </c>
      <c r="BS98">
        <v>-18.084507435560003</v>
      </c>
      <c r="BT98">
        <v>-17.820904031395997</v>
      </c>
      <c r="BU98">
        <v>-23.275036364793998</v>
      </c>
      <c r="BV98">
        <v>-29.050173237920003</v>
      </c>
      <c r="BW98">
        <v>-19.816955551505</v>
      </c>
      <c r="BX98">
        <v>-24.268865585326999</v>
      </c>
      <c r="BY98">
        <v>-15.758225694299002</v>
      </c>
      <c r="BZ98">
        <v>-17.781037837266997</v>
      </c>
      <c r="CA98">
        <v>-27.250301092863001</v>
      </c>
      <c r="CB98">
        <v>-18.632164224982002</v>
      </c>
      <c r="CC98">
        <v>-26.402767747640997</v>
      </c>
      <c r="CD98">
        <v>-21.255157887936001</v>
      </c>
      <c r="CE98">
        <v>-23.566823452711002</v>
      </c>
      <c r="CF98">
        <v>-18.670639023184997</v>
      </c>
      <c r="CG98">
        <v>-15.057113952935001</v>
      </c>
      <c r="CH98">
        <v>-26.314603164791997</v>
      </c>
    </row>
    <row r="99" spans="1:86">
      <c r="A99" s="1"/>
      <c r="D99">
        <f t="shared" ref="D99:M99" si="238">(D98/$D98)*100</f>
        <v>100</v>
      </c>
      <c r="E99">
        <f t="shared" si="238"/>
        <v>97.661029816109277</v>
      </c>
      <c r="F99">
        <f t="shared" si="238"/>
        <v>95.392360718250757</v>
      </c>
      <c r="G99">
        <f t="shared" si="238"/>
        <v>93.839011192343037</v>
      </c>
      <c r="H99">
        <f t="shared" si="238"/>
        <v>92.092236408292095</v>
      </c>
      <c r="I99">
        <f t="shared" si="238"/>
        <v>91.528629581521187</v>
      </c>
      <c r="J99">
        <f t="shared" si="238"/>
        <v>89.354168756203705</v>
      </c>
      <c r="K99">
        <f t="shared" si="238"/>
        <v>86.765862242233439</v>
      </c>
      <c r="L99">
        <f t="shared" si="238"/>
        <v>87.219993794383697</v>
      </c>
      <c r="M99">
        <f t="shared" si="238"/>
        <v>87.353956796854533</v>
      </c>
      <c r="BE99">
        <f>(BE98/$I$5)*100</f>
        <v>1.0412079349408219</v>
      </c>
      <c r="BF99">
        <f t="shared" ref="BF99:CH99" si="239">(BF98/$I$5)*100</f>
        <v>0.43492523839256919</v>
      </c>
      <c r="BG99">
        <f t="shared" si="239"/>
        <v>0.53786090380705465</v>
      </c>
      <c r="BH99">
        <f t="shared" si="239"/>
        <v>0.47124012204796051</v>
      </c>
      <c r="BI99">
        <f t="shared" si="239"/>
        <v>0.77543815351846934</v>
      </c>
      <c r="BJ99">
        <f t="shared" si="239"/>
        <v>0.431970730483549</v>
      </c>
      <c r="BK99">
        <f t="shared" si="239"/>
        <v>0.49834178793683948</v>
      </c>
      <c r="BL99">
        <f t="shared" si="239"/>
        <v>0.55985762346980428</v>
      </c>
      <c r="BM99">
        <f t="shared" si="239"/>
        <v>0.91115002294084524</v>
      </c>
      <c r="BN99">
        <f t="shared" si="239"/>
        <v>0.54761988786520832</v>
      </c>
      <c r="BO99">
        <f t="shared" si="239"/>
        <v>0.70813798651735016</v>
      </c>
      <c r="BP99">
        <f t="shared" si="239"/>
        <v>0.5457896282904644</v>
      </c>
      <c r="BQ99">
        <f t="shared" si="239"/>
        <v>0.48104804638034582</v>
      </c>
      <c r="BR99">
        <f t="shared" si="239"/>
        <v>0.92679579744274021</v>
      </c>
      <c r="BS99">
        <f t="shared" si="239"/>
        <v>0.4315743631580311</v>
      </c>
      <c r="BT99">
        <f t="shared" si="239"/>
        <v>0.42528364876153774</v>
      </c>
      <c r="BU99">
        <f t="shared" si="239"/>
        <v>0.55544277511614382</v>
      </c>
      <c r="BV99">
        <f t="shared" si="239"/>
        <v>0.69326245458769808</v>
      </c>
      <c r="BW99">
        <f t="shared" si="239"/>
        <v>0.47291804890714428</v>
      </c>
      <c r="BX99">
        <f t="shared" si="239"/>
        <v>0.5791598276522828</v>
      </c>
      <c r="BY99">
        <f t="shared" si="239"/>
        <v>0.37605924533752833</v>
      </c>
      <c r="BZ99">
        <f t="shared" si="239"/>
        <v>0.42433226938866486</v>
      </c>
      <c r="CA99">
        <f t="shared" si="239"/>
        <v>0.65030974063976621</v>
      </c>
      <c r="CB99">
        <f t="shared" si="239"/>
        <v>0.44464381672021225</v>
      </c>
      <c r="CC99">
        <f t="shared" si="239"/>
        <v>0.63008393880232427</v>
      </c>
      <c r="CD99">
        <f t="shared" si="239"/>
        <v>0.50723976099409451</v>
      </c>
      <c r="CE99">
        <f t="shared" si="239"/>
        <v>0.56240607379011842</v>
      </c>
      <c r="CF99">
        <f t="shared" si="239"/>
        <v>0.44556199138387165</v>
      </c>
      <c r="CG99">
        <f t="shared" si="239"/>
        <v>0.3593276946243022</v>
      </c>
      <c r="CH99">
        <f t="shared" si="239"/>
        <v>0.62797995151753194</v>
      </c>
    </row>
    <row r="100" spans="1:86">
      <c r="A100" t="s">
        <v>117</v>
      </c>
      <c r="B100" t="s">
        <v>111</v>
      </c>
      <c r="D100">
        <v>-3901.5538692474297</v>
      </c>
      <c r="E100">
        <v>-3717.4613475799497</v>
      </c>
      <c r="F100">
        <v>-3592.35596656799</v>
      </c>
      <c r="G100">
        <v>-3534.1711044311501</v>
      </c>
      <c r="H100">
        <v>-3406.2469005584699</v>
      </c>
      <c r="I100">
        <v>-3343.9278602600102</v>
      </c>
      <c r="J100">
        <v>-3229.4297218322699</v>
      </c>
      <c r="K100">
        <v>-3215.7707214355401</v>
      </c>
      <c r="L100">
        <v>-3080.9040069579996</v>
      </c>
      <c r="M100">
        <v>-3062.0400905609099</v>
      </c>
      <c r="BD100" t="s">
        <v>112</v>
      </c>
      <c r="BE100">
        <v>-16.641011461615999</v>
      </c>
      <c r="BF100">
        <v>-19.342089071869999</v>
      </c>
      <c r="BG100">
        <v>-49.969647079706</v>
      </c>
      <c r="BH100">
        <v>-47.636050730944</v>
      </c>
      <c r="BI100">
        <v>-22.627646103501</v>
      </c>
      <c r="BJ100">
        <v>-34.456055611372001</v>
      </c>
      <c r="BK100">
        <v>-19.888238981366001</v>
      </c>
      <c r="BL100">
        <v>-21.19399048388</v>
      </c>
      <c r="BM100">
        <v>-20.112328231334999</v>
      </c>
      <c r="BN100">
        <v>-29.92700599134</v>
      </c>
      <c r="BO100">
        <v>-32.793644815682995</v>
      </c>
      <c r="BP100">
        <v>-34.633591771126</v>
      </c>
      <c r="BQ100">
        <v>-24.594916030764999</v>
      </c>
      <c r="BR100">
        <v>-17.714567482471001</v>
      </c>
      <c r="BS100">
        <v>-32.677371054887999</v>
      </c>
      <c r="BT100">
        <v>-21.63115888834</v>
      </c>
      <c r="BU100">
        <v>-28.856098651886001</v>
      </c>
      <c r="BV100">
        <v>-17.870865762234001</v>
      </c>
      <c r="BW100">
        <v>-28.219573199749</v>
      </c>
      <c r="BX100">
        <v>-27.123646810651</v>
      </c>
      <c r="BY100">
        <v>-18.058128654957002</v>
      </c>
      <c r="BZ100">
        <v>-21.897198632360002</v>
      </c>
      <c r="CA100">
        <v>-19.152354449034</v>
      </c>
      <c r="CB100">
        <v>-16.475988551974002</v>
      </c>
      <c r="CC100">
        <v>-27.081135660410002</v>
      </c>
      <c r="CD100">
        <v>-18.923558294773002</v>
      </c>
      <c r="CE100">
        <v>-21.779665723442999</v>
      </c>
      <c r="CF100">
        <v>-40.063705295323999</v>
      </c>
      <c r="CG100">
        <v>-19.693834707140997</v>
      </c>
      <c r="CH100">
        <v>-33.638883382082</v>
      </c>
    </row>
    <row r="101" spans="1:86">
      <c r="A101" s="1"/>
      <c r="D101">
        <f t="shared" ref="D101:M101" si="240">(D100/$D100)*100</f>
        <v>100</v>
      </c>
      <c r="E101">
        <f t="shared" si="240"/>
        <v>95.281558890714749</v>
      </c>
      <c r="F101">
        <f t="shared" si="240"/>
        <v>92.075006188775731</v>
      </c>
      <c r="G101">
        <f t="shared" si="240"/>
        <v>90.583680832602624</v>
      </c>
      <c r="H101">
        <f t="shared" si="240"/>
        <v>87.30487940732958</v>
      </c>
      <c r="I101">
        <f t="shared" si="240"/>
        <v>85.707591701278247</v>
      </c>
      <c r="J101">
        <f t="shared" si="240"/>
        <v>82.772911256898624</v>
      </c>
      <c r="K101">
        <f t="shared" si="240"/>
        <v>82.422819963673334</v>
      </c>
      <c r="L101">
        <f t="shared" si="240"/>
        <v>78.96607634312312</v>
      </c>
      <c r="M101">
        <f t="shared" si="240"/>
        <v>78.482578818052986</v>
      </c>
      <c r="BE101">
        <f>(BE100/$I$12)*100</f>
        <v>-20.460287073999435</v>
      </c>
      <c r="BF101">
        <f t="shared" ref="BF101:CH101" si="241">(BF100/$I$12)*100</f>
        <v>-23.781288531298021</v>
      </c>
      <c r="BG101">
        <f t="shared" si="241"/>
        <v>-61.438171988251142</v>
      </c>
      <c r="BH101">
        <f t="shared" si="241"/>
        <v>-58.568992352107152</v>
      </c>
      <c r="BI101">
        <f t="shared" si="241"/>
        <v>-27.820913179128155</v>
      </c>
      <c r="BJ101">
        <f t="shared" si="241"/>
        <v>-42.364058871809704</v>
      </c>
      <c r="BK101">
        <f t="shared" si="241"/>
        <v>-24.452785210421265</v>
      </c>
      <c r="BL101">
        <f t="shared" si="241"/>
        <v>-26.058219510515674</v>
      </c>
      <c r="BM101">
        <f t="shared" si="241"/>
        <v>-24.728305144719638</v>
      </c>
      <c r="BN101">
        <f t="shared" si="241"/>
        <v>-36.795547870421089</v>
      </c>
      <c r="BO101">
        <f t="shared" si="241"/>
        <v>-40.32010846692188</v>
      </c>
      <c r="BP101">
        <f t="shared" si="241"/>
        <v>-42.582341324349372</v>
      </c>
      <c r="BQ101">
        <f t="shared" si="241"/>
        <v>-30.239690881235369</v>
      </c>
      <c r="BR101">
        <f t="shared" si="241"/>
        <v>-21.780234748296682</v>
      </c>
      <c r="BS101">
        <f t="shared" si="241"/>
        <v>-40.177148735746499</v>
      </c>
      <c r="BT101">
        <f t="shared" si="241"/>
        <v>-26.595722358558621</v>
      </c>
      <c r="BU101">
        <f t="shared" si="241"/>
        <v>-35.47885677592712</v>
      </c>
      <c r="BV101">
        <f t="shared" si="241"/>
        <v>-21.972405018745658</v>
      </c>
      <c r="BW101">
        <f t="shared" si="241"/>
        <v>-34.696242479273927</v>
      </c>
      <c r="BX101">
        <f t="shared" si="241"/>
        <v>-33.34879021745455</v>
      </c>
      <c r="BY101">
        <f t="shared" si="241"/>
        <v>-22.202646585026514</v>
      </c>
      <c r="BZ101">
        <f t="shared" si="241"/>
        <v>-26.922820837415983</v>
      </c>
      <c r="CA101">
        <f t="shared" si="241"/>
        <v>-23.548007948560858</v>
      </c>
      <c r="CB101">
        <f t="shared" si="241"/>
        <v>-20.257389785403131</v>
      </c>
      <c r="CC101">
        <f t="shared" si="241"/>
        <v>-33.296522340602053</v>
      </c>
      <c r="CD101">
        <f t="shared" si="241"/>
        <v>-23.266700829194662</v>
      </c>
      <c r="CE101">
        <f t="shared" si="241"/>
        <v>-26.778312971254671</v>
      </c>
      <c r="CF101">
        <f t="shared" si="241"/>
        <v>-49.258719247996858</v>
      </c>
      <c r="CG101">
        <f t="shared" si="241"/>
        <v>-24.213763245426488</v>
      </c>
      <c r="CH101">
        <f t="shared" si="241"/>
        <v>-41.359337587965953</v>
      </c>
    </row>
    <row r="102" spans="1:86">
      <c r="A102" t="s">
        <v>117</v>
      </c>
      <c r="B102" t="s">
        <v>113</v>
      </c>
      <c r="D102">
        <v>-2796.9818115234298</v>
      </c>
      <c r="E102">
        <v>-2711.6944789886397</v>
      </c>
      <c r="F102">
        <v>-2601.3932228088297</v>
      </c>
      <c r="G102">
        <v>-2574.6223926544099</v>
      </c>
      <c r="H102">
        <v>-2517.02857017517</v>
      </c>
      <c r="I102">
        <v>-2479.75659370422</v>
      </c>
      <c r="J102">
        <v>-2467.5610065460201</v>
      </c>
      <c r="K102">
        <v>-2449.6333599090499</v>
      </c>
      <c r="L102">
        <v>-2438.1041526794397</v>
      </c>
      <c r="M102">
        <v>-2418.1962013244597</v>
      </c>
      <c r="BD102" t="s">
        <v>114</v>
      </c>
      <c r="BE102">
        <v>-13.208703137934</v>
      </c>
      <c r="BF102">
        <v>-15.236116945744</v>
      </c>
      <c r="BG102">
        <v>-35.054631531238996</v>
      </c>
      <c r="BH102">
        <v>-16.099011525511997</v>
      </c>
      <c r="BI102">
        <v>-31.338572502136003</v>
      </c>
      <c r="BJ102">
        <v>-31.415808945894</v>
      </c>
      <c r="BK102">
        <v>-51.050711423159001</v>
      </c>
      <c r="BL102">
        <v>-14.024558477104</v>
      </c>
      <c r="BM102">
        <v>-13.832937926054001</v>
      </c>
      <c r="BN102">
        <v>-11.731950566173001</v>
      </c>
      <c r="BO102">
        <v>-13.283528387547001</v>
      </c>
      <c r="BP102">
        <v>-24.725126102567</v>
      </c>
      <c r="BQ102">
        <v>-23.412959650158999</v>
      </c>
      <c r="BR102">
        <v>-19.194878637791</v>
      </c>
      <c r="BS102">
        <v>-22.676244378089997</v>
      </c>
      <c r="BT102">
        <v>-26.516519486903999</v>
      </c>
      <c r="BU102">
        <v>-27.479458600282999</v>
      </c>
      <c r="BV102">
        <v>-33.927112817763998</v>
      </c>
      <c r="BW102">
        <v>-24.918038398027001</v>
      </c>
      <c r="BX102">
        <v>-32.996881753206004</v>
      </c>
      <c r="BY102">
        <v>-28.321389108896</v>
      </c>
      <c r="BZ102">
        <v>-26.202404871582999</v>
      </c>
      <c r="CA102">
        <v>-11.292328126729</v>
      </c>
      <c r="CB102">
        <v>-120.920404791832</v>
      </c>
      <c r="CC102">
        <v>-35.049535334110004</v>
      </c>
      <c r="CD102">
        <v>-23.294158279896003</v>
      </c>
      <c r="CE102">
        <v>-27.957957237958997</v>
      </c>
      <c r="CF102">
        <v>-19.761586561799</v>
      </c>
      <c r="CG102">
        <v>-43.700620532035998</v>
      </c>
      <c r="CH102">
        <v>-34.351490437984005</v>
      </c>
    </row>
    <row r="103" spans="1:86">
      <c r="A103" s="1"/>
      <c r="D103">
        <f t="shared" ref="D103:M103" si="242">(D102/$D102)*100</f>
        <v>100</v>
      </c>
      <c r="E103">
        <f t="shared" si="242"/>
        <v>96.950736962842939</v>
      </c>
      <c r="F103">
        <f t="shared" si="242"/>
        <v>93.007155502092132</v>
      </c>
      <c r="G103">
        <f t="shared" si="242"/>
        <v>92.050022708302564</v>
      </c>
      <c r="H103">
        <f t="shared" si="242"/>
        <v>89.990880877563598</v>
      </c>
      <c r="I103">
        <f t="shared" si="242"/>
        <v>88.658302441858666</v>
      </c>
      <c r="J103">
        <f t="shared" si="242"/>
        <v>88.22227575380677</v>
      </c>
      <c r="K103">
        <f t="shared" si="242"/>
        <v>87.581311748852954</v>
      </c>
      <c r="L103">
        <f t="shared" si="242"/>
        <v>87.169110025477053</v>
      </c>
      <c r="M103">
        <f t="shared" si="242"/>
        <v>86.457344533368371</v>
      </c>
      <c r="BE103" t="e">
        <f>(BE102/#REF!)*100</f>
        <v>#REF!</v>
      </c>
      <c r="BF103" t="e">
        <f>(BF102/#REF!)*100</f>
        <v>#REF!</v>
      </c>
      <c r="BG103" t="e">
        <f>(BG102/#REF!)*100</f>
        <v>#REF!</v>
      </c>
      <c r="BH103" t="e">
        <f>(BH102/#REF!)*100</f>
        <v>#REF!</v>
      </c>
      <c r="BI103" t="e">
        <f>(BI102/#REF!)*100</f>
        <v>#REF!</v>
      </c>
      <c r="BJ103" t="e">
        <f>(BJ102/#REF!)*100</f>
        <v>#REF!</v>
      </c>
      <c r="BK103" t="e">
        <f>(BK102/#REF!)*100</f>
        <v>#REF!</v>
      </c>
      <c r="BL103" t="e">
        <f>(BL102/#REF!)*100</f>
        <v>#REF!</v>
      </c>
      <c r="BM103" t="e">
        <f>(BM102/#REF!)*100</f>
        <v>#REF!</v>
      </c>
      <c r="BN103" t="e">
        <f>(BN102/#REF!)*100</f>
        <v>#REF!</v>
      </c>
      <c r="BO103" t="e">
        <f>(BO102/#REF!)*100</f>
        <v>#REF!</v>
      </c>
      <c r="BP103" t="e">
        <f>(BP102/#REF!)*100</f>
        <v>#REF!</v>
      </c>
      <c r="BQ103" t="e">
        <f>(BQ102/#REF!)*100</f>
        <v>#REF!</v>
      </c>
      <c r="BR103" t="e">
        <f>(BR102/#REF!)*100</f>
        <v>#REF!</v>
      </c>
      <c r="BS103" t="e">
        <f>(BS102/#REF!)*100</f>
        <v>#REF!</v>
      </c>
      <c r="BT103" t="e">
        <f>(BT102/#REF!)*100</f>
        <v>#REF!</v>
      </c>
      <c r="BU103" t="e">
        <f>(BU102/#REF!)*100</f>
        <v>#REF!</v>
      </c>
      <c r="BV103" t="e">
        <f>(BV102/#REF!)*100</f>
        <v>#REF!</v>
      </c>
      <c r="BW103" t="e">
        <f>(BW102/#REF!)*100</f>
        <v>#REF!</v>
      </c>
      <c r="BX103" t="e">
        <f>(BX102/#REF!)*100</f>
        <v>#REF!</v>
      </c>
      <c r="BY103" t="e">
        <f>(BY102/#REF!)*100</f>
        <v>#REF!</v>
      </c>
      <c r="BZ103" t="e">
        <f>(BZ102/#REF!)*100</f>
        <v>#REF!</v>
      </c>
      <c r="CA103" t="e">
        <f>(CA102/#REF!)*100</f>
        <v>#REF!</v>
      </c>
      <c r="CB103" t="e">
        <f>(CB102/#REF!)*100</f>
        <v>#REF!</v>
      </c>
      <c r="CC103" t="e">
        <f>(CC102/#REF!)*100</f>
        <v>#REF!</v>
      </c>
      <c r="CD103" t="e">
        <f>(CD102/#REF!)*100</f>
        <v>#REF!</v>
      </c>
      <c r="CE103" t="e">
        <f>(CE102/#REF!)*100</f>
        <v>#REF!</v>
      </c>
      <c r="CF103" t="e">
        <f>(CF102/#REF!)*100</f>
        <v>#REF!</v>
      </c>
      <c r="CG103" t="e">
        <f>(CG102/#REF!)*100</f>
        <v>#REF!</v>
      </c>
      <c r="CH103" t="e">
        <f>(CH102/#REF!)*100</f>
        <v>#REF!</v>
      </c>
    </row>
    <row r="104" spans="1:86">
      <c r="A104" s="1"/>
    </row>
    <row r="105" spans="1:86">
      <c r="A105" s="1"/>
    </row>
    <row r="106" spans="1:86">
      <c r="A106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activeCell="J6" sqref="J6"/>
    </sheetView>
  </sheetViews>
  <sheetFormatPr defaultRowHeight="15"/>
  <cols>
    <col min="1" max="2" width="12" bestFit="1" customWidth="1"/>
    <col min="3" max="6" width="9.42578125" bestFit="1" customWidth="1"/>
    <col min="7" max="7" width="10" bestFit="1" customWidth="1"/>
  </cols>
  <sheetData>
    <row r="1" spans="1:7">
      <c r="A1" s="3" t="s">
        <v>122</v>
      </c>
    </row>
    <row r="2" spans="1:7">
      <c r="A2" s="5" t="s">
        <v>63</v>
      </c>
      <c r="B2" s="5" t="s">
        <v>115</v>
      </c>
      <c r="C2" s="5" t="s">
        <v>96</v>
      </c>
      <c r="D2" s="5" t="s">
        <v>97</v>
      </c>
      <c r="E2" s="5" t="s">
        <v>98</v>
      </c>
      <c r="F2" s="5" t="s">
        <v>99</v>
      </c>
      <c r="G2" s="5" t="s">
        <v>116</v>
      </c>
    </row>
    <row r="3" spans="1:7">
      <c r="A3" s="4">
        <v>87.243440000000007</v>
      </c>
      <c r="B3" s="4">
        <v>67.594290000000001</v>
      </c>
      <c r="C3" s="4">
        <v>72.054100000000005</v>
      </c>
      <c r="D3" s="4">
        <v>52.198309999999999</v>
      </c>
      <c r="E3" s="4">
        <v>49.038220000000003</v>
      </c>
      <c r="F3" s="4">
        <v>20.190829999999998</v>
      </c>
      <c r="G3" s="4">
        <v>6.6780650000000001</v>
      </c>
    </row>
    <row r="4" spans="1:7">
      <c r="A4" s="4">
        <v>102.3989</v>
      </c>
      <c r="B4" s="4">
        <v>64.212540000000004</v>
      </c>
      <c r="C4" s="4">
        <v>74.863579999999999</v>
      </c>
      <c r="D4" s="4">
        <v>49.144640000000003</v>
      </c>
      <c r="E4" s="4">
        <v>31.93458</v>
      </c>
      <c r="F4" s="4">
        <v>17.059519999999999</v>
      </c>
      <c r="G4" s="4">
        <v>6.3226659999999999</v>
      </c>
    </row>
    <row r="5" spans="1:7">
      <c r="A5" s="4">
        <v>81.291939999999997</v>
      </c>
      <c r="B5" s="4">
        <v>102.2565</v>
      </c>
      <c r="C5" s="4">
        <v>74.512500000000003</v>
      </c>
      <c r="D5" s="4">
        <v>79.599310000000003</v>
      </c>
      <c r="E5" s="4">
        <v>35.973970000000001</v>
      </c>
      <c r="F5" s="4">
        <v>35.369579999999999</v>
      </c>
      <c r="G5" s="4">
        <v>6.6441039999999996</v>
      </c>
    </row>
    <row r="6" spans="1:7">
      <c r="A6" s="4">
        <v>89.727919999999997</v>
      </c>
      <c r="B6" s="4">
        <v>80.05274</v>
      </c>
      <c r="C6" s="4">
        <v>93.959540000000004</v>
      </c>
      <c r="D6" s="4">
        <v>71.007990000000007</v>
      </c>
      <c r="E6" s="4">
        <v>12.148389999999999</v>
      </c>
      <c r="F6" s="4">
        <v>38.943600000000004</v>
      </c>
      <c r="G6" s="4">
        <v>7.884557</v>
      </c>
    </row>
    <row r="7" spans="1:7">
      <c r="A7" s="4">
        <v>83.812039999999996</v>
      </c>
      <c r="B7" s="4">
        <v>62.392949999999999</v>
      </c>
      <c r="C7" s="4">
        <v>62.180509999999998</v>
      </c>
      <c r="D7" s="4">
        <v>28.27299</v>
      </c>
      <c r="E7" s="4">
        <v>29.87471</v>
      </c>
      <c r="F7" s="4">
        <v>45.390659999999997</v>
      </c>
      <c r="G7" s="4"/>
    </row>
    <row r="8" spans="1:7">
      <c r="A8" s="4">
        <v>121.5412</v>
      </c>
      <c r="B8" s="4">
        <v>47.772559999999999</v>
      </c>
      <c r="C8" s="4"/>
      <c r="F8" s="4">
        <v>28.66865</v>
      </c>
      <c r="G8" s="4"/>
    </row>
    <row r="9" spans="1:7">
      <c r="A9" s="4"/>
      <c r="B9" s="4">
        <v>58.84722</v>
      </c>
      <c r="C9" s="4"/>
      <c r="D9" s="4"/>
      <c r="F9" s="4">
        <v>39.829810000000002</v>
      </c>
      <c r="G9" s="4"/>
    </row>
    <row r="10" spans="1:7">
      <c r="A10" s="4"/>
      <c r="C10" s="4"/>
      <c r="D10" s="4"/>
      <c r="E10" s="4"/>
      <c r="F10" s="4">
        <v>42.488</v>
      </c>
      <c r="G10" s="4"/>
    </row>
    <row r="11" spans="1:7">
      <c r="A11" s="4"/>
      <c r="C11" s="4"/>
      <c r="D11" s="4"/>
      <c r="E11" s="4"/>
      <c r="F11" s="4">
        <v>24.0487</v>
      </c>
      <c r="G11" s="4"/>
    </row>
    <row r="12" spans="1:7">
      <c r="A12" s="4"/>
      <c r="B12" s="4"/>
      <c r="C12" s="4"/>
      <c r="D12" s="4"/>
      <c r="E12" s="4"/>
      <c r="F12" s="4">
        <v>29.979900000000001</v>
      </c>
      <c r="G12" s="4"/>
    </row>
    <row r="13" spans="1:7">
      <c r="A13" s="4"/>
      <c r="B13" s="4"/>
      <c r="C13" s="4"/>
      <c r="D13" s="4"/>
      <c r="E13" s="4"/>
      <c r="F13" s="4">
        <v>24.803909999999998</v>
      </c>
      <c r="G13" s="4"/>
    </row>
    <row r="14" spans="1:7">
      <c r="A14" s="4"/>
      <c r="B14" s="4"/>
      <c r="C14" s="4"/>
      <c r="D14" s="4"/>
      <c r="E14" s="4"/>
      <c r="G14" s="3">
        <f>AVERAGE(G3:G6)</f>
        <v>6.8823480000000004</v>
      </c>
    </row>
    <row r="15" spans="1:7">
      <c r="A15" s="4"/>
      <c r="B15" s="4"/>
      <c r="C15" s="4"/>
      <c r="D15" s="4"/>
      <c r="E15" s="4"/>
      <c r="G15" s="4"/>
    </row>
    <row r="16" spans="1:7">
      <c r="A16" s="3" t="s">
        <v>118</v>
      </c>
    </row>
    <row r="17" spans="1:12">
      <c r="A17" s="5" t="s">
        <v>63</v>
      </c>
      <c r="B17" s="5" t="s">
        <v>115</v>
      </c>
      <c r="C17" s="5" t="s">
        <v>96</v>
      </c>
      <c r="D17" s="5" t="s">
        <v>97</v>
      </c>
      <c r="E17" s="5" t="s">
        <v>98</v>
      </c>
      <c r="F17" s="5" t="s">
        <v>99</v>
      </c>
      <c r="G17" s="5"/>
    </row>
    <row r="18" spans="1:12">
      <c r="A18">
        <f>A3-$G$14</f>
        <v>80.361092000000014</v>
      </c>
      <c r="B18">
        <f t="shared" ref="B18:F18" si="0">B3-$G$14</f>
        <v>60.711942000000001</v>
      </c>
      <c r="C18">
        <f t="shared" si="0"/>
        <v>65.171751999999998</v>
      </c>
      <c r="D18">
        <f t="shared" si="0"/>
        <v>45.315961999999999</v>
      </c>
      <c r="E18">
        <f t="shared" si="0"/>
        <v>42.155872000000002</v>
      </c>
      <c r="F18">
        <f t="shared" si="0"/>
        <v>13.308481999999998</v>
      </c>
      <c r="H18" s="4"/>
      <c r="I18" s="4"/>
      <c r="J18" s="4"/>
      <c r="K18" s="4"/>
      <c r="L18" s="4"/>
    </row>
    <row r="19" spans="1:12">
      <c r="A19">
        <f t="shared" ref="A19:F19" si="1">A4-$G$14</f>
        <v>95.51655199999999</v>
      </c>
      <c r="B19">
        <f t="shared" si="1"/>
        <v>57.330192000000004</v>
      </c>
      <c r="C19">
        <f t="shared" si="1"/>
        <v>67.981232000000006</v>
      </c>
      <c r="D19">
        <f t="shared" si="1"/>
        <v>42.262292000000002</v>
      </c>
      <c r="E19">
        <f t="shared" si="1"/>
        <v>25.052232</v>
      </c>
      <c r="F19">
        <f t="shared" si="1"/>
        <v>10.177171999999999</v>
      </c>
    </row>
    <row r="20" spans="1:12">
      <c r="A20">
        <f t="shared" ref="A20:F20" si="2">A5-$G$14</f>
        <v>74.409592000000004</v>
      </c>
      <c r="B20">
        <f t="shared" si="2"/>
        <v>95.374152000000009</v>
      </c>
      <c r="C20">
        <f t="shared" si="2"/>
        <v>67.63015200000001</v>
      </c>
      <c r="D20">
        <f t="shared" si="2"/>
        <v>72.716961999999995</v>
      </c>
      <c r="E20">
        <f t="shared" si="2"/>
        <v>29.091622000000001</v>
      </c>
      <c r="F20">
        <f t="shared" si="2"/>
        <v>28.487231999999999</v>
      </c>
    </row>
    <row r="21" spans="1:12">
      <c r="A21">
        <f t="shared" ref="A21:F21" si="3">A6-$G$14</f>
        <v>82.845572000000004</v>
      </c>
      <c r="B21">
        <f t="shared" si="3"/>
        <v>73.170391999999993</v>
      </c>
      <c r="C21">
        <f t="shared" si="3"/>
        <v>87.077191999999997</v>
      </c>
      <c r="D21">
        <f t="shared" si="3"/>
        <v>64.125641999999999</v>
      </c>
      <c r="E21">
        <f t="shared" si="3"/>
        <v>5.2660419999999988</v>
      </c>
      <c r="F21">
        <f t="shared" si="3"/>
        <v>32.061252000000003</v>
      </c>
    </row>
    <row r="22" spans="1:12">
      <c r="A22">
        <f t="shared" ref="A22:F22" si="4">A7-$G$14</f>
        <v>76.929691999999989</v>
      </c>
      <c r="B22">
        <f t="shared" si="4"/>
        <v>55.510601999999999</v>
      </c>
      <c r="C22">
        <f t="shared" si="4"/>
        <v>55.298161999999998</v>
      </c>
      <c r="D22">
        <f t="shared" si="4"/>
        <v>21.390642</v>
      </c>
      <c r="E22">
        <f t="shared" si="4"/>
        <v>22.992362</v>
      </c>
      <c r="F22">
        <f t="shared" si="4"/>
        <v>38.508311999999997</v>
      </c>
    </row>
    <row r="23" spans="1:12">
      <c r="A23">
        <f>A8-$G$14</f>
        <v>114.658852</v>
      </c>
      <c r="B23">
        <f>B8-$G$14</f>
        <v>40.890211999999998</v>
      </c>
      <c r="F23">
        <f t="shared" ref="F23:F28" si="5">F8-$G$14</f>
        <v>21.786301999999999</v>
      </c>
    </row>
    <row r="24" spans="1:12">
      <c r="B24">
        <f>B9-$G$14</f>
        <v>51.964872</v>
      </c>
      <c r="F24">
        <f t="shared" si="5"/>
        <v>32.947462000000002</v>
      </c>
    </row>
    <row r="25" spans="1:12">
      <c r="F25">
        <f t="shared" si="5"/>
        <v>35.605651999999999</v>
      </c>
    </row>
    <row r="26" spans="1:12">
      <c r="F26">
        <f t="shared" si="5"/>
        <v>17.166352</v>
      </c>
    </row>
    <row r="27" spans="1:12">
      <c r="F27">
        <f t="shared" si="5"/>
        <v>23.097552</v>
      </c>
    </row>
    <row r="28" spans="1:12">
      <c r="F28">
        <f t="shared" si="5"/>
        <v>17.921561999999998</v>
      </c>
    </row>
    <row r="29" spans="1:12">
      <c r="A29" s="3">
        <f>AVERAGE(A18:A23)</f>
        <v>87.453558666666666</v>
      </c>
      <c r="B29" s="3">
        <f>AVERAGE(B18:B24)</f>
        <v>62.136052000000007</v>
      </c>
    </row>
    <row r="31" spans="1:12">
      <c r="A31" s="3" t="s">
        <v>119</v>
      </c>
    </row>
    <row r="32" spans="1:12">
      <c r="C32" s="5" t="s">
        <v>96</v>
      </c>
      <c r="D32" s="5" t="s">
        <v>97</v>
      </c>
      <c r="E32" s="5" t="s">
        <v>98</v>
      </c>
      <c r="F32" s="5" t="s">
        <v>99</v>
      </c>
    </row>
    <row r="33" spans="3:6">
      <c r="C33">
        <f t="shared" ref="C33:D37" si="6">(C18/$A$29)*100</f>
        <v>74.521555204408756</v>
      </c>
      <c r="D33">
        <f t="shared" si="6"/>
        <v>51.817173241313043</v>
      </c>
      <c r="E33">
        <f t="shared" ref="E33:F37" si="7">(E18/$B$29)*100</f>
        <v>67.844464917082263</v>
      </c>
      <c r="F33">
        <f t="shared" si="7"/>
        <v>21.418293521448703</v>
      </c>
    </row>
    <row r="34" spans="3:6">
      <c r="C34">
        <f t="shared" si="6"/>
        <v>77.734094571398344</v>
      </c>
      <c r="D34">
        <f t="shared" si="6"/>
        <v>48.325411389014725</v>
      </c>
      <c r="E34">
        <f t="shared" si="7"/>
        <v>40.318351735639716</v>
      </c>
      <c r="F34">
        <f t="shared" si="7"/>
        <v>16.378852006883214</v>
      </c>
    </row>
    <row r="35" spans="3:6">
      <c r="C35">
        <f t="shared" si="6"/>
        <v>77.332647214249448</v>
      </c>
      <c r="D35">
        <f t="shared" si="6"/>
        <v>83.149231556332765</v>
      </c>
      <c r="E35">
        <f t="shared" si="7"/>
        <v>46.819231450366367</v>
      </c>
      <c r="F35">
        <f t="shared" si="7"/>
        <v>45.846543323994894</v>
      </c>
    </row>
    <row r="36" spans="3:6">
      <c r="C36">
        <f t="shared" si="6"/>
        <v>99.569638248683262</v>
      </c>
      <c r="D36">
        <f t="shared" si="6"/>
        <v>73.325366031607572</v>
      </c>
      <c r="E36">
        <f t="shared" si="7"/>
        <v>8.4750186574454371</v>
      </c>
      <c r="F36">
        <f t="shared" si="7"/>
        <v>51.59846975794342</v>
      </c>
    </row>
    <row r="37" spans="3:6">
      <c r="C37">
        <f t="shared" si="6"/>
        <v>63.231460037860245</v>
      </c>
      <c r="D37">
        <f t="shared" si="6"/>
        <v>24.459430040498905</v>
      </c>
      <c r="E37">
        <f t="shared" si="7"/>
        <v>37.003255372581442</v>
      </c>
      <c r="F37">
        <f t="shared" si="7"/>
        <v>61.974185292622053</v>
      </c>
    </row>
    <row r="38" spans="3:6">
      <c r="F38">
        <f t="shared" ref="F38:F43" si="8">(F23/$B$29)*100</f>
        <v>35.06225661070323</v>
      </c>
    </row>
    <row r="39" spans="3:6">
      <c r="F39">
        <f t="shared" si="8"/>
        <v>53.024711000306226</v>
      </c>
    </row>
    <row r="40" spans="3:6">
      <c r="F40">
        <f t="shared" si="8"/>
        <v>57.302726603872415</v>
      </c>
    </row>
    <row r="41" spans="3:6">
      <c r="F41">
        <f t="shared" si="8"/>
        <v>27.6270400958207</v>
      </c>
    </row>
    <row r="42" spans="3:6">
      <c r="F42">
        <f t="shared" si="8"/>
        <v>37.172545175544784</v>
      </c>
    </row>
    <row r="43" spans="3:6">
      <c r="F43">
        <f t="shared" si="8"/>
        <v>28.842453653154525</v>
      </c>
    </row>
    <row r="45" spans="3:6">
      <c r="C45" s="3"/>
      <c r="D45" s="3"/>
      <c r="E45" s="3"/>
      <c r="F4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3B</vt:lpstr>
      <vt:lpstr>3D-E</vt:lpstr>
      <vt:lpstr>3F</vt:lpstr>
      <vt:lpstr>3H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Horvath</dc:creator>
  <cp:lastModifiedBy>Tricia Horvath</cp:lastModifiedBy>
  <dcterms:created xsi:type="dcterms:W3CDTF">2020-03-17T15:45:07Z</dcterms:created>
  <dcterms:modified xsi:type="dcterms:W3CDTF">2020-05-01T23:01:27Z</dcterms:modified>
</cp:coreProperties>
</file>